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al\Dropbox (Porto Gestores)\Pasta da equipe Porto Gestores\1. Clientes - Consultoria\Alfa - COVID 19\08- Prestação de contas\Arquivos Publicação\"/>
    </mc:Choice>
  </mc:AlternateContent>
  <xr:revisionPtr revIDLastSave="0" documentId="8_{D92BEE86-B15D-4E7A-AA0D-EEB66F40CEED}" xr6:coauthVersionLast="45" xr6:coauthVersionMax="45" xr10:uidLastSave="{00000000-0000-0000-0000-000000000000}"/>
  <bookViews>
    <workbookView xWindow="-120" yWindow="-120" windowWidth="29040" windowHeight="15990" xr2:uid="{11098CD5-8716-4E92-9178-32DE3FE6B32C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B4964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AB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AB4914" i="1" s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AB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AB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S4884" i="1"/>
  <c r="R4884" i="1"/>
  <c r="Q4884" i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AB4799" i="1" s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AB4706" i="1" s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AB4648" i="1" s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AB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AB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O4317" i="1"/>
  <c r="N4317" i="1"/>
  <c r="P4317" i="1" s="1"/>
  <c r="L4317" i="1"/>
  <c r="K4317" i="1"/>
  <c r="M4317" i="1" s="1"/>
  <c r="J4317" i="1"/>
  <c r="AB4317" i="1" s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AB4205" i="1" s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AB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AB4189" i="1" s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AB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AB4163" i="1" s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B3275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B3259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B3251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AB3244" i="1" s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AB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AB3228" i="1" s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AB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R3216" i="1"/>
  <c r="Q3216" i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S3215" i="1"/>
  <c r="R3215" i="1"/>
  <c r="Q3215" i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S3207" i="1"/>
  <c r="R3207" i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S3199" i="1"/>
  <c r="R3199" i="1"/>
  <c r="Q3199" i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S3191" i="1"/>
  <c r="R3191" i="1"/>
  <c r="Q3191" i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O3190" i="1"/>
  <c r="N3190" i="1"/>
  <c r="P3190" i="1" s="1"/>
  <c r="L3190" i="1"/>
  <c r="K3190" i="1"/>
  <c r="M3190" i="1" s="1"/>
  <c r="J3190" i="1"/>
  <c r="AB3190" i="1" s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S3183" i="1"/>
  <c r="R3183" i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O3174" i="1"/>
  <c r="N3174" i="1"/>
  <c r="P3174" i="1" s="1"/>
  <c r="L3174" i="1"/>
  <c r="K3174" i="1"/>
  <c r="M3174" i="1" s="1"/>
  <c r="J3174" i="1"/>
  <c r="AB3174" i="1" s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AB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AB3154" i="1" s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AB3148" i="1" s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AB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AB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AB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AB3134" i="1" s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AB2956" i="1" s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AB2948" i="1" s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AB2940" i="1" s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AB2932" i="1" s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AB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AB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AB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AB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AB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AB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AB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AB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AB2214" i="1" s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AB2206" i="1" s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AB2173" i="1" s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AB1848" i="1" s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AB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AB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AB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AB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AB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AB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AB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AB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AB966" i="1" s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AB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AB950" i="1" s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AB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V947" i="1"/>
  <c r="U947" i="1"/>
  <c r="T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AB928" i="1" s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AB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AB912" i="1" s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AB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AB896" i="1" s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AB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AB261" i="1" s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AB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AB245" i="1" s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AB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AB229" i="1" s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AB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V226" i="1"/>
  <c r="U226" i="1"/>
  <c r="T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AB213" i="1" s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AB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6" i="1" l="1"/>
  <c r="AB29" i="1"/>
  <c r="AB6" i="1"/>
  <c r="AB22" i="1"/>
  <c r="AB9" i="1"/>
  <c r="AB15" i="1"/>
  <c r="AB18" i="1"/>
  <c r="AB25" i="1"/>
  <c r="AB28" i="1"/>
  <c r="AB31" i="1"/>
  <c r="AB34" i="1"/>
  <c r="AB41" i="1"/>
  <c r="AB44" i="1"/>
  <c r="AB47" i="1"/>
  <c r="AB50" i="1"/>
  <c r="AB57" i="1"/>
  <c r="AB60" i="1"/>
  <c r="AB63" i="1"/>
  <c r="AB66" i="1"/>
  <c r="AB73" i="1"/>
  <c r="AB77" i="1"/>
  <c r="AB81" i="1"/>
  <c r="AB85" i="1"/>
  <c r="AB89" i="1"/>
  <c r="AB93" i="1"/>
  <c r="AB96" i="1"/>
  <c r="AB99" i="1"/>
  <c r="AB102" i="1"/>
  <c r="AB109" i="1"/>
  <c r="AB112" i="1"/>
  <c r="AB115" i="1"/>
  <c r="AB118" i="1"/>
  <c r="AB125" i="1"/>
  <c r="AB129" i="1"/>
  <c r="AB133" i="1"/>
  <c r="AB136" i="1"/>
  <c r="AB139" i="1"/>
  <c r="AB142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4" i="1"/>
  <c r="AB13" i="1"/>
  <c r="AB19" i="1"/>
  <c r="AB12" i="1"/>
  <c r="AB3" i="1"/>
  <c r="AB5" i="1"/>
  <c r="AB8" i="1"/>
  <c r="AB11" i="1"/>
  <c r="AB14" i="1"/>
  <c r="AB21" i="1"/>
  <c r="AB24" i="1"/>
  <c r="AB27" i="1"/>
  <c r="AB30" i="1"/>
  <c r="AB37" i="1"/>
  <c r="AB40" i="1"/>
  <c r="AB43" i="1"/>
  <c r="AB46" i="1"/>
  <c r="AB53" i="1"/>
  <c r="AB56" i="1"/>
  <c r="AB59" i="1"/>
  <c r="AB62" i="1"/>
  <c r="AB69" i="1"/>
  <c r="AB72" i="1"/>
  <c r="AB76" i="1"/>
  <c r="AB80" i="1"/>
  <c r="AB84" i="1"/>
  <c r="AB88" i="1"/>
  <c r="AB92" i="1"/>
  <c r="AB95" i="1"/>
  <c r="AB98" i="1"/>
  <c r="AB105" i="1"/>
  <c r="AB108" i="1"/>
  <c r="AB111" i="1"/>
  <c r="AB114" i="1"/>
  <c r="AB121" i="1"/>
  <c r="AB124" i="1"/>
  <c r="AB128" i="1"/>
  <c r="AB132" i="1"/>
  <c r="AB135" i="1"/>
  <c r="AB138" i="1"/>
  <c r="AB145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36" i="1"/>
  <c r="AB42" i="1"/>
  <c r="AB52" i="1"/>
  <c r="AB58" i="1"/>
  <c r="AB68" i="1"/>
  <c r="AB94" i="1"/>
  <c r="AB104" i="1"/>
  <c r="AB110" i="1"/>
  <c r="AB120" i="1"/>
  <c r="AB134" i="1"/>
  <c r="AB144" i="1"/>
  <c r="AB291" i="1"/>
  <c r="AB223" i="1"/>
  <c r="AB239" i="1"/>
  <c r="AB254" i="1"/>
  <c r="AB287" i="1"/>
  <c r="P202" i="1"/>
  <c r="M204" i="1"/>
  <c r="AB204" i="1" s="1"/>
  <c r="AB206" i="1"/>
  <c r="AB218" i="1"/>
  <c r="AB234" i="1"/>
  <c r="AB250" i="1"/>
  <c r="AB266" i="1"/>
  <c r="AB274" i="1"/>
  <c r="AB280" i="1"/>
  <c r="AB282" i="1"/>
  <c r="AB284" i="1"/>
  <c r="AB299" i="1"/>
  <c r="AB306" i="1"/>
  <c r="AB308" i="1"/>
  <c r="AB315" i="1"/>
  <c r="AB322" i="1"/>
  <c r="AB324" i="1"/>
  <c r="AB334" i="1"/>
  <c r="AB336" i="1"/>
  <c r="AB341" i="1"/>
  <c r="AB343" i="1"/>
  <c r="AB350" i="1"/>
  <c r="AB352" i="1"/>
  <c r="AB357" i="1"/>
  <c r="AB359" i="1"/>
  <c r="AB366" i="1"/>
  <c r="AB368" i="1"/>
  <c r="AB370" i="1"/>
  <c r="AB372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0" i="1"/>
  <c r="AB472" i="1"/>
  <c r="AB477" i="1"/>
  <c r="AB479" i="1"/>
  <c r="AB486" i="1"/>
  <c r="AB488" i="1"/>
  <c r="AB493" i="1"/>
  <c r="AB495" i="1"/>
  <c r="AB502" i="1"/>
  <c r="AB504" i="1"/>
  <c r="AB509" i="1"/>
  <c r="AB511" i="1"/>
  <c r="AB518" i="1"/>
  <c r="AB520" i="1"/>
  <c r="AB525" i="1"/>
  <c r="AB527" i="1"/>
  <c r="AB534" i="1"/>
  <c r="AB536" i="1"/>
  <c r="AB541" i="1"/>
  <c r="AB543" i="1"/>
  <c r="AB550" i="1"/>
  <c r="AB552" i="1"/>
  <c r="AB557" i="1"/>
  <c r="AB559" i="1"/>
  <c r="AB566" i="1"/>
  <c r="AB568" i="1"/>
  <c r="AB573" i="1"/>
  <c r="AB575" i="1"/>
  <c r="AB582" i="1"/>
  <c r="AB584" i="1"/>
  <c r="AB589" i="1"/>
  <c r="AB591" i="1"/>
  <c r="AB598" i="1"/>
  <c r="AB600" i="1"/>
  <c r="AB605" i="1"/>
  <c r="AB607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908" i="1"/>
  <c r="AB238" i="1"/>
  <c r="AB255" i="1"/>
  <c r="AB311" i="1"/>
  <c r="P207" i="1"/>
  <c r="AB207" i="1" s="1"/>
  <c r="V209" i="1"/>
  <c r="AB209" i="1" s="1"/>
  <c r="AB214" i="1"/>
  <c r="S214" i="1"/>
  <c r="P219" i="1"/>
  <c r="AB219" i="1" s="1"/>
  <c r="Z221" i="1"/>
  <c r="M224" i="1"/>
  <c r="AB224" i="1" s="1"/>
  <c r="V225" i="1"/>
  <c r="AB225" i="1" s="1"/>
  <c r="S230" i="1"/>
  <c r="AB230" i="1" s="1"/>
  <c r="P235" i="1"/>
  <c r="AB235" i="1" s="1"/>
  <c r="Z237" i="1"/>
  <c r="M240" i="1"/>
  <c r="AB240" i="1" s="1"/>
  <c r="V241" i="1"/>
  <c r="AB241" i="1" s="1"/>
  <c r="AB246" i="1"/>
  <c r="S246" i="1"/>
  <c r="P251" i="1"/>
  <c r="AB251" i="1" s="1"/>
  <c r="Z253" i="1"/>
  <c r="M256" i="1"/>
  <c r="AB256" i="1" s="1"/>
  <c r="V257" i="1"/>
  <c r="AB257" i="1" s="1"/>
  <c r="S262" i="1"/>
  <c r="AB262" i="1" s="1"/>
  <c r="P267" i="1"/>
  <c r="AB267" i="1" s="1"/>
  <c r="V269" i="1"/>
  <c r="AB269" i="1" s="1"/>
  <c r="P275" i="1"/>
  <c r="AB275" i="1" s="1"/>
  <c r="V277" i="1"/>
  <c r="AB277" i="1" s="1"/>
  <c r="AB286" i="1"/>
  <c r="AB288" i="1"/>
  <c r="AB290" i="1"/>
  <c r="AB292" i="1"/>
  <c r="AB294" i="1"/>
  <c r="AB296" i="1"/>
  <c r="AB303" i="1"/>
  <c r="AB310" i="1"/>
  <c r="AB312" i="1"/>
  <c r="AB319" i="1"/>
  <c r="AB326" i="1"/>
  <c r="AB328" i="1"/>
  <c r="AB330" i="1"/>
  <c r="AB332" i="1"/>
  <c r="AB337" i="1"/>
  <c r="AB339" i="1"/>
  <c r="AB346" i="1"/>
  <c r="AB348" i="1"/>
  <c r="AB353" i="1"/>
  <c r="AB355" i="1"/>
  <c r="AB362" i="1"/>
  <c r="AB364" i="1"/>
  <c r="AB373" i="1"/>
  <c r="AB375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914" i="1"/>
  <c r="AB202" i="1"/>
  <c r="S202" i="1"/>
  <c r="AB203" i="1"/>
  <c r="Z205" i="1"/>
  <c r="AB205" i="1" s="1"/>
  <c r="M208" i="1"/>
  <c r="AB208" i="1" s="1"/>
  <c r="S210" i="1"/>
  <c r="AB210" i="1" s="1"/>
  <c r="AB211" i="1"/>
  <c r="P215" i="1"/>
  <c r="AB215" i="1" s="1"/>
  <c r="Z217" i="1"/>
  <c r="AB217" i="1" s="1"/>
  <c r="M220" i="1"/>
  <c r="AB220" i="1" s="1"/>
  <c r="V221" i="1"/>
  <c r="AB221" i="1" s="1"/>
  <c r="AB226" i="1"/>
  <c r="S226" i="1"/>
  <c r="AB227" i="1"/>
  <c r="P231" i="1"/>
  <c r="AB231" i="1" s="1"/>
  <c r="Z233" i="1"/>
  <c r="AB233" i="1" s="1"/>
  <c r="M236" i="1"/>
  <c r="AB236" i="1" s="1"/>
  <c r="V237" i="1"/>
  <c r="AB237" i="1" s="1"/>
  <c r="S242" i="1"/>
  <c r="AB242" i="1" s="1"/>
  <c r="AB243" i="1"/>
  <c r="P247" i="1"/>
  <c r="AB247" i="1" s="1"/>
  <c r="Z249" i="1"/>
  <c r="AB249" i="1" s="1"/>
  <c r="M252" i="1"/>
  <c r="AB252" i="1" s="1"/>
  <c r="V253" i="1"/>
  <c r="AB253" i="1" s="1"/>
  <c r="AB258" i="1"/>
  <c r="S258" i="1"/>
  <c r="AB259" i="1"/>
  <c r="P263" i="1"/>
  <c r="AB263" i="1" s="1"/>
  <c r="Z265" i="1"/>
  <c r="AB265" i="1" s="1"/>
  <c r="M268" i="1"/>
  <c r="AB268" i="1" s="1"/>
  <c r="AB270" i="1"/>
  <c r="S270" i="1"/>
  <c r="AB271" i="1"/>
  <c r="Z273" i="1"/>
  <c r="AB273" i="1" s="1"/>
  <c r="M276" i="1"/>
  <c r="AB276" i="1" s="1"/>
  <c r="S278" i="1"/>
  <c r="AB278" i="1" s="1"/>
  <c r="AB279" i="1"/>
  <c r="AB283" i="1"/>
  <c r="AB298" i="1"/>
  <c r="AB300" i="1"/>
  <c r="AB307" i="1"/>
  <c r="AB314" i="1"/>
  <c r="AB316" i="1"/>
  <c r="AB323" i="1"/>
  <c r="AB333" i="1"/>
  <c r="AB335" i="1"/>
  <c r="AB344" i="1"/>
  <c r="AB349" i="1"/>
  <c r="AB351" i="1"/>
  <c r="AB360" i="1"/>
  <c r="AB365" i="1"/>
  <c r="AB367" i="1"/>
  <c r="AB369" i="1"/>
  <c r="AB371" i="1"/>
  <c r="AB384" i="1"/>
  <c r="AB389" i="1"/>
  <c r="AB391" i="1"/>
  <c r="AB400" i="1"/>
  <c r="AB405" i="1"/>
  <c r="AB407" i="1"/>
  <c r="AB416" i="1"/>
  <c r="AB421" i="1"/>
  <c r="AB423" i="1"/>
  <c r="AB432" i="1"/>
  <c r="AB437" i="1"/>
  <c r="AB439" i="1"/>
  <c r="AB448" i="1"/>
  <c r="AB453" i="1"/>
  <c r="AB455" i="1"/>
  <c r="AB464" i="1"/>
  <c r="AB469" i="1"/>
  <c r="AB471" i="1"/>
  <c r="AB480" i="1"/>
  <c r="AB485" i="1"/>
  <c r="AB487" i="1"/>
  <c r="AB496" i="1"/>
  <c r="AB501" i="1"/>
  <c r="AB503" i="1"/>
  <c r="AB512" i="1"/>
  <c r="AB517" i="1"/>
  <c r="AB519" i="1"/>
  <c r="AB528" i="1"/>
  <c r="AB533" i="1"/>
  <c r="AB535" i="1"/>
  <c r="AB544" i="1"/>
  <c r="AB549" i="1"/>
  <c r="AB551" i="1"/>
  <c r="AB560" i="1"/>
  <c r="AB565" i="1"/>
  <c r="AB567" i="1"/>
  <c r="AB576" i="1"/>
  <c r="AB581" i="1"/>
  <c r="AB583" i="1"/>
  <c r="AB592" i="1"/>
  <c r="AB597" i="1"/>
  <c r="AB599" i="1"/>
  <c r="AB608" i="1"/>
  <c r="AB900" i="1"/>
  <c r="AB932" i="1"/>
  <c r="Z897" i="1"/>
  <c r="AB899" i="1"/>
  <c r="M900" i="1"/>
  <c r="S902" i="1"/>
  <c r="AB902" i="1" s="1"/>
  <c r="P907" i="1"/>
  <c r="V909" i="1"/>
  <c r="AB909" i="1" s="1"/>
  <c r="Z913" i="1"/>
  <c r="AB915" i="1"/>
  <c r="M916" i="1"/>
  <c r="AB916" i="1" s="1"/>
  <c r="S918" i="1"/>
  <c r="AB918" i="1" s="1"/>
  <c r="P923" i="1"/>
  <c r="V925" i="1"/>
  <c r="AB925" i="1" s="1"/>
  <c r="Z929" i="1"/>
  <c r="AB931" i="1"/>
  <c r="M932" i="1"/>
  <c r="S934" i="1"/>
  <c r="AB934" i="1" s="1"/>
  <c r="P940" i="1"/>
  <c r="Z942" i="1"/>
  <c r="M945" i="1"/>
  <c r="AB945" i="1" s="1"/>
  <c r="V946" i="1"/>
  <c r="AB946" i="1" s="1"/>
  <c r="S951" i="1"/>
  <c r="AB951" i="1" s="1"/>
  <c r="P956" i="1"/>
  <c r="Z958" i="1"/>
  <c r="M961" i="1"/>
  <c r="AB961" i="1" s="1"/>
  <c r="V962" i="1"/>
  <c r="AB962" i="1" s="1"/>
  <c r="AB967" i="1"/>
  <c r="S967" i="1"/>
  <c r="P972" i="1"/>
  <c r="Z974" i="1"/>
  <c r="AB980" i="1"/>
  <c r="AB987" i="1"/>
  <c r="AB989" i="1"/>
  <c r="AB996" i="1"/>
  <c r="AB1003" i="1"/>
  <c r="AB1005" i="1"/>
  <c r="AB1012" i="1"/>
  <c r="AB1019" i="1"/>
  <c r="AB1021" i="1"/>
  <c r="AB1028" i="1"/>
  <c r="AB1035" i="1"/>
  <c r="AB1037" i="1"/>
  <c r="AB1044" i="1"/>
  <c r="AB1492" i="1"/>
  <c r="AB1499" i="1"/>
  <c r="AB1501" i="1"/>
  <c r="AB1508" i="1"/>
  <c r="AB1515" i="1"/>
  <c r="AB1517" i="1"/>
  <c r="AB1524" i="1"/>
  <c r="AB1531" i="1"/>
  <c r="AB1533" i="1"/>
  <c r="AB1540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5" i="1"/>
  <c r="AB1608" i="1"/>
  <c r="AB1611" i="1"/>
  <c r="AB1618" i="1"/>
  <c r="AB1621" i="1"/>
  <c r="AB1624" i="1"/>
  <c r="AB1627" i="1"/>
  <c r="AB1634" i="1"/>
  <c r="AB1637" i="1"/>
  <c r="AB1640" i="1"/>
  <c r="AB1643" i="1"/>
  <c r="AB1650" i="1"/>
  <c r="AB1653" i="1"/>
  <c r="AB1656" i="1"/>
  <c r="AB1659" i="1"/>
  <c r="AB1666" i="1"/>
  <c r="AB1669" i="1"/>
  <c r="P895" i="1"/>
  <c r="V897" i="1"/>
  <c r="AB897" i="1" s="1"/>
  <c r="Z901" i="1"/>
  <c r="AB901" i="1" s="1"/>
  <c r="AB903" i="1"/>
  <c r="M904" i="1"/>
  <c r="AB904" i="1" s="1"/>
  <c r="S906" i="1"/>
  <c r="AB906" i="1" s="1"/>
  <c r="P911" i="1"/>
  <c r="V913" i="1"/>
  <c r="AB913" i="1" s="1"/>
  <c r="Z917" i="1"/>
  <c r="AB917" i="1" s="1"/>
  <c r="AB919" i="1"/>
  <c r="M920" i="1"/>
  <c r="AB920" i="1" s="1"/>
  <c r="S922" i="1"/>
  <c r="AB922" i="1" s="1"/>
  <c r="P927" i="1"/>
  <c r="V929" i="1"/>
  <c r="AB929" i="1" s="1"/>
  <c r="Z933" i="1"/>
  <c r="AB933" i="1" s="1"/>
  <c r="AB935" i="1"/>
  <c r="M936" i="1"/>
  <c r="AB936" i="1" s="1"/>
  <c r="Z938" i="1"/>
  <c r="AB938" i="1" s="1"/>
  <c r="M941" i="1"/>
  <c r="AB941" i="1" s="1"/>
  <c r="V942" i="1"/>
  <c r="AB942" i="1" s="1"/>
  <c r="AB947" i="1"/>
  <c r="S947" i="1"/>
  <c r="AB948" i="1"/>
  <c r="P952" i="1"/>
  <c r="AB952" i="1" s="1"/>
  <c r="Z954" i="1"/>
  <c r="AB954" i="1" s="1"/>
  <c r="M957" i="1"/>
  <c r="AB957" i="1" s="1"/>
  <c r="V958" i="1"/>
  <c r="AB958" i="1" s="1"/>
  <c r="S963" i="1"/>
  <c r="AB963" i="1" s="1"/>
  <c r="AB964" i="1"/>
  <c r="P968" i="1"/>
  <c r="AB968" i="1" s="1"/>
  <c r="Z970" i="1"/>
  <c r="AB970" i="1" s="1"/>
  <c r="M973" i="1"/>
  <c r="AB973" i="1" s="1"/>
  <c r="V974" i="1"/>
  <c r="AB974" i="1" s="1"/>
  <c r="AB977" i="1"/>
  <c r="AB984" i="1"/>
  <c r="AB991" i="1"/>
  <c r="AB993" i="1"/>
  <c r="AB1000" i="1"/>
  <c r="AB1007" i="1"/>
  <c r="AB1009" i="1"/>
  <c r="AB1016" i="1"/>
  <c r="AB1023" i="1"/>
  <c r="AB1025" i="1"/>
  <c r="AB1032" i="1"/>
  <c r="AB1039" i="1"/>
  <c r="AB1041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5" i="1"/>
  <c r="AB1497" i="1"/>
  <c r="AB1502" i="1"/>
  <c r="AB1504" i="1"/>
  <c r="AB1511" i="1"/>
  <c r="AB1513" i="1"/>
  <c r="AB1518" i="1"/>
  <c r="AB1520" i="1"/>
  <c r="AB1527" i="1"/>
  <c r="AB1529" i="1"/>
  <c r="AB1534" i="1"/>
  <c r="AB1536" i="1"/>
  <c r="AB1543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4" i="1"/>
  <c r="AB1607" i="1"/>
  <c r="AB1614" i="1"/>
  <c r="AB1617" i="1"/>
  <c r="AB1620" i="1"/>
  <c r="AB1623" i="1"/>
  <c r="AB1630" i="1"/>
  <c r="AB1633" i="1"/>
  <c r="AB1636" i="1"/>
  <c r="AB1639" i="1"/>
  <c r="AB1646" i="1"/>
  <c r="AB1649" i="1"/>
  <c r="AB1652" i="1"/>
  <c r="AB1655" i="1"/>
  <c r="AB1662" i="1"/>
  <c r="AB1665" i="1"/>
  <c r="AB1668" i="1"/>
  <c r="AB1671" i="1"/>
  <c r="AB907" i="1"/>
  <c r="AB923" i="1"/>
  <c r="AB944" i="1"/>
  <c r="AB960" i="1"/>
  <c r="AB976" i="1"/>
  <c r="AB1491" i="1"/>
  <c r="AB1493" i="1"/>
  <c r="AB1498" i="1"/>
  <c r="AB1500" i="1"/>
  <c r="AB1507" i="1"/>
  <c r="AB1509" i="1"/>
  <c r="AB1514" i="1"/>
  <c r="AB1516" i="1"/>
  <c r="AB1523" i="1"/>
  <c r="AB1525" i="1"/>
  <c r="AB1530" i="1"/>
  <c r="AB1532" i="1"/>
  <c r="AB1539" i="1"/>
  <c r="AB1541" i="1"/>
  <c r="AB1548" i="1"/>
  <c r="AB1552" i="1"/>
  <c r="AB1556" i="1"/>
  <c r="AB1603" i="1"/>
  <c r="AB1613" i="1"/>
  <c r="AB1619" i="1"/>
  <c r="AB1629" i="1"/>
  <c r="AB1635" i="1"/>
  <c r="AB1645" i="1"/>
  <c r="AB1651" i="1"/>
  <c r="AB1661" i="1"/>
  <c r="AB1667" i="1"/>
  <c r="AB1687" i="1"/>
  <c r="AB895" i="1"/>
  <c r="AB911" i="1"/>
  <c r="AB927" i="1"/>
  <c r="AB939" i="1"/>
  <c r="AB940" i="1"/>
  <c r="AB955" i="1"/>
  <c r="AB956" i="1"/>
  <c r="AB971" i="1"/>
  <c r="AB972" i="1"/>
  <c r="AB983" i="1"/>
  <c r="AB985" i="1"/>
  <c r="AB992" i="1"/>
  <c r="AB999" i="1"/>
  <c r="AB1001" i="1"/>
  <c r="AB1008" i="1"/>
  <c r="AB1015" i="1"/>
  <c r="AB1017" i="1"/>
  <c r="AB1024" i="1"/>
  <c r="AB1031" i="1"/>
  <c r="AB1033" i="1"/>
  <c r="AB1040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846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32" i="1"/>
  <c r="AB2034" i="1"/>
  <c r="AB2041" i="1"/>
  <c r="AB2043" i="1"/>
  <c r="AB2048" i="1"/>
  <c r="AB2050" i="1"/>
  <c r="AB2057" i="1"/>
  <c r="AB2059" i="1"/>
  <c r="AB2064" i="1"/>
  <c r="AB2066" i="1"/>
  <c r="AB2073" i="1"/>
  <c r="AB2075" i="1"/>
  <c r="AB2080" i="1"/>
  <c r="AB2082" i="1"/>
  <c r="AB2089" i="1"/>
  <c r="AB2091" i="1"/>
  <c r="AB2096" i="1"/>
  <c r="AB2098" i="1"/>
  <c r="AB2105" i="1"/>
  <c r="AB2107" i="1"/>
  <c r="AB2112" i="1"/>
  <c r="AB2114" i="1"/>
  <c r="AB2121" i="1"/>
  <c r="AB2123" i="1"/>
  <c r="AB2128" i="1"/>
  <c r="AB2130" i="1"/>
  <c r="AB2137" i="1"/>
  <c r="AB2139" i="1"/>
  <c r="AB2144" i="1"/>
  <c r="AB2146" i="1"/>
  <c r="AB2153" i="1"/>
  <c r="AB2155" i="1"/>
  <c r="AB2160" i="1"/>
  <c r="AB2162" i="1"/>
  <c r="AB2166" i="1"/>
  <c r="AB2171" i="1"/>
  <c r="AB2175" i="1"/>
  <c r="AB2185" i="1"/>
  <c r="Z1672" i="1"/>
  <c r="M1675" i="1"/>
  <c r="AB1675" i="1" s="1"/>
  <c r="S1677" i="1"/>
  <c r="AB1677" i="1" s="1"/>
  <c r="P1682" i="1"/>
  <c r="V1684" i="1"/>
  <c r="AB1684" i="1" s="1"/>
  <c r="Z1688" i="1"/>
  <c r="P1694" i="1"/>
  <c r="AB1694" i="1" s="1"/>
  <c r="V1696" i="1"/>
  <c r="AB1696" i="1" s="1"/>
  <c r="P1702" i="1"/>
  <c r="AB1702" i="1" s="1"/>
  <c r="V1704" i="1"/>
  <c r="AB1704" i="1" s="1"/>
  <c r="P1710" i="1"/>
  <c r="AB1710" i="1" s="1"/>
  <c r="V1712" i="1"/>
  <c r="AB1712" i="1" s="1"/>
  <c r="P1718" i="1"/>
  <c r="AB1718" i="1" s="1"/>
  <c r="V1720" i="1"/>
  <c r="AB1720" i="1" s="1"/>
  <c r="P1726" i="1"/>
  <c r="AB1726" i="1" s="1"/>
  <c r="V1728" i="1"/>
  <c r="AB1728" i="1" s="1"/>
  <c r="P1734" i="1"/>
  <c r="AB1734" i="1" s="1"/>
  <c r="V1736" i="1"/>
  <c r="AB1736" i="1" s="1"/>
  <c r="P1742" i="1"/>
  <c r="AB1742" i="1" s="1"/>
  <c r="V1744" i="1"/>
  <c r="AB1744" i="1" s="1"/>
  <c r="P1750" i="1"/>
  <c r="AB1750" i="1" s="1"/>
  <c r="V1752" i="1"/>
  <c r="AB1752" i="1" s="1"/>
  <c r="P1758" i="1"/>
  <c r="AB1758" i="1" s="1"/>
  <c r="V1760" i="1"/>
  <c r="AB1760" i="1" s="1"/>
  <c r="P1766" i="1"/>
  <c r="AB1766" i="1" s="1"/>
  <c r="V1768" i="1"/>
  <c r="AB1768" i="1" s="1"/>
  <c r="P1774" i="1"/>
  <c r="AB1774" i="1" s="1"/>
  <c r="V1776" i="1"/>
  <c r="AB1776" i="1" s="1"/>
  <c r="P1782" i="1"/>
  <c r="AB1782" i="1" s="1"/>
  <c r="V1784" i="1"/>
  <c r="AB1784" i="1" s="1"/>
  <c r="P1790" i="1"/>
  <c r="AB1790" i="1" s="1"/>
  <c r="V1792" i="1"/>
  <c r="AB1792" i="1" s="1"/>
  <c r="P1798" i="1"/>
  <c r="AB1798" i="1" s="1"/>
  <c r="V1800" i="1"/>
  <c r="AB1800" i="1" s="1"/>
  <c r="P1806" i="1"/>
  <c r="AB1806" i="1" s="1"/>
  <c r="V1808" i="1"/>
  <c r="AB1808" i="1" s="1"/>
  <c r="P1814" i="1"/>
  <c r="AB1814" i="1" s="1"/>
  <c r="V1816" i="1"/>
  <c r="AB1816" i="1" s="1"/>
  <c r="P1822" i="1"/>
  <c r="AB1822" i="1" s="1"/>
  <c r="V1824" i="1"/>
  <c r="AB1824" i="1" s="1"/>
  <c r="P1830" i="1"/>
  <c r="AB1830" i="1" s="1"/>
  <c r="V1832" i="1"/>
  <c r="AB1832" i="1" s="1"/>
  <c r="P1838" i="1"/>
  <c r="AB1838" i="1" s="1"/>
  <c r="V1840" i="1"/>
  <c r="AB1840" i="1" s="1"/>
  <c r="AB2028" i="1"/>
  <c r="AB2030" i="1"/>
  <c r="AB2037" i="1"/>
  <c r="AB2039" i="1"/>
  <c r="AB2044" i="1"/>
  <c r="AB2046" i="1"/>
  <c r="AB2053" i="1"/>
  <c r="AB2055" i="1"/>
  <c r="AB2060" i="1"/>
  <c r="AB2062" i="1"/>
  <c r="AB2069" i="1"/>
  <c r="AB2071" i="1"/>
  <c r="AB2076" i="1"/>
  <c r="AB2078" i="1"/>
  <c r="AB2085" i="1"/>
  <c r="AB2087" i="1"/>
  <c r="AB2092" i="1"/>
  <c r="AB2094" i="1"/>
  <c r="AB2101" i="1"/>
  <c r="AB2103" i="1"/>
  <c r="AB2108" i="1"/>
  <c r="AB2110" i="1"/>
  <c r="AB2117" i="1"/>
  <c r="AB2119" i="1"/>
  <c r="AB2124" i="1"/>
  <c r="AB2126" i="1"/>
  <c r="AB2133" i="1"/>
  <c r="AB2135" i="1"/>
  <c r="AB2140" i="1"/>
  <c r="AB2142" i="1"/>
  <c r="AB2149" i="1"/>
  <c r="AB2151" i="1"/>
  <c r="AB2156" i="1"/>
  <c r="AB2158" i="1"/>
  <c r="AB2182" i="1"/>
  <c r="AB2187" i="1"/>
  <c r="AB2191" i="1"/>
  <c r="V1672" i="1"/>
  <c r="AB1672" i="1" s="1"/>
  <c r="Z1676" i="1"/>
  <c r="AB1678" i="1"/>
  <c r="M1679" i="1"/>
  <c r="AB1679" i="1" s="1"/>
  <c r="S1681" i="1"/>
  <c r="AB1681" i="1" s="1"/>
  <c r="P1686" i="1"/>
  <c r="AB1686" i="1" s="1"/>
  <c r="V1688" i="1"/>
  <c r="AB1688" i="1" s="1"/>
  <c r="Z1692" i="1"/>
  <c r="M1695" i="1"/>
  <c r="AB1695" i="1" s="1"/>
  <c r="AB1697" i="1"/>
  <c r="S1697" i="1"/>
  <c r="Z1700" i="1"/>
  <c r="M1703" i="1"/>
  <c r="AB1703" i="1" s="1"/>
  <c r="S1705" i="1"/>
  <c r="AB1705" i="1" s="1"/>
  <c r="Z1708" i="1"/>
  <c r="M1711" i="1"/>
  <c r="AB1711" i="1" s="1"/>
  <c r="AB1713" i="1"/>
  <c r="S1713" i="1"/>
  <c r="Z1716" i="1"/>
  <c r="M1719" i="1"/>
  <c r="AB1719" i="1" s="1"/>
  <c r="S1721" i="1"/>
  <c r="AB1721" i="1" s="1"/>
  <c r="Z1724" i="1"/>
  <c r="M1727" i="1"/>
  <c r="AB1727" i="1" s="1"/>
  <c r="AB1729" i="1"/>
  <c r="S1729" i="1"/>
  <c r="Z1732" i="1"/>
  <c r="M1735" i="1"/>
  <c r="AB1735" i="1" s="1"/>
  <c r="S1737" i="1"/>
  <c r="AB1737" i="1" s="1"/>
  <c r="Z1740" i="1"/>
  <c r="M1743" i="1"/>
  <c r="AB1743" i="1" s="1"/>
  <c r="AB1745" i="1"/>
  <c r="S1745" i="1"/>
  <c r="Z1748" i="1"/>
  <c r="M1751" i="1"/>
  <c r="AB1751" i="1" s="1"/>
  <c r="S1753" i="1"/>
  <c r="AB1753" i="1" s="1"/>
  <c r="Z1756" i="1"/>
  <c r="M1759" i="1"/>
  <c r="AB1759" i="1" s="1"/>
  <c r="AB1761" i="1"/>
  <c r="S1761" i="1"/>
  <c r="Z1764" i="1"/>
  <c r="M1767" i="1"/>
  <c r="AB1767" i="1" s="1"/>
  <c r="S1769" i="1"/>
  <c r="AB1769" i="1" s="1"/>
  <c r="Z1772" i="1"/>
  <c r="M1775" i="1"/>
  <c r="AB1775" i="1" s="1"/>
  <c r="AB1777" i="1"/>
  <c r="S1777" i="1"/>
  <c r="Z1780" i="1"/>
  <c r="M1783" i="1"/>
  <c r="AB1783" i="1" s="1"/>
  <c r="S1785" i="1"/>
  <c r="AB1785" i="1" s="1"/>
  <c r="Z1788" i="1"/>
  <c r="M1791" i="1"/>
  <c r="AB1791" i="1" s="1"/>
  <c r="AB1793" i="1"/>
  <c r="S1793" i="1"/>
  <c r="Z1796" i="1"/>
  <c r="M1799" i="1"/>
  <c r="AB1799" i="1" s="1"/>
  <c r="S1801" i="1"/>
  <c r="AB1801" i="1" s="1"/>
  <c r="Z1804" i="1"/>
  <c r="M1807" i="1"/>
  <c r="AB1807" i="1" s="1"/>
  <c r="AB1809" i="1"/>
  <c r="S1809" i="1"/>
  <c r="Z1812" i="1"/>
  <c r="M1815" i="1"/>
  <c r="AB1815" i="1" s="1"/>
  <c r="S1817" i="1"/>
  <c r="AB1817" i="1" s="1"/>
  <c r="Z1820" i="1"/>
  <c r="M1823" i="1"/>
  <c r="AB1823" i="1" s="1"/>
  <c r="AB1825" i="1"/>
  <c r="S1825" i="1"/>
  <c r="Z1828" i="1"/>
  <c r="M1831" i="1"/>
  <c r="AB1831" i="1" s="1"/>
  <c r="S1833" i="1"/>
  <c r="AB1833" i="1" s="1"/>
  <c r="Z1836" i="1"/>
  <c r="M1839" i="1"/>
  <c r="AB1839" i="1" s="1"/>
  <c r="AB1841" i="1"/>
  <c r="S1841" i="1"/>
  <c r="Z1844" i="1"/>
  <c r="M1847" i="1"/>
  <c r="AB1847" i="1" s="1"/>
  <c r="S1849" i="1"/>
  <c r="AB1849" i="1" s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P1674" i="1"/>
  <c r="AB1674" i="1" s="1"/>
  <c r="V1676" i="1"/>
  <c r="AB1676" i="1" s="1"/>
  <c r="Z1680" i="1"/>
  <c r="AB1680" i="1" s="1"/>
  <c r="AB1682" i="1"/>
  <c r="M1683" i="1"/>
  <c r="AB1683" i="1" s="1"/>
  <c r="S1685" i="1"/>
  <c r="AB1685" i="1" s="1"/>
  <c r="P1690" i="1"/>
  <c r="AB1690" i="1" s="1"/>
  <c r="V1692" i="1"/>
  <c r="AB1692" i="1" s="1"/>
  <c r="P1698" i="1"/>
  <c r="AB1698" i="1" s="1"/>
  <c r="V1700" i="1"/>
  <c r="AB1700" i="1" s="1"/>
  <c r="P1706" i="1"/>
  <c r="AB1706" i="1" s="1"/>
  <c r="V1708" i="1"/>
  <c r="AB1708" i="1" s="1"/>
  <c r="P1714" i="1"/>
  <c r="AB1714" i="1" s="1"/>
  <c r="V1716" i="1"/>
  <c r="AB1716" i="1" s="1"/>
  <c r="P1722" i="1"/>
  <c r="AB1722" i="1" s="1"/>
  <c r="V1724" i="1"/>
  <c r="AB1724" i="1" s="1"/>
  <c r="P1730" i="1"/>
  <c r="AB1730" i="1" s="1"/>
  <c r="V1732" i="1"/>
  <c r="AB1732" i="1" s="1"/>
  <c r="P1738" i="1"/>
  <c r="AB1738" i="1" s="1"/>
  <c r="V1740" i="1"/>
  <c r="AB1740" i="1" s="1"/>
  <c r="P1746" i="1"/>
  <c r="AB1746" i="1" s="1"/>
  <c r="V1748" i="1"/>
  <c r="AB1748" i="1" s="1"/>
  <c r="P1754" i="1"/>
  <c r="AB1754" i="1" s="1"/>
  <c r="V1756" i="1"/>
  <c r="AB1756" i="1" s="1"/>
  <c r="P1762" i="1"/>
  <c r="AB1762" i="1" s="1"/>
  <c r="V1764" i="1"/>
  <c r="AB1764" i="1" s="1"/>
  <c r="P1770" i="1"/>
  <c r="AB1770" i="1" s="1"/>
  <c r="V1772" i="1"/>
  <c r="AB1772" i="1" s="1"/>
  <c r="P1778" i="1"/>
  <c r="AB1778" i="1" s="1"/>
  <c r="V1780" i="1"/>
  <c r="AB1780" i="1" s="1"/>
  <c r="P1786" i="1"/>
  <c r="AB1786" i="1" s="1"/>
  <c r="V1788" i="1"/>
  <c r="AB1788" i="1" s="1"/>
  <c r="P1794" i="1"/>
  <c r="AB1794" i="1" s="1"/>
  <c r="V1796" i="1"/>
  <c r="AB1796" i="1" s="1"/>
  <c r="P1802" i="1"/>
  <c r="AB1802" i="1" s="1"/>
  <c r="V1804" i="1"/>
  <c r="AB1804" i="1" s="1"/>
  <c r="P1810" i="1"/>
  <c r="AB1810" i="1" s="1"/>
  <c r="V1812" i="1"/>
  <c r="AB1812" i="1" s="1"/>
  <c r="P1818" i="1"/>
  <c r="AB1818" i="1" s="1"/>
  <c r="V1820" i="1"/>
  <c r="AB1820" i="1" s="1"/>
  <c r="P1826" i="1"/>
  <c r="AB1826" i="1" s="1"/>
  <c r="V1828" i="1"/>
  <c r="AB1828" i="1" s="1"/>
  <c r="P1834" i="1"/>
  <c r="AB1834" i="1" s="1"/>
  <c r="V1836" i="1"/>
  <c r="AB1836" i="1" s="1"/>
  <c r="P1842" i="1"/>
  <c r="AB1842" i="1" s="1"/>
  <c r="V1844" i="1"/>
  <c r="AB1844" i="1" s="1"/>
  <c r="P1850" i="1"/>
  <c r="AB1850" i="1" s="1"/>
  <c r="AB2029" i="1"/>
  <c r="AB2031" i="1"/>
  <c r="AB2038" i="1"/>
  <c r="AB2045" i="1"/>
  <c r="AB2047" i="1"/>
  <c r="AB2054" i="1"/>
  <c r="AB2061" i="1"/>
  <c r="AB2063" i="1"/>
  <c r="AB2070" i="1"/>
  <c r="AB2077" i="1"/>
  <c r="AB2079" i="1"/>
  <c r="AB2086" i="1"/>
  <c r="AB2093" i="1"/>
  <c r="AB2095" i="1"/>
  <c r="AB2102" i="1"/>
  <c r="AB2109" i="1"/>
  <c r="AB2111" i="1"/>
  <c r="AB2118" i="1"/>
  <c r="AB2125" i="1"/>
  <c r="AB2127" i="1"/>
  <c r="AB2134" i="1"/>
  <c r="AB2141" i="1"/>
  <c r="AB2143" i="1"/>
  <c r="AB2150" i="1"/>
  <c r="AB2157" i="1"/>
  <c r="AB2159" i="1"/>
  <c r="AB2169" i="1"/>
  <c r="AB2189" i="1"/>
  <c r="S2163" i="1"/>
  <c r="AB2163" i="1" s="1"/>
  <c r="P2168" i="1"/>
  <c r="V2170" i="1"/>
  <c r="AB2170" i="1" s="1"/>
  <c r="Z2174" i="1"/>
  <c r="AB2176" i="1"/>
  <c r="M2177" i="1"/>
  <c r="AB2177" i="1" s="1"/>
  <c r="S2179" i="1"/>
  <c r="AB2179" i="1" s="1"/>
  <c r="P2184" i="1"/>
  <c r="V2186" i="1"/>
  <c r="AB2186" i="1" s="1"/>
  <c r="Z2190" i="1"/>
  <c r="AB2192" i="1"/>
  <c r="M2193" i="1"/>
  <c r="AB2193" i="1" s="1"/>
  <c r="S2195" i="1"/>
  <c r="AB2195" i="1" s="1"/>
  <c r="P2200" i="1"/>
  <c r="Z2202" i="1"/>
  <c r="M2205" i="1"/>
  <c r="AB2205" i="1" s="1"/>
  <c r="S2207" i="1"/>
  <c r="AB2207" i="1" s="1"/>
  <c r="Z2210" i="1"/>
  <c r="M2213" i="1"/>
  <c r="AB2213" i="1" s="1"/>
  <c r="AB2215" i="1"/>
  <c r="S2215" i="1"/>
  <c r="Z2218" i="1"/>
  <c r="AB2291" i="1"/>
  <c r="M2294" i="1"/>
  <c r="AB2294" i="1" s="1"/>
  <c r="V2295" i="1"/>
  <c r="S2296" i="1"/>
  <c r="AB2296" i="1" s="1"/>
  <c r="P2297" i="1"/>
  <c r="Z2299" i="1"/>
  <c r="AB2307" i="1"/>
  <c r="M2310" i="1"/>
  <c r="AB2310" i="1" s="1"/>
  <c r="V2311" i="1"/>
  <c r="S2312" i="1"/>
  <c r="AB2312" i="1" s="1"/>
  <c r="P2313" i="1"/>
  <c r="Z2315" i="1"/>
  <c r="AB2323" i="1"/>
  <c r="M2326" i="1"/>
  <c r="AB2326" i="1" s="1"/>
  <c r="V2327" i="1"/>
  <c r="S2328" i="1"/>
  <c r="AB2328" i="1" s="1"/>
  <c r="P2329" i="1"/>
  <c r="Z2331" i="1"/>
  <c r="AB2339" i="1"/>
  <c r="M2342" i="1"/>
  <c r="AB2342" i="1" s="1"/>
  <c r="V2343" i="1"/>
  <c r="S2344" i="1"/>
  <c r="AB2344" i="1" s="1"/>
  <c r="P2345" i="1"/>
  <c r="Z2347" i="1"/>
  <c r="AB2355" i="1"/>
  <c r="M2358" i="1"/>
  <c r="AB2358" i="1" s="1"/>
  <c r="V2359" i="1"/>
  <c r="S2360" i="1"/>
  <c r="AB2360" i="1" s="1"/>
  <c r="P2361" i="1"/>
  <c r="Z2363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164" i="1"/>
  <c r="M2165" i="1"/>
  <c r="AB2165" i="1" s="1"/>
  <c r="S2167" i="1"/>
  <c r="AB2167" i="1" s="1"/>
  <c r="P2172" i="1"/>
  <c r="V2174" i="1"/>
  <c r="AB2174" i="1" s="1"/>
  <c r="Z2178" i="1"/>
  <c r="AB2178" i="1" s="1"/>
  <c r="AB2180" i="1"/>
  <c r="M2181" i="1"/>
  <c r="AB2181" i="1" s="1"/>
  <c r="S2183" i="1"/>
  <c r="AB2183" i="1" s="1"/>
  <c r="P2188" i="1"/>
  <c r="V2190" i="1"/>
  <c r="AB2190" i="1" s="1"/>
  <c r="Z2194" i="1"/>
  <c r="AB2194" i="1" s="1"/>
  <c r="AB2196" i="1"/>
  <c r="M2197" i="1"/>
  <c r="AB2197" i="1" s="1"/>
  <c r="S2199" i="1"/>
  <c r="AB2199" i="1" s="1"/>
  <c r="V2202" i="1"/>
  <c r="AB2202" i="1" s="1"/>
  <c r="P2208" i="1"/>
  <c r="AB2208" i="1" s="1"/>
  <c r="V2210" i="1"/>
  <c r="AB2210" i="1" s="1"/>
  <c r="P2216" i="1"/>
  <c r="AB2216" i="1" s="1"/>
  <c r="V2218" i="1"/>
  <c r="AB2218" i="1" s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5" i="1"/>
  <c r="M2298" i="1"/>
  <c r="AB2298" i="1" s="1"/>
  <c r="V2299" i="1"/>
  <c r="S2300" i="1"/>
  <c r="AB2300" i="1" s="1"/>
  <c r="P2301" i="1"/>
  <c r="AB2301" i="1" s="1"/>
  <c r="Z2303" i="1"/>
  <c r="AB2305" i="1"/>
  <c r="AB2311" i="1"/>
  <c r="M2314" i="1"/>
  <c r="AB2314" i="1" s="1"/>
  <c r="V2315" i="1"/>
  <c r="S2316" i="1"/>
  <c r="AB2316" i="1" s="1"/>
  <c r="P2317" i="1"/>
  <c r="AB2317" i="1" s="1"/>
  <c r="Z2319" i="1"/>
  <c r="AB2321" i="1"/>
  <c r="AB2327" i="1"/>
  <c r="M2330" i="1"/>
  <c r="AB2330" i="1" s="1"/>
  <c r="V2331" i="1"/>
  <c r="S2332" i="1"/>
  <c r="AB2332" i="1" s="1"/>
  <c r="P2333" i="1"/>
  <c r="AB2333" i="1" s="1"/>
  <c r="Z2335" i="1"/>
  <c r="AB2337" i="1"/>
  <c r="AB2343" i="1"/>
  <c r="M2346" i="1"/>
  <c r="AB2346" i="1" s="1"/>
  <c r="V2347" i="1"/>
  <c r="AB2348" i="1"/>
  <c r="S2348" i="1"/>
  <c r="P2349" i="1"/>
  <c r="AB2349" i="1" s="1"/>
  <c r="Z2351" i="1"/>
  <c r="AB2353" i="1"/>
  <c r="AB2359" i="1"/>
  <c r="M2362" i="1"/>
  <c r="AB2362" i="1" s="1"/>
  <c r="V2363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823" i="1"/>
  <c r="AB2825" i="1"/>
  <c r="AB2832" i="1"/>
  <c r="AB2851" i="1"/>
  <c r="AB2857" i="1"/>
  <c r="AB2168" i="1"/>
  <c r="AB2184" i="1"/>
  <c r="AB2200" i="1"/>
  <c r="AB2204" i="1"/>
  <c r="AB2212" i="1"/>
  <c r="AB2299" i="1"/>
  <c r="AB2315" i="1"/>
  <c r="AB2331" i="1"/>
  <c r="AB2347" i="1"/>
  <c r="AB2363" i="1"/>
  <c r="AB2795" i="1"/>
  <c r="AB2799" i="1"/>
  <c r="AB2172" i="1"/>
  <c r="AB2188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7" i="1"/>
  <c r="AB2303" i="1"/>
  <c r="AB2313" i="1"/>
  <c r="AB2319" i="1"/>
  <c r="AB2329" i="1"/>
  <c r="AB2335" i="1"/>
  <c r="AB2345" i="1"/>
  <c r="AB2351" i="1"/>
  <c r="AB2361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7" i="1"/>
  <c r="AB2809" i="1"/>
  <c r="AB2816" i="1"/>
  <c r="AB2841" i="1"/>
  <c r="V2848" i="1"/>
  <c r="AB2848" i="1" s="1"/>
  <c r="Z2852" i="1"/>
  <c r="M2855" i="1"/>
  <c r="AB2855" i="1" s="1"/>
  <c r="P2862" i="1"/>
  <c r="P2866" i="1"/>
  <c r="V2868" i="1"/>
  <c r="AB2868" i="1" s="1"/>
  <c r="P2874" i="1"/>
  <c r="V2876" i="1"/>
  <c r="AB2876" i="1" s="1"/>
  <c r="P2882" i="1"/>
  <c r="V2884" i="1"/>
  <c r="AB2884" i="1" s="1"/>
  <c r="P2890" i="1"/>
  <c r="V2892" i="1"/>
  <c r="AB2892" i="1" s="1"/>
  <c r="P2898" i="1"/>
  <c r="V2900" i="1"/>
  <c r="AB2900" i="1" s="1"/>
  <c r="P2906" i="1"/>
  <c r="V2908" i="1"/>
  <c r="AB2908" i="1" s="1"/>
  <c r="P2914" i="1"/>
  <c r="V2916" i="1"/>
  <c r="AB2916" i="1" s="1"/>
  <c r="P2922" i="1"/>
  <c r="V2924" i="1"/>
  <c r="AB2924" i="1" s="1"/>
  <c r="AB3069" i="1"/>
  <c r="AB3071" i="1"/>
  <c r="AB3078" i="1"/>
  <c r="AB3085" i="1"/>
  <c r="AB3087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50" i="1"/>
  <c r="AB3162" i="1"/>
  <c r="AB3176" i="1"/>
  <c r="P2802" i="1"/>
  <c r="V2804" i="1"/>
  <c r="AB2804" i="1" s="1"/>
  <c r="Z2808" i="1"/>
  <c r="AB2810" i="1"/>
  <c r="M2811" i="1"/>
  <c r="AB2811" i="1" s="1"/>
  <c r="S2813" i="1"/>
  <c r="AB2813" i="1" s="1"/>
  <c r="P2818" i="1"/>
  <c r="V2820" i="1"/>
  <c r="AB2820" i="1" s="1"/>
  <c r="Z2824" i="1"/>
  <c r="AB2826" i="1"/>
  <c r="M2827" i="1"/>
  <c r="AB2827" i="1" s="1"/>
  <c r="S2829" i="1"/>
  <c r="AB2829" i="1" s="1"/>
  <c r="P2834" i="1"/>
  <c r="V2836" i="1"/>
  <c r="AB2836" i="1" s="1"/>
  <c r="Z2840" i="1"/>
  <c r="AB2842" i="1"/>
  <c r="M2843" i="1"/>
  <c r="AB2843" i="1" s="1"/>
  <c r="S2845" i="1"/>
  <c r="AB2845" i="1" s="1"/>
  <c r="P2850" i="1"/>
  <c r="V2852" i="1"/>
  <c r="AB2852" i="1" s="1"/>
  <c r="Z2856" i="1"/>
  <c r="AB2858" i="1"/>
  <c r="M2859" i="1"/>
  <c r="AB2859" i="1" s="1"/>
  <c r="S2861" i="1"/>
  <c r="AB2861" i="1" s="1"/>
  <c r="Z2864" i="1"/>
  <c r="M2867" i="1"/>
  <c r="AB2867" i="1" s="1"/>
  <c r="S2869" i="1"/>
  <c r="AB2869" i="1" s="1"/>
  <c r="Z2872" i="1"/>
  <c r="M2875" i="1"/>
  <c r="AB2875" i="1" s="1"/>
  <c r="AB2877" i="1"/>
  <c r="S2877" i="1"/>
  <c r="Z2880" i="1"/>
  <c r="M2883" i="1"/>
  <c r="AB2883" i="1" s="1"/>
  <c r="S2885" i="1"/>
  <c r="AB2885" i="1" s="1"/>
  <c r="Z2888" i="1"/>
  <c r="M2891" i="1"/>
  <c r="AB2891" i="1" s="1"/>
  <c r="AB2893" i="1"/>
  <c r="S2893" i="1"/>
  <c r="Z2896" i="1"/>
  <c r="M2899" i="1"/>
  <c r="AB2899" i="1" s="1"/>
  <c r="S2901" i="1"/>
  <c r="AB2901" i="1" s="1"/>
  <c r="Z2904" i="1"/>
  <c r="M2907" i="1"/>
  <c r="AB2907" i="1" s="1"/>
  <c r="AB2909" i="1"/>
  <c r="S2909" i="1"/>
  <c r="Z2912" i="1"/>
  <c r="M2915" i="1"/>
  <c r="AB2915" i="1" s="1"/>
  <c r="S2917" i="1"/>
  <c r="AB2917" i="1" s="1"/>
  <c r="Z2920" i="1"/>
  <c r="M2923" i="1"/>
  <c r="AB2923" i="1" s="1"/>
  <c r="AB2925" i="1"/>
  <c r="S2925" i="1"/>
  <c r="Z2928" i="1"/>
  <c r="M2931" i="1"/>
  <c r="AB2931" i="1" s="1"/>
  <c r="S2933" i="1"/>
  <c r="AB2933" i="1" s="1"/>
  <c r="Z2936" i="1"/>
  <c r="M2939" i="1"/>
  <c r="AB2939" i="1" s="1"/>
  <c r="AB2941" i="1"/>
  <c r="S2941" i="1"/>
  <c r="Z2944" i="1"/>
  <c r="M2947" i="1"/>
  <c r="AB2947" i="1" s="1"/>
  <c r="S2949" i="1"/>
  <c r="AB2949" i="1" s="1"/>
  <c r="Z2952" i="1"/>
  <c r="M2955" i="1"/>
  <c r="AB2955" i="1" s="1"/>
  <c r="AB2957" i="1"/>
  <c r="S2957" i="1"/>
  <c r="Z2960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3" i="1"/>
  <c r="AB3075" i="1"/>
  <c r="AB3082" i="1"/>
  <c r="AB3089" i="1"/>
  <c r="AB3091" i="1"/>
  <c r="AB3131" i="1"/>
  <c r="AB3132" i="1"/>
  <c r="AB3138" i="1"/>
  <c r="AB3152" i="1"/>
  <c r="AB3156" i="1"/>
  <c r="AB3159" i="1"/>
  <c r="AB3164" i="1"/>
  <c r="AB3212" i="1"/>
  <c r="P2806" i="1"/>
  <c r="AB2806" i="1" s="1"/>
  <c r="V2808" i="1"/>
  <c r="AB2808" i="1" s="1"/>
  <c r="Z2812" i="1"/>
  <c r="AB2812" i="1" s="1"/>
  <c r="AB2814" i="1"/>
  <c r="M2815" i="1"/>
  <c r="AB2815" i="1" s="1"/>
  <c r="S2817" i="1"/>
  <c r="AB2817" i="1" s="1"/>
  <c r="P2822" i="1"/>
  <c r="AB2822" i="1" s="1"/>
  <c r="V2824" i="1"/>
  <c r="AB2824" i="1" s="1"/>
  <c r="Z2828" i="1"/>
  <c r="AB2828" i="1" s="1"/>
  <c r="AB2830" i="1"/>
  <c r="M2831" i="1"/>
  <c r="AB2831" i="1" s="1"/>
  <c r="S2833" i="1"/>
  <c r="AB2833" i="1" s="1"/>
  <c r="P2838" i="1"/>
  <c r="AB2838" i="1" s="1"/>
  <c r="V2840" i="1"/>
  <c r="AB2840" i="1" s="1"/>
  <c r="Z2844" i="1"/>
  <c r="AB2844" i="1" s="1"/>
  <c r="AB2846" i="1"/>
  <c r="M2847" i="1"/>
  <c r="AB2847" i="1" s="1"/>
  <c r="S2849" i="1"/>
  <c r="AB2849" i="1" s="1"/>
  <c r="P2854" i="1"/>
  <c r="AB2854" i="1" s="1"/>
  <c r="V2856" i="1"/>
  <c r="AB2856" i="1" s="1"/>
  <c r="Z2860" i="1"/>
  <c r="AB2860" i="1" s="1"/>
  <c r="AB2862" i="1"/>
  <c r="M2863" i="1"/>
  <c r="AB2863" i="1" s="1"/>
  <c r="V2864" i="1"/>
  <c r="AB2864" i="1" s="1"/>
  <c r="P2870" i="1"/>
  <c r="AB2870" i="1" s="1"/>
  <c r="V2872" i="1"/>
  <c r="AB2872" i="1" s="1"/>
  <c r="P2878" i="1"/>
  <c r="AB2878" i="1" s="1"/>
  <c r="V2880" i="1"/>
  <c r="AB2880" i="1" s="1"/>
  <c r="P2886" i="1"/>
  <c r="AB2886" i="1" s="1"/>
  <c r="V2888" i="1"/>
  <c r="AB2888" i="1" s="1"/>
  <c r="P2894" i="1"/>
  <c r="AB2894" i="1" s="1"/>
  <c r="V2896" i="1"/>
  <c r="AB2896" i="1" s="1"/>
  <c r="P2902" i="1"/>
  <c r="AB2902" i="1" s="1"/>
  <c r="V2904" i="1"/>
  <c r="AB2904" i="1" s="1"/>
  <c r="P2910" i="1"/>
  <c r="AB2910" i="1" s="1"/>
  <c r="V2912" i="1"/>
  <c r="AB2912" i="1" s="1"/>
  <c r="P2918" i="1"/>
  <c r="AB2918" i="1" s="1"/>
  <c r="V2920" i="1"/>
  <c r="AB2920" i="1" s="1"/>
  <c r="P2926" i="1"/>
  <c r="AB2926" i="1" s="1"/>
  <c r="V2928" i="1"/>
  <c r="AB2928" i="1" s="1"/>
  <c r="P2934" i="1"/>
  <c r="AB2934" i="1" s="1"/>
  <c r="V2936" i="1"/>
  <c r="AB2936" i="1" s="1"/>
  <c r="P2942" i="1"/>
  <c r="AB2942" i="1" s="1"/>
  <c r="V2944" i="1"/>
  <c r="AB2944" i="1" s="1"/>
  <c r="P2950" i="1"/>
  <c r="AB2950" i="1" s="1"/>
  <c r="V2952" i="1"/>
  <c r="AB2952" i="1" s="1"/>
  <c r="P2958" i="1"/>
  <c r="AB2958" i="1" s="1"/>
  <c r="V2960" i="1"/>
  <c r="AB2960" i="1" s="1"/>
  <c r="AB3070" i="1"/>
  <c r="AB3077" i="1"/>
  <c r="AB3079" i="1"/>
  <c r="AB3086" i="1"/>
  <c r="AB3093" i="1"/>
  <c r="AB3095" i="1"/>
  <c r="AB3099" i="1"/>
  <c r="AB3103" i="1"/>
  <c r="AB3107" i="1"/>
  <c r="AB3111" i="1"/>
  <c r="AB3115" i="1"/>
  <c r="AB3119" i="1"/>
  <c r="AB3123" i="1"/>
  <c r="AB3127" i="1"/>
  <c r="AB3166" i="1"/>
  <c r="AB3168" i="1"/>
  <c r="AB2802" i="1"/>
  <c r="AB2818" i="1"/>
  <c r="AB2834" i="1"/>
  <c r="AB2850" i="1"/>
  <c r="AB2866" i="1"/>
  <c r="AB2874" i="1"/>
  <c r="AB2882" i="1"/>
  <c r="AB2890" i="1"/>
  <c r="AB2898" i="1"/>
  <c r="AB2906" i="1"/>
  <c r="AB2914" i="1"/>
  <c r="AB2922" i="1"/>
  <c r="AB2930" i="1"/>
  <c r="AB2938" i="1"/>
  <c r="AB2946" i="1"/>
  <c r="AB2954" i="1"/>
  <c r="AB3172" i="1"/>
  <c r="AB3182" i="1"/>
  <c r="AB3188" i="1"/>
  <c r="AB3204" i="1"/>
  <c r="AB3137" i="1"/>
  <c r="AB3153" i="1"/>
  <c r="AB3169" i="1"/>
  <c r="AB3177" i="1"/>
  <c r="V3183" i="1"/>
  <c r="S3184" i="1"/>
  <c r="AB3184" i="1" s="1"/>
  <c r="AB3185" i="1"/>
  <c r="P3189" i="1"/>
  <c r="V3191" i="1"/>
  <c r="S3192" i="1"/>
  <c r="AB3192" i="1" s="1"/>
  <c r="AB3193" i="1"/>
  <c r="P3197" i="1"/>
  <c r="M3198" i="1"/>
  <c r="AB3198" i="1" s="1"/>
  <c r="V3199" i="1"/>
  <c r="S3200" i="1"/>
  <c r="AB3200" i="1" s="1"/>
  <c r="AB3201" i="1"/>
  <c r="P3205" i="1"/>
  <c r="M3206" i="1"/>
  <c r="AB3206" i="1" s="1"/>
  <c r="V3207" i="1"/>
  <c r="S3208" i="1"/>
  <c r="AB3208" i="1" s="1"/>
  <c r="AB3209" i="1"/>
  <c r="P3213" i="1"/>
  <c r="M3214" i="1"/>
  <c r="AB3214" i="1" s="1"/>
  <c r="V3215" i="1"/>
  <c r="AB3216" i="1"/>
  <c r="S3216" i="1"/>
  <c r="P3217" i="1"/>
  <c r="M3218" i="1"/>
  <c r="AB3218" i="1" s="1"/>
  <c r="Z3219" i="1"/>
  <c r="S3220" i="1"/>
  <c r="P3221" i="1"/>
  <c r="V3232" i="1"/>
  <c r="P3133" i="1"/>
  <c r="V3135" i="1"/>
  <c r="AB3135" i="1" s="1"/>
  <c r="Z3139" i="1"/>
  <c r="AB3139" i="1" s="1"/>
  <c r="AB3141" i="1"/>
  <c r="M3142" i="1"/>
  <c r="AB3142" i="1" s="1"/>
  <c r="S3144" i="1"/>
  <c r="AB3144" i="1" s="1"/>
  <c r="P3149" i="1"/>
  <c r="V3151" i="1"/>
  <c r="AB3151" i="1" s="1"/>
  <c r="Z3155" i="1"/>
  <c r="AB3155" i="1" s="1"/>
  <c r="AB3157" i="1"/>
  <c r="M3158" i="1"/>
  <c r="AB3158" i="1" s="1"/>
  <c r="S3160" i="1"/>
  <c r="AB3160" i="1" s="1"/>
  <c r="P3165" i="1"/>
  <c r="AB3167" i="1"/>
  <c r="Z3171" i="1"/>
  <c r="AB3175" i="1"/>
  <c r="Z3179" i="1"/>
  <c r="AB3183" i="1"/>
  <c r="Z3187" i="1"/>
  <c r="AB3191" i="1"/>
  <c r="Z3195" i="1"/>
  <c r="AB3199" i="1"/>
  <c r="Z3203" i="1"/>
  <c r="AB3207" i="1"/>
  <c r="Z3211" i="1"/>
  <c r="AB3215" i="1"/>
  <c r="V3219" i="1"/>
  <c r="AB3220" i="1"/>
  <c r="AB3225" i="1"/>
  <c r="AB3234" i="1"/>
  <c r="AB3145" i="1"/>
  <c r="AB3161" i="1"/>
  <c r="AB3173" i="1"/>
  <c r="AB3181" i="1"/>
  <c r="AB3189" i="1"/>
  <c r="AB3197" i="1"/>
  <c r="AB3205" i="1"/>
  <c r="AB3213" i="1"/>
  <c r="AB3133" i="1"/>
  <c r="AB3149" i="1"/>
  <c r="AB3165" i="1"/>
  <c r="AB3171" i="1"/>
  <c r="AB3179" i="1"/>
  <c r="AB3187" i="1"/>
  <c r="AB3195" i="1"/>
  <c r="AB3203" i="1"/>
  <c r="AB3211" i="1"/>
  <c r="AB3217" i="1"/>
  <c r="AB3219" i="1"/>
  <c r="AB3221" i="1"/>
  <c r="AB3242" i="1"/>
  <c r="AB3233" i="1"/>
  <c r="AB3261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M3222" i="1"/>
  <c r="AB3222" i="1" s="1"/>
  <c r="S3224" i="1"/>
  <c r="AB3224" i="1" s="1"/>
  <c r="P3229" i="1"/>
  <c r="V3231" i="1"/>
  <c r="AB3231" i="1" s="1"/>
  <c r="Z3235" i="1"/>
  <c r="AB3235" i="1" s="1"/>
  <c r="M3238" i="1"/>
  <c r="AB3238" i="1" s="1"/>
  <c r="S3240" i="1"/>
  <c r="AB3240" i="1" s="1"/>
  <c r="P3245" i="1"/>
  <c r="V3247" i="1"/>
  <c r="AB3247" i="1" s="1"/>
  <c r="V3248" i="1"/>
  <c r="AB3248" i="1" s="1"/>
  <c r="S3253" i="1"/>
  <c r="AB3253" i="1" s="1"/>
  <c r="AB3254" i="1"/>
  <c r="M3263" i="1"/>
  <c r="AB3263" i="1" s="1"/>
  <c r="V3264" i="1"/>
  <c r="S3265" i="1"/>
  <c r="AB3265" i="1" s="1"/>
  <c r="P3266" i="1"/>
  <c r="AB3266" i="1" s="1"/>
  <c r="Z3268" i="1"/>
  <c r="AB3270" i="1"/>
  <c r="M3279" i="1"/>
  <c r="AB3279" i="1" s="1"/>
  <c r="M3283" i="1"/>
  <c r="AB3283" i="1" s="1"/>
  <c r="M3287" i="1"/>
  <c r="AB3287" i="1" s="1"/>
  <c r="M3291" i="1"/>
  <c r="AB3291" i="1" s="1"/>
  <c r="M3295" i="1"/>
  <c r="AB3295" i="1" s="1"/>
  <c r="M3299" i="1"/>
  <c r="AB3299" i="1" s="1"/>
  <c r="M3303" i="1"/>
  <c r="AB3303" i="1" s="1"/>
  <c r="M3307" i="1"/>
  <c r="AB3307" i="1" s="1"/>
  <c r="M3311" i="1"/>
  <c r="AB3311" i="1" s="1"/>
  <c r="M3315" i="1"/>
  <c r="AB3315" i="1" s="1"/>
  <c r="M3319" i="1"/>
  <c r="AB3319" i="1" s="1"/>
  <c r="M3323" i="1"/>
  <c r="AB3323" i="1" s="1"/>
  <c r="M3327" i="1"/>
  <c r="AB3327" i="1" s="1"/>
  <c r="M3331" i="1"/>
  <c r="AB3331" i="1" s="1"/>
  <c r="M3335" i="1"/>
  <c r="AB3335" i="1" s="1"/>
  <c r="M3339" i="1"/>
  <c r="AB3339" i="1" s="1"/>
  <c r="M3343" i="1"/>
  <c r="AB3343" i="1" s="1"/>
  <c r="M3347" i="1"/>
  <c r="AB3347" i="1" s="1"/>
  <c r="M3351" i="1"/>
  <c r="AB3351" i="1" s="1"/>
  <c r="M3355" i="1"/>
  <c r="AB3355" i="1" s="1"/>
  <c r="M3359" i="1"/>
  <c r="AB3359" i="1" s="1"/>
  <c r="M3363" i="1"/>
  <c r="AB3363" i="1" s="1"/>
  <c r="M3367" i="1"/>
  <c r="AB3367" i="1" s="1"/>
  <c r="M3371" i="1"/>
  <c r="AB3371" i="1" s="1"/>
  <c r="M3375" i="1"/>
  <c r="AB3375" i="1" s="1"/>
  <c r="M3379" i="1"/>
  <c r="AB3379" i="1" s="1"/>
  <c r="M3383" i="1"/>
  <c r="AB3383" i="1" s="1"/>
  <c r="M3387" i="1"/>
  <c r="AB3387" i="1" s="1"/>
  <c r="M3391" i="1"/>
  <c r="AB3391" i="1" s="1"/>
  <c r="M3395" i="1"/>
  <c r="AB3395" i="1" s="1"/>
  <c r="AB3396" i="1"/>
  <c r="AB3403" i="1"/>
  <c r="AB3406" i="1"/>
  <c r="AB3409" i="1"/>
  <c r="AB3412" i="1"/>
  <c r="AB3419" i="1"/>
  <c r="AB3422" i="1"/>
  <c r="AB3425" i="1"/>
  <c r="AB3428" i="1"/>
  <c r="AB3435" i="1"/>
  <c r="AB3438" i="1"/>
  <c r="AB3441" i="1"/>
  <c r="AB3444" i="1"/>
  <c r="AB3451" i="1"/>
  <c r="AB3454" i="1"/>
  <c r="AB3457" i="1"/>
  <c r="AB3460" i="1"/>
  <c r="AB3467" i="1"/>
  <c r="AB3470" i="1"/>
  <c r="AB3473" i="1"/>
  <c r="AB3476" i="1"/>
  <c r="AB3483" i="1"/>
  <c r="AB3486" i="1"/>
  <c r="AB3489" i="1"/>
  <c r="AB3492" i="1"/>
  <c r="AB3499" i="1"/>
  <c r="AB3502" i="1"/>
  <c r="AB3505" i="1"/>
  <c r="AB3508" i="1"/>
  <c r="AB3515" i="1"/>
  <c r="AB3518" i="1"/>
  <c r="AB3521" i="1"/>
  <c r="AB3524" i="1"/>
  <c r="AB3531" i="1"/>
  <c r="AB3534" i="1"/>
  <c r="AB3537" i="1"/>
  <c r="AB3540" i="1"/>
  <c r="AB3543" i="1"/>
  <c r="AB3546" i="1"/>
  <c r="AB3549" i="1"/>
  <c r="AB3556" i="1"/>
  <c r="AB3559" i="1"/>
  <c r="AB3562" i="1"/>
  <c r="AB3565" i="1"/>
  <c r="AB3572" i="1"/>
  <c r="AB3575" i="1"/>
  <c r="AB3578" i="1"/>
  <c r="AB3581" i="1"/>
  <c r="AB3588" i="1"/>
  <c r="AB3591" i="1"/>
  <c r="AB3594" i="1"/>
  <c r="AB3597" i="1"/>
  <c r="AB3604" i="1"/>
  <c r="AB3607" i="1"/>
  <c r="AB3610" i="1"/>
  <c r="AB3613" i="1"/>
  <c r="AB3620" i="1"/>
  <c r="AB3623" i="1"/>
  <c r="AB3626" i="1"/>
  <c r="AB3629" i="1"/>
  <c r="AB3636" i="1"/>
  <c r="AB3639" i="1"/>
  <c r="AB3642" i="1"/>
  <c r="AB3241" i="1"/>
  <c r="AB3264" i="1"/>
  <c r="AB3399" i="1"/>
  <c r="AB3402" i="1"/>
  <c r="AB3405" i="1"/>
  <c r="AB3408" i="1"/>
  <c r="AB3415" i="1"/>
  <c r="AB3418" i="1"/>
  <c r="AB3421" i="1"/>
  <c r="AB3424" i="1"/>
  <c r="AB3431" i="1"/>
  <c r="AB3434" i="1"/>
  <c r="AB3437" i="1"/>
  <c r="AB3440" i="1"/>
  <c r="AB3447" i="1"/>
  <c r="AB3450" i="1"/>
  <c r="AB3453" i="1"/>
  <c r="AB3456" i="1"/>
  <c r="AB3463" i="1"/>
  <c r="AB3466" i="1"/>
  <c r="AB3469" i="1"/>
  <c r="AB3472" i="1"/>
  <c r="AB3479" i="1"/>
  <c r="AB3482" i="1"/>
  <c r="AB3485" i="1"/>
  <c r="AB3488" i="1"/>
  <c r="AB3495" i="1"/>
  <c r="AB3498" i="1"/>
  <c r="AB3501" i="1"/>
  <c r="AB3504" i="1"/>
  <c r="AB3511" i="1"/>
  <c r="AB3514" i="1"/>
  <c r="AB3517" i="1"/>
  <c r="AB3520" i="1"/>
  <c r="AB3527" i="1"/>
  <c r="AB3530" i="1"/>
  <c r="AB3533" i="1"/>
  <c r="AB3536" i="1"/>
  <c r="AB3542" i="1"/>
  <c r="AB3545" i="1"/>
  <c r="AB3552" i="1"/>
  <c r="AB3555" i="1"/>
  <c r="AB3558" i="1"/>
  <c r="AB3561" i="1"/>
  <c r="AB3568" i="1"/>
  <c r="AB3571" i="1"/>
  <c r="AB3574" i="1"/>
  <c r="AB3577" i="1"/>
  <c r="AB3584" i="1"/>
  <c r="AB3587" i="1"/>
  <c r="AB3590" i="1"/>
  <c r="AB3593" i="1"/>
  <c r="AB3600" i="1"/>
  <c r="AB3603" i="1"/>
  <c r="AB3606" i="1"/>
  <c r="AB3609" i="1"/>
  <c r="AB3616" i="1"/>
  <c r="AB3619" i="1"/>
  <c r="AB3622" i="1"/>
  <c r="AB3625" i="1"/>
  <c r="AB3632" i="1"/>
  <c r="AB3635" i="1"/>
  <c r="AB3638" i="1"/>
  <c r="AB3641" i="1"/>
  <c r="V3223" i="1"/>
  <c r="AB3223" i="1" s="1"/>
  <c r="Z3227" i="1"/>
  <c r="AB3227" i="1" s="1"/>
  <c r="AB3229" i="1"/>
  <c r="M3230" i="1"/>
  <c r="AB3230" i="1" s="1"/>
  <c r="S3232" i="1"/>
  <c r="AB3232" i="1" s="1"/>
  <c r="P3237" i="1"/>
  <c r="AB3237" i="1" s="1"/>
  <c r="V3239" i="1"/>
  <c r="AB3239" i="1" s="1"/>
  <c r="Z3243" i="1"/>
  <c r="AB3243" i="1" s="1"/>
  <c r="AB3245" i="1"/>
  <c r="M3246" i="1"/>
  <c r="AB3246" i="1" s="1"/>
  <c r="P3250" i="1"/>
  <c r="AB3250" i="1" s="1"/>
  <c r="Z3252" i="1"/>
  <c r="AB3252" i="1" s="1"/>
  <c r="M3255" i="1"/>
  <c r="AB3255" i="1" s="1"/>
  <c r="V3256" i="1"/>
  <c r="AB3256" i="1" s="1"/>
  <c r="S3257" i="1"/>
  <c r="AB3257" i="1" s="1"/>
  <c r="P3258" i="1"/>
  <c r="AB3258" i="1" s="1"/>
  <c r="Z3260" i="1"/>
  <c r="AB3260" i="1" s="1"/>
  <c r="AB3262" i="1"/>
  <c r="AB3268" i="1"/>
  <c r="M3271" i="1"/>
  <c r="AB3271" i="1" s="1"/>
  <c r="V3272" i="1"/>
  <c r="AB3272" i="1" s="1"/>
  <c r="S3273" i="1"/>
  <c r="AB3273" i="1" s="1"/>
  <c r="P3274" i="1"/>
  <c r="AB3274" i="1" s="1"/>
  <c r="Z3276" i="1"/>
  <c r="AB3276" i="1" s="1"/>
  <c r="AB3278" i="1"/>
  <c r="Z3280" i="1"/>
  <c r="AB3280" i="1" s="1"/>
  <c r="AB3282" i="1"/>
  <c r="Z3284" i="1"/>
  <c r="AB3284" i="1" s="1"/>
  <c r="AB3286" i="1"/>
  <c r="Z3288" i="1"/>
  <c r="AB3288" i="1" s="1"/>
  <c r="AB3290" i="1"/>
  <c r="Z3292" i="1"/>
  <c r="AB3292" i="1" s="1"/>
  <c r="AB3294" i="1"/>
  <c r="Z3296" i="1"/>
  <c r="AB3296" i="1" s="1"/>
  <c r="AB3298" i="1"/>
  <c r="Z3300" i="1"/>
  <c r="AB3300" i="1" s="1"/>
  <c r="AB3302" i="1"/>
  <c r="Z3304" i="1"/>
  <c r="AB3304" i="1" s="1"/>
  <c r="AB3306" i="1"/>
  <c r="Z3308" i="1"/>
  <c r="AB3308" i="1" s="1"/>
  <c r="AB3310" i="1"/>
  <c r="Z3312" i="1"/>
  <c r="AB3312" i="1" s="1"/>
  <c r="AB3314" i="1"/>
  <c r="Z3316" i="1"/>
  <c r="AB3316" i="1" s="1"/>
  <c r="AB3318" i="1"/>
  <c r="Z3320" i="1"/>
  <c r="AB3320" i="1" s="1"/>
  <c r="AB3322" i="1"/>
  <c r="Z3324" i="1"/>
  <c r="AB3324" i="1" s="1"/>
  <c r="AB3326" i="1"/>
  <c r="Z3328" i="1"/>
  <c r="AB3328" i="1" s="1"/>
  <c r="AB3330" i="1"/>
  <c r="Z3332" i="1"/>
  <c r="AB3332" i="1" s="1"/>
  <c r="AB3334" i="1"/>
  <c r="Z3336" i="1"/>
  <c r="AB3336" i="1" s="1"/>
  <c r="AB3338" i="1"/>
  <c r="Z3340" i="1"/>
  <c r="AB3340" i="1" s="1"/>
  <c r="AB3342" i="1"/>
  <c r="Z3344" i="1"/>
  <c r="AB3344" i="1" s="1"/>
  <c r="AB3346" i="1"/>
  <c r="Z3348" i="1"/>
  <c r="AB3348" i="1" s="1"/>
  <c r="AB3350" i="1"/>
  <c r="Z3352" i="1"/>
  <c r="AB3352" i="1" s="1"/>
  <c r="AB3354" i="1"/>
  <c r="Z3356" i="1"/>
  <c r="AB3356" i="1" s="1"/>
  <c r="AB3358" i="1"/>
  <c r="Z3360" i="1"/>
  <c r="AB3360" i="1" s="1"/>
  <c r="AB3362" i="1"/>
  <c r="Z3364" i="1"/>
  <c r="AB3364" i="1" s="1"/>
  <c r="AB3366" i="1"/>
  <c r="Z3368" i="1"/>
  <c r="AB3368" i="1" s="1"/>
  <c r="AB3370" i="1"/>
  <c r="Z3372" i="1"/>
  <c r="AB3372" i="1" s="1"/>
  <c r="AB3374" i="1"/>
  <c r="Z3376" i="1"/>
  <c r="AB3376" i="1" s="1"/>
  <c r="AB3378" i="1"/>
  <c r="Z3380" i="1"/>
  <c r="AB3380" i="1" s="1"/>
  <c r="AB3382" i="1"/>
  <c r="Z3384" i="1"/>
  <c r="AB3384" i="1" s="1"/>
  <c r="AB3386" i="1"/>
  <c r="Z3388" i="1"/>
  <c r="AB3388" i="1" s="1"/>
  <c r="AB3390" i="1"/>
  <c r="Z3392" i="1"/>
  <c r="AB3392" i="1" s="1"/>
  <c r="AB3394" i="1"/>
  <c r="AB3398" i="1"/>
  <c r="AB3404" i="1"/>
  <c r="AB3414" i="1"/>
  <c r="AB3420" i="1"/>
  <c r="AB3430" i="1"/>
  <c r="AB3436" i="1"/>
  <c r="AB3446" i="1"/>
  <c r="AB3452" i="1"/>
  <c r="AB3462" i="1"/>
  <c r="AB3468" i="1"/>
  <c r="AB3478" i="1"/>
  <c r="AB3484" i="1"/>
  <c r="AB3494" i="1"/>
  <c r="AB3500" i="1"/>
  <c r="AB3510" i="1"/>
  <c r="AB3516" i="1"/>
  <c r="AB3526" i="1"/>
  <c r="AB3532" i="1"/>
  <c r="AB3541" i="1"/>
  <c r="AB3551" i="1"/>
  <c r="AB3557" i="1"/>
  <c r="AB3567" i="1"/>
  <c r="AB3573" i="1"/>
  <c r="AB3583" i="1"/>
  <c r="AB3589" i="1"/>
  <c r="AB3599" i="1"/>
  <c r="AB3605" i="1"/>
  <c r="AB3615" i="1"/>
  <c r="AB3621" i="1"/>
  <c r="AB3631" i="1"/>
  <c r="AB3637" i="1"/>
  <c r="S3646" i="1"/>
  <c r="P3651" i="1"/>
  <c r="V3653" i="1"/>
  <c r="AB3653" i="1" s="1"/>
  <c r="P3659" i="1"/>
  <c r="V3661" i="1"/>
  <c r="AB3661" i="1" s="1"/>
  <c r="AB3733" i="1"/>
  <c r="AB3736" i="1"/>
  <c r="AB3740" i="1"/>
  <c r="AB3744" i="1"/>
  <c r="AB3748" i="1"/>
  <c r="AB3752" i="1"/>
  <c r="AB3755" i="1"/>
  <c r="AB3758" i="1"/>
  <c r="AB3765" i="1"/>
  <c r="AB3768" i="1"/>
  <c r="AB3771" i="1"/>
  <c r="AB3774" i="1"/>
  <c r="AB3781" i="1"/>
  <c r="AB3784" i="1"/>
  <c r="AB3787" i="1"/>
  <c r="AB3790" i="1"/>
  <c r="AB3797" i="1"/>
  <c r="AB3800" i="1"/>
  <c r="AB3803" i="1"/>
  <c r="AB3806" i="1"/>
  <c r="AB3813" i="1"/>
  <c r="AB3816" i="1"/>
  <c r="AB3819" i="1"/>
  <c r="AB3822" i="1"/>
  <c r="AB3829" i="1"/>
  <c r="AB3832" i="1"/>
  <c r="AB3835" i="1"/>
  <c r="AB3838" i="1"/>
  <c r="AB3845" i="1"/>
  <c r="AB3848" i="1"/>
  <c r="AB3851" i="1"/>
  <c r="AB3854" i="1"/>
  <c r="AB3861" i="1"/>
  <c r="AB3864" i="1"/>
  <c r="AB3867" i="1"/>
  <c r="AB3870" i="1"/>
  <c r="AB3877" i="1"/>
  <c r="AB3880" i="1"/>
  <c r="AB3883" i="1"/>
  <c r="AB3886" i="1"/>
  <c r="AB3893" i="1"/>
  <c r="AB3896" i="1"/>
  <c r="AB3899" i="1"/>
  <c r="AB3902" i="1"/>
  <c r="AB3909" i="1"/>
  <c r="AB3912" i="1"/>
  <c r="AB3915" i="1"/>
  <c r="AB3918" i="1"/>
  <c r="AB3925" i="1"/>
  <c r="AB3928" i="1"/>
  <c r="AB3931" i="1"/>
  <c r="AB3934" i="1"/>
  <c r="AB3941" i="1"/>
  <c r="AB3944" i="1"/>
  <c r="AB3947" i="1"/>
  <c r="AB3950" i="1"/>
  <c r="AB3957" i="1"/>
  <c r="AB3960" i="1"/>
  <c r="AB3963" i="1"/>
  <c r="AB3966" i="1"/>
  <c r="AB3973" i="1"/>
  <c r="AB3976" i="1"/>
  <c r="AB3979" i="1"/>
  <c r="AB3982" i="1"/>
  <c r="AB3989" i="1"/>
  <c r="AB3992" i="1"/>
  <c r="AB3995" i="1"/>
  <c r="AB3998" i="1"/>
  <c r="P3647" i="1"/>
  <c r="AB3647" i="1" s="1"/>
  <c r="Z3649" i="1"/>
  <c r="M3652" i="1"/>
  <c r="AB3652" i="1" s="1"/>
  <c r="AB3654" i="1"/>
  <c r="S3654" i="1"/>
  <c r="Z3657" i="1"/>
  <c r="M3660" i="1"/>
  <c r="AB3660" i="1" s="1"/>
  <c r="S3662" i="1"/>
  <c r="AB3662" i="1" s="1"/>
  <c r="Z3665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7" i="1"/>
  <c r="AB4012" i="1"/>
  <c r="P3646" i="1"/>
  <c r="AB3646" i="1" s="1"/>
  <c r="M3648" i="1"/>
  <c r="AB3648" i="1" s="1"/>
  <c r="V3649" i="1"/>
  <c r="AB3649" i="1" s="1"/>
  <c r="P3655" i="1"/>
  <c r="AB3655" i="1" s="1"/>
  <c r="V3657" i="1"/>
  <c r="AB3657" i="1" s="1"/>
  <c r="P3663" i="1"/>
  <c r="AB3663" i="1" s="1"/>
  <c r="V3665" i="1"/>
  <c r="AB3665" i="1" s="1"/>
  <c r="AB3734" i="1"/>
  <c r="AB3738" i="1"/>
  <c r="AB3742" i="1"/>
  <c r="AB3746" i="1"/>
  <c r="AB3750" i="1"/>
  <c r="AB3757" i="1"/>
  <c r="AB3760" i="1"/>
  <c r="AB3766" i="1"/>
  <c r="AB3773" i="1"/>
  <c r="AB3776" i="1"/>
  <c r="AB3782" i="1"/>
  <c r="AB3789" i="1"/>
  <c r="AB3792" i="1"/>
  <c r="AB3798" i="1"/>
  <c r="AB3805" i="1"/>
  <c r="AB3808" i="1"/>
  <c r="AB3814" i="1"/>
  <c r="AB3821" i="1"/>
  <c r="AB3824" i="1"/>
  <c r="AB3830" i="1"/>
  <c r="AB3837" i="1"/>
  <c r="AB3840" i="1"/>
  <c r="AB3846" i="1"/>
  <c r="AB3853" i="1"/>
  <c r="AB3856" i="1"/>
  <c r="AB3862" i="1"/>
  <c r="AB3869" i="1"/>
  <c r="AB3872" i="1"/>
  <c r="AB3878" i="1"/>
  <c r="AB3885" i="1"/>
  <c r="AB3888" i="1"/>
  <c r="AB3894" i="1"/>
  <c r="AB3901" i="1"/>
  <c r="AB3904" i="1"/>
  <c r="AB3910" i="1"/>
  <c r="AB3917" i="1"/>
  <c r="AB3920" i="1"/>
  <c r="AB3923" i="1"/>
  <c r="AB3926" i="1"/>
  <c r="AB3933" i="1"/>
  <c r="AB3936" i="1"/>
  <c r="AB3939" i="1"/>
  <c r="AB3942" i="1"/>
  <c r="AB3949" i="1"/>
  <c r="AB3952" i="1"/>
  <c r="AB3955" i="1"/>
  <c r="AB3958" i="1"/>
  <c r="AB3965" i="1"/>
  <c r="AB3968" i="1"/>
  <c r="AB3971" i="1"/>
  <c r="AB3974" i="1"/>
  <c r="AB3981" i="1"/>
  <c r="AB3984" i="1"/>
  <c r="AB3987" i="1"/>
  <c r="AB3990" i="1"/>
  <c r="AB3997" i="1"/>
  <c r="AB4000" i="1"/>
  <c r="AB3651" i="1"/>
  <c r="AB3659" i="1"/>
  <c r="AB3730" i="1"/>
  <c r="AB3732" i="1"/>
  <c r="AB3737" i="1"/>
  <c r="AB3741" i="1"/>
  <c r="AB3745" i="1"/>
  <c r="AB3749" i="1"/>
  <c r="AB3753" i="1"/>
  <c r="AB3759" i="1"/>
  <c r="AB3762" i="1"/>
  <c r="AB3769" i="1"/>
  <c r="AB3775" i="1"/>
  <c r="AB3778" i="1"/>
  <c r="AB3785" i="1"/>
  <c r="AB3791" i="1"/>
  <c r="AB3794" i="1"/>
  <c r="AB3801" i="1"/>
  <c r="AB3807" i="1"/>
  <c r="AB3810" i="1"/>
  <c r="AB3817" i="1"/>
  <c r="AB3823" i="1"/>
  <c r="AB3826" i="1"/>
  <c r="AB3833" i="1"/>
  <c r="AB3839" i="1"/>
  <c r="AB3842" i="1"/>
  <c r="AB3849" i="1"/>
  <c r="AB3855" i="1"/>
  <c r="AB3858" i="1"/>
  <c r="AB3865" i="1"/>
  <c r="AB3871" i="1"/>
  <c r="AB3874" i="1"/>
  <c r="AB3881" i="1"/>
  <c r="AB3887" i="1"/>
  <c r="AB3890" i="1"/>
  <c r="AB3897" i="1"/>
  <c r="AB3903" i="1"/>
  <c r="AB3906" i="1"/>
  <c r="AB3913" i="1"/>
  <c r="AB3919" i="1"/>
  <c r="AB3922" i="1"/>
  <c r="AB3929" i="1"/>
  <c r="AB3932" i="1"/>
  <c r="AB3935" i="1"/>
  <c r="AB3938" i="1"/>
  <c r="AB3945" i="1"/>
  <c r="AB3948" i="1"/>
  <c r="AB3951" i="1"/>
  <c r="AB3954" i="1"/>
  <c r="AB3961" i="1"/>
  <c r="AB3964" i="1"/>
  <c r="AB3967" i="1"/>
  <c r="AB3970" i="1"/>
  <c r="AB3977" i="1"/>
  <c r="AB3980" i="1"/>
  <c r="AB3983" i="1"/>
  <c r="AB3986" i="1"/>
  <c r="AB3993" i="1"/>
  <c r="AB3996" i="1"/>
  <c r="AB3999" i="1"/>
  <c r="AB4002" i="1"/>
  <c r="P4007" i="1"/>
  <c r="V4009" i="1"/>
  <c r="AB4009" i="1" s="1"/>
  <c r="Z4013" i="1"/>
  <c r="M4016" i="1"/>
  <c r="AB4016" i="1" s="1"/>
  <c r="S4018" i="1"/>
  <c r="AB4018" i="1" s="1"/>
  <c r="Z4021" i="1"/>
  <c r="M4024" i="1"/>
  <c r="AB4024" i="1" s="1"/>
  <c r="AB4026" i="1"/>
  <c r="S4026" i="1"/>
  <c r="Z4029" i="1"/>
  <c r="M4032" i="1"/>
  <c r="AB4032" i="1" s="1"/>
  <c r="S4034" i="1"/>
  <c r="AB4034" i="1" s="1"/>
  <c r="Z4037" i="1"/>
  <c r="M4040" i="1"/>
  <c r="AB4040" i="1" s="1"/>
  <c r="S4042" i="1"/>
  <c r="AB4042" i="1" s="1"/>
  <c r="Z4045" i="1"/>
  <c r="AB4047" i="1"/>
  <c r="AB4051" i="1"/>
  <c r="AB4055" i="1"/>
  <c r="AB4059" i="1"/>
  <c r="AB4066" i="1"/>
  <c r="AB4068" i="1"/>
  <c r="AB4073" i="1"/>
  <c r="AB4075" i="1"/>
  <c r="AB4082" i="1"/>
  <c r="AB4084" i="1"/>
  <c r="AB4089" i="1"/>
  <c r="AB4091" i="1"/>
  <c r="AB4098" i="1"/>
  <c r="AB4100" i="1"/>
  <c r="AB4105" i="1"/>
  <c r="AB4107" i="1"/>
  <c r="AB4114" i="1"/>
  <c r="AB4116" i="1"/>
  <c r="AB4121" i="1"/>
  <c r="AB4124" i="1"/>
  <c r="AB4128" i="1"/>
  <c r="AB4132" i="1"/>
  <c r="AB4136" i="1"/>
  <c r="AB4140" i="1"/>
  <c r="AB4144" i="1"/>
  <c r="AB4148" i="1"/>
  <c r="AB4152" i="1"/>
  <c r="AB4156" i="1"/>
  <c r="AB4175" i="1"/>
  <c r="AB4003" i="1"/>
  <c r="M4004" i="1"/>
  <c r="AB4004" i="1" s="1"/>
  <c r="S4006" i="1"/>
  <c r="AB4006" i="1" s="1"/>
  <c r="P4011" i="1"/>
  <c r="V4013" i="1"/>
  <c r="AB4013" i="1" s="1"/>
  <c r="P4019" i="1"/>
  <c r="AB4019" i="1" s="1"/>
  <c r="V4021" i="1"/>
  <c r="AB4021" i="1" s="1"/>
  <c r="P4027" i="1"/>
  <c r="AB4027" i="1" s="1"/>
  <c r="V4029" i="1"/>
  <c r="AB4029" i="1" s="1"/>
  <c r="P4035" i="1"/>
  <c r="AB4035" i="1" s="1"/>
  <c r="V4037" i="1"/>
  <c r="AB4037" i="1" s="1"/>
  <c r="P4043" i="1"/>
  <c r="AB4043" i="1" s="1"/>
  <c r="V4045" i="1"/>
  <c r="AB4045" i="1" s="1"/>
  <c r="AB4062" i="1"/>
  <c r="AB4064" i="1"/>
  <c r="AB4069" i="1"/>
  <c r="AB4071" i="1"/>
  <c r="AB4078" i="1"/>
  <c r="AB4080" i="1"/>
  <c r="AB4085" i="1"/>
  <c r="AB4087" i="1"/>
  <c r="AB4094" i="1"/>
  <c r="AB4096" i="1"/>
  <c r="AB4101" i="1"/>
  <c r="AB4103" i="1"/>
  <c r="AB4110" i="1"/>
  <c r="AB4112" i="1"/>
  <c r="AB4117" i="1"/>
  <c r="AB4119" i="1"/>
  <c r="AB4123" i="1"/>
  <c r="AB4127" i="1"/>
  <c r="AB4131" i="1"/>
  <c r="AB4135" i="1"/>
  <c r="AB4139" i="1"/>
  <c r="AB4143" i="1"/>
  <c r="AB4147" i="1"/>
  <c r="AB4151" i="1"/>
  <c r="AB4155" i="1"/>
  <c r="AB4159" i="1"/>
  <c r="Z4005" i="1"/>
  <c r="AB4005" i="1" s="1"/>
  <c r="AB4007" i="1"/>
  <c r="M4008" i="1"/>
  <c r="AB4008" i="1" s="1"/>
  <c r="S4010" i="1"/>
  <c r="AB4010" i="1" s="1"/>
  <c r="P4015" i="1"/>
  <c r="AB4015" i="1" s="1"/>
  <c r="Z4017" i="1"/>
  <c r="AB4017" i="1" s="1"/>
  <c r="M4020" i="1"/>
  <c r="AB4020" i="1" s="1"/>
  <c r="AB4022" i="1"/>
  <c r="S4022" i="1"/>
  <c r="AB4023" i="1"/>
  <c r="Z4025" i="1"/>
  <c r="AB4025" i="1" s="1"/>
  <c r="M4028" i="1"/>
  <c r="AB4028" i="1" s="1"/>
  <c r="S4030" i="1"/>
  <c r="AB4030" i="1" s="1"/>
  <c r="AB4031" i="1"/>
  <c r="Z4033" i="1"/>
  <c r="AB4033" i="1" s="1"/>
  <c r="M4036" i="1"/>
  <c r="AB4036" i="1" s="1"/>
  <c r="AB4038" i="1"/>
  <c r="S4038" i="1"/>
  <c r="AB4039" i="1"/>
  <c r="Z4041" i="1"/>
  <c r="AB4041" i="1" s="1"/>
  <c r="M4044" i="1"/>
  <c r="AB4044" i="1" s="1"/>
  <c r="AB4046" i="1"/>
  <c r="AB4048" i="1"/>
  <c r="AB4050" i="1"/>
  <c r="AB4052" i="1"/>
  <c r="AB4054" i="1"/>
  <c r="AB4056" i="1"/>
  <c r="AB4058" i="1"/>
  <c r="AB4060" i="1"/>
  <c r="AB4065" i="1"/>
  <c r="AB4067" i="1"/>
  <c r="AB4076" i="1"/>
  <c r="AB4081" i="1"/>
  <c r="AB4083" i="1"/>
  <c r="AB4092" i="1"/>
  <c r="AB4097" i="1"/>
  <c r="AB4099" i="1"/>
  <c r="AB4108" i="1"/>
  <c r="AB4113" i="1"/>
  <c r="AB4115" i="1"/>
  <c r="AB4122" i="1"/>
  <c r="AB4126" i="1"/>
  <c r="AB4130" i="1"/>
  <c r="AB4134" i="1"/>
  <c r="AB4138" i="1"/>
  <c r="AB4142" i="1"/>
  <c r="AB4146" i="1"/>
  <c r="AB4150" i="1"/>
  <c r="AB4154" i="1"/>
  <c r="AB4158" i="1"/>
  <c r="AB4011" i="1"/>
  <c r="AB4165" i="1"/>
  <c r="AB4183" i="1"/>
  <c r="AB4199" i="1"/>
  <c r="AB4325" i="1"/>
  <c r="AB4331" i="1"/>
  <c r="AB4178" i="1"/>
  <c r="AB4194" i="1"/>
  <c r="AB4210" i="1"/>
  <c r="AB4215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9" i="1"/>
  <c r="Z4164" i="1"/>
  <c r="AB4166" i="1"/>
  <c r="M4167" i="1"/>
  <c r="AB4167" i="1" s="1"/>
  <c r="S4169" i="1"/>
  <c r="AB4169" i="1" s="1"/>
  <c r="P4174" i="1"/>
  <c r="AB4174" i="1" s="1"/>
  <c r="V4176" i="1"/>
  <c r="AB4176" i="1" s="1"/>
  <c r="P4179" i="1"/>
  <c r="AB4179" i="1" s="1"/>
  <c r="Z4181" i="1"/>
  <c r="M4184" i="1"/>
  <c r="AB4184" i="1" s="1"/>
  <c r="V4185" i="1"/>
  <c r="AB4185" i="1" s="1"/>
  <c r="AB4190" i="1"/>
  <c r="S4190" i="1"/>
  <c r="P4195" i="1"/>
  <c r="AB4195" i="1" s="1"/>
  <c r="Z4197" i="1"/>
  <c r="M4200" i="1"/>
  <c r="AB4200" i="1" s="1"/>
  <c r="V4201" i="1"/>
  <c r="AB4201" i="1" s="1"/>
  <c r="S4206" i="1"/>
  <c r="AB4206" i="1" s="1"/>
  <c r="P4211" i="1"/>
  <c r="AB4211" i="1" s="1"/>
  <c r="AB4219" i="1"/>
  <c r="AB4333" i="1"/>
  <c r="P4162" i="1"/>
  <c r="AB4162" i="1" s="1"/>
  <c r="V4164" i="1"/>
  <c r="AB4164" i="1" s="1"/>
  <c r="Z4168" i="1"/>
  <c r="AB4168" i="1" s="1"/>
  <c r="AB4170" i="1"/>
  <c r="M4171" i="1"/>
  <c r="AB4171" i="1" s="1"/>
  <c r="S4173" i="1"/>
  <c r="AB4173" i="1" s="1"/>
  <c r="M4180" i="1"/>
  <c r="AB4180" i="1" s="1"/>
  <c r="V4181" i="1"/>
  <c r="AB4181" i="1" s="1"/>
  <c r="S4186" i="1"/>
  <c r="AB4186" i="1" s="1"/>
  <c r="AB4187" i="1"/>
  <c r="P4191" i="1"/>
  <c r="AB4191" i="1" s="1"/>
  <c r="Z4193" i="1"/>
  <c r="AB4193" i="1" s="1"/>
  <c r="M4196" i="1"/>
  <c r="AB4196" i="1" s="1"/>
  <c r="V4197" i="1"/>
  <c r="AB4197" i="1" s="1"/>
  <c r="AB4202" i="1"/>
  <c r="S4202" i="1"/>
  <c r="AB4203" i="1"/>
  <c r="P4207" i="1"/>
  <c r="AB4207" i="1" s="1"/>
  <c r="Z4209" i="1"/>
  <c r="AB4209" i="1" s="1"/>
  <c r="M4212" i="1"/>
  <c r="AB4212" i="1" s="1"/>
  <c r="AB4214" i="1"/>
  <c r="AB4216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5" i="1"/>
  <c r="AB4247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4" i="1"/>
  <c r="AB4327" i="1"/>
  <c r="AB4320" i="1"/>
  <c r="AB4328" i="1"/>
  <c r="AB4335" i="1"/>
  <c r="Z4338" i="1"/>
  <c r="S4339" i="1"/>
  <c r="P4340" i="1"/>
  <c r="M4341" i="1"/>
  <c r="AB4341" i="1" s="1"/>
  <c r="Z4342" i="1"/>
  <c r="S4343" i="1"/>
  <c r="P4344" i="1"/>
  <c r="M4345" i="1"/>
  <c r="AB4345" i="1" s="1"/>
  <c r="Z4346" i="1"/>
  <c r="S4347" i="1"/>
  <c r="P4348" i="1"/>
  <c r="M4349" i="1"/>
  <c r="AB4349" i="1" s="1"/>
  <c r="Z4350" i="1"/>
  <c r="S4351" i="1"/>
  <c r="P4352" i="1"/>
  <c r="M4353" i="1"/>
  <c r="AB4353" i="1" s="1"/>
  <c r="Z4354" i="1"/>
  <c r="S4355" i="1"/>
  <c r="P4356" i="1"/>
  <c r="M4357" i="1"/>
  <c r="AB4357" i="1" s="1"/>
  <c r="Z4358" i="1"/>
  <c r="AB4363" i="1"/>
  <c r="AB4365" i="1"/>
  <c r="AB4370" i="1"/>
  <c r="AB4372" i="1"/>
  <c r="AB4379" i="1"/>
  <c r="AB4381" i="1"/>
  <c r="AB4386" i="1"/>
  <c r="AB4388" i="1"/>
  <c r="AB4395" i="1"/>
  <c r="AB4397" i="1"/>
  <c r="AB4402" i="1"/>
  <c r="AB4404" i="1"/>
  <c r="AB4411" i="1"/>
  <c r="AB4413" i="1"/>
  <c r="AB4418" i="1"/>
  <c r="AB4420" i="1"/>
  <c r="AB4427" i="1"/>
  <c r="AB4429" i="1"/>
  <c r="AB4434" i="1"/>
  <c r="AB4436" i="1"/>
  <c r="AB4443" i="1"/>
  <c r="AB4445" i="1"/>
  <c r="AB4450" i="1"/>
  <c r="AB4452" i="1"/>
  <c r="AB4459" i="1"/>
  <c r="AB4461" i="1"/>
  <c r="AB4466" i="1"/>
  <c r="AB4468" i="1"/>
  <c r="AB4475" i="1"/>
  <c r="AB4477" i="1"/>
  <c r="AB4482" i="1"/>
  <c r="AB4484" i="1"/>
  <c r="Z4310" i="1"/>
  <c r="AB4310" i="1" s="1"/>
  <c r="AB4312" i="1"/>
  <c r="M4313" i="1"/>
  <c r="AB4313" i="1" s="1"/>
  <c r="S4315" i="1"/>
  <c r="AB4315" i="1" s="1"/>
  <c r="AB4318" i="1"/>
  <c r="Z4322" i="1"/>
  <c r="AB4326" i="1"/>
  <c r="Z4330" i="1"/>
  <c r="AB4334" i="1"/>
  <c r="V4338" i="1"/>
  <c r="AB4339" i="1"/>
  <c r="V4342" i="1"/>
  <c r="AB4343" i="1"/>
  <c r="V4346" i="1"/>
  <c r="AB4347" i="1"/>
  <c r="V4350" i="1"/>
  <c r="AB4351" i="1"/>
  <c r="V4354" i="1"/>
  <c r="AB4355" i="1"/>
  <c r="V4358" i="1"/>
  <c r="AB4359" i="1"/>
  <c r="AB4361" i="1"/>
  <c r="AB4366" i="1"/>
  <c r="AB4368" i="1"/>
  <c r="AB4375" i="1"/>
  <c r="AB4377" i="1"/>
  <c r="AB4382" i="1"/>
  <c r="AB4384" i="1"/>
  <c r="AB4391" i="1"/>
  <c r="AB4393" i="1"/>
  <c r="AB4398" i="1"/>
  <c r="AB4400" i="1"/>
  <c r="AB4407" i="1"/>
  <c r="AB4409" i="1"/>
  <c r="AB4414" i="1"/>
  <c r="AB4416" i="1"/>
  <c r="AB4423" i="1"/>
  <c r="AB4425" i="1"/>
  <c r="AB4430" i="1"/>
  <c r="AB4432" i="1"/>
  <c r="AB4439" i="1"/>
  <c r="AB4441" i="1"/>
  <c r="AB4446" i="1"/>
  <c r="AB4448" i="1"/>
  <c r="AB4455" i="1"/>
  <c r="AB4457" i="1"/>
  <c r="AB4462" i="1"/>
  <c r="AB4464" i="1"/>
  <c r="AB4471" i="1"/>
  <c r="AB4473" i="1"/>
  <c r="AB4478" i="1"/>
  <c r="AB4480" i="1"/>
  <c r="AB4487" i="1"/>
  <c r="AB4316" i="1"/>
  <c r="AB4324" i="1"/>
  <c r="AB4332" i="1"/>
  <c r="AB4322" i="1"/>
  <c r="AB4330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7" i="1"/>
  <c r="AB4369" i="1"/>
  <c r="AB4374" i="1"/>
  <c r="AB4376" i="1"/>
  <c r="AB4383" i="1"/>
  <c r="AB4385" i="1"/>
  <c r="AB4390" i="1"/>
  <c r="AB4392" i="1"/>
  <c r="AB4399" i="1"/>
  <c r="AB4401" i="1"/>
  <c r="AB4406" i="1"/>
  <c r="AB4408" i="1"/>
  <c r="AB4415" i="1"/>
  <c r="AB4417" i="1"/>
  <c r="AB4422" i="1"/>
  <c r="AB4424" i="1"/>
  <c r="AB4431" i="1"/>
  <c r="AB4433" i="1"/>
  <c r="AB4438" i="1"/>
  <c r="AB4440" i="1"/>
  <c r="AB4447" i="1"/>
  <c r="AB4449" i="1"/>
  <c r="AB4454" i="1"/>
  <c r="AB4456" i="1"/>
  <c r="AB4463" i="1"/>
  <c r="AB4465" i="1"/>
  <c r="AB4470" i="1"/>
  <c r="AB4472" i="1"/>
  <c r="AB4479" i="1"/>
  <c r="AB4481" i="1"/>
  <c r="AB4486" i="1"/>
  <c r="AB4488" i="1"/>
  <c r="Z4491" i="1"/>
  <c r="AB4491" i="1" s="1"/>
  <c r="Z4492" i="1"/>
  <c r="AB4492" i="1" s="1"/>
  <c r="M4499" i="1"/>
  <c r="AB4499" i="1" s="1"/>
  <c r="M4503" i="1"/>
  <c r="AB4503" i="1" s="1"/>
  <c r="M4507" i="1"/>
  <c r="AB4511" i="1"/>
  <c r="AB4514" i="1"/>
  <c r="AB4517" i="1"/>
  <c r="AB4520" i="1"/>
  <c r="AB4527" i="1"/>
  <c r="AB4530" i="1"/>
  <c r="AB4533" i="1"/>
  <c r="AB4536" i="1"/>
  <c r="AB4543" i="1"/>
  <c r="AB4546" i="1"/>
  <c r="AB4549" i="1"/>
  <c r="AB4552" i="1"/>
  <c r="AB4559" i="1"/>
  <c r="AB4507" i="1"/>
  <c r="AB4510" i="1"/>
  <c r="AB4513" i="1"/>
  <c r="AB4516" i="1"/>
  <c r="AB4523" i="1"/>
  <c r="AB4526" i="1"/>
  <c r="AB4529" i="1"/>
  <c r="AB4532" i="1"/>
  <c r="AB4539" i="1"/>
  <c r="AB4542" i="1"/>
  <c r="AB4545" i="1"/>
  <c r="AB4548" i="1"/>
  <c r="AB4555" i="1"/>
  <c r="AB4558" i="1"/>
  <c r="AB4493" i="1"/>
  <c r="S4493" i="1"/>
  <c r="P4494" i="1"/>
  <c r="AB4494" i="1" s="1"/>
  <c r="Z4496" i="1"/>
  <c r="AB4496" i="1" s="1"/>
  <c r="AB4498" i="1"/>
  <c r="Z4500" i="1"/>
  <c r="AB4500" i="1" s="1"/>
  <c r="AB4502" i="1"/>
  <c r="Z4504" i="1"/>
  <c r="AB4504" i="1" s="1"/>
  <c r="AB4506" i="1"/>
  <c r="AB4512" i="1"/>
  <c r="AB4528" i="1"/>
  <c r="AB4544" i="1"/>
  <c r="AB4554" i="1"/>
  <c r="AB4560" i="1"/>
  <c r="AB4515" i="1"/>
  <c r="AB4531" i="1"/>
  <c r="AB4547" i="1"/>
  <c r="AB4563" i="1"/>
  <c r="S4561" i="1"/>
  <c r="AB4561" i="1" s="1"/>
  <c r="P4566" i="1"/>
  <c r="V4568" i="1"/>
  <c r="AB4568" i="1" s="1"/>
  <c r="Z4572" i="1"/>
  <c r="AB4572" i="1" s="1"/>
  <c r="M4575" i="1"/>
  <c r="AB4575" i="1" s="1"/>
  <c r="Z4577" i="1"/>
  <c r="AB4577" i="1" s="1"/>
  <c r="M4580" i="1"/>
  <c r="AB4580" i="1" s="1"/>
  <c r="V4581" i="1"/>
  <c r="AB4582" i="1"/>
  <c r="S4582" i="1"/>
  <c r="P4583" i="1"/>
  <c r="Z4585" i="1"/>
  <c r="AB4587" i="1"/>
  <c r="AB4597" i="1"/>
  <c r="AB4601" i="1"/>
  <c r="AB4605" i="1"/>
  <c r="AB4609" i="1"/>
  <c r="AB4613" i="1"/>
  <c r="AB4617" i="1"/>
  <c r="AB4621" i="1"/>
  <c r="AB4625" i="1"/>
  <c r="AB4629" i="1"/>
  <c r="AB4633" i="1"/>
  <c r="AB4637" i="1"/>
  <c r="AB4641" i="1"/>
  <c r="Z4564" i="1"/>
  <c r="AB4566" i="1"/>
  <c r="M4567" i="1"/>
  <c r="AB4567" i="1" s="1"/>
  <c r="S4569" i="1"/>
  <c r="AB4569" i="1" s="1"/>
  <c r="P4574" i="1"/>
  <c r="AB4574" i="1" s="1"/>
  <c r="S4578" i="1"/>
  <c r="AB4578" i="1" s="1"/>
  <c r="AB4585" i="1"/>
  <c r="M4588" i="1"/>
  <c r="AB4588" i="1" s="1"/>
  <c r="V4589" i="1"/>
  <c r="S4590" i="1"/>
  <c r="AB4590" i="1" s="1"/>
  <c r="P4591" i="1"/>
  <c r="AB4591" i="1" s="1"/>
  <c r="Z4593" i="1"/>
  <c r="AB4595" i="1"/>
  <c r="AB4599" i="1"/>
  <c r="AB4603" i="1"/>
  <c r="AB4607" i="1"/>
  <c r="AB4611" i="1"/>
  <c r="AB4615" i="1"/>
  <c r="AB4619" i="1"/>
  <c r="AB4623" i="1"/>
  <c r="AB4627" i="1"/>
  <c r="AB4631" i="1"/>
  <c r="AB4635" i="1"/>
  <c r="AB4639" i="1"/>
  <c r="P4562" i="1"/>
  <c r="AB4562" i="1" s="1"/>
  <c r="V4564" i="1"/>
  <c r="AB4564" i="1" s="1"/>
  <c r="Z4568" i="1"/>
  <c r="AB4570" i="1"/>
  <c r="M4571" i="1"/>
  <c r="AB4571" i="1" s="1"/>
  <c r="S4573" i="1"/>
  <c r="AB4573" i="1" s="1"/>
  <c r="P4579" i="1"/>
  <c r="AB4579" i="1" s="1"/>
  <c r="Z4581" i="1"/>
  <c r="AB4581" i="1" s="1"/>
  <c r="AB4583" i="1"/>
  <c r="AB4589" i="1"/>
  <c r="M4592" i="1"/>
  <c r="AB4592" i="1" s="1"/>
  <c r="V4593" i="1"/>
  <c r="AB4593" i="1" s="1"/>
  <c r="S4594" i="1"/>
  <c r="AB4594" i="1" s="1"/>
  <c r="AB4598" i="1"/>
  <c r="AB4602" i="1"/>
  <c r="AB4606" i="1"/>
  <c r="AB4610" i="1"/>
  <c r="AB4614" i="1"/>
  <c r="AB4618" i="1"/>
  <c r="AB4622" i="1"/>
  <c r="AB4626" i="1"/>
  <c r="AB4630" i="1"/>
  <c r="AB4634" i="1"/>
  <c r="AB4638" i="1"/>
  <c r="AB4642" i="1"/>
  <c r="AB4651" i="1"/>
  <c r="AB4653" i="1"/>
  <c r="AB4655" i="1"/>
  <c r="AB4660" i="1"/>
  <c r="AB4662" i="1"/>
  <c r="AB4669" i="1"/>
  <c r="AB4671" i="1"/>
  <c r="AB4676" i="1"/>
  <c r="AB4680" i="1"/>
  <c r="AB4684" i="1"/>
  <c r="AB4688" i="1"/>
  <c r="AB4692" i="1"/>
  <c r="AB4696" i="1"/>
  <c r="AB4699" i="1"/>
  <c r="AB4702" i="1"/>
  <c r="Z4644" i="1"/>
  <c r="M4647" i="1"/>
  <c r="AB4647" i="1" s="1"/>
  <c r="S4649" i="1"/>
  <c r="AB4649" i="1" s="1"/>
  <c r="AB4656" i="1"/>
  <c r="AB4658" i="1"/>
  <c r="AB4665" i="1"/>
  <c r="AB4667" i="1"/>
  <c r="AB4672" i="1"/>
  <c r="AB4675" i="1"/>
  <c r="AB4679" i="1"/>
  <c r="AB4683" i="1"/>
  <c r="AB4687" i="1"/>
  <c r="AB4691" i="1"/>
  <c r="AB4695" i="1"/>
  <c r="AB4698" i="1"/>
  <c r="AB4701" i="1"/>
  <c r="V4644" i="1"/>
  <c r="AB4644" i="1" s="1"/>
  <c r="P4650" i="1"/>
  <c r="AB4650" i="1" s="1"/>
  <c r="AB4654" i="1"/>
  <c r="AB4663" i="1"/>
  <c r="AB4668" i="1"/>
  <c r="AB4670" i="1"/>
  <c r="AB4645" i="1"/>
  <c r="AB4646" i="1"/>
  <c r="AB4689" i="1"/>
  <c r="AB4693" i="1"/>
  <c r="AB4700" i="1"/>
  <c r="P4705" i="1"/>
  <c r="V4707" i="1"/>
  <c r="AB4707" i="1" s="1"/>
  <c r="M4710" i="1"/>
  <c r="AB4710" i="1" s="1"/>
  <c r="S4712" i="1"/>
  <c r="AB4712" i="1" s="1"/>
  <c r="AB4713" i="1"/>
  <c r="Z4715" i="1"/>
  <c r="M4718" i="1"/>
  <c r="AB4718" i="1" s="1"/>
  <c r="AB4720" i="1"/>
  <c r="AB4722" i="1"/>
  <c r="AB4724" i="1"/>
  <c r="AB4726" i="1"/>
  <c r="AB4731" i="1"/>
  <c r="AB4733" i="1"/>
  <c r="AB4740" i="1"/>
  <c r="AB4742" i="1"/>
  <c r="AB4747" i="1"/>
  <c r="AB4749" i="1"/>
  <c r="AB4756" i="1"/>
  <c r="AB4758" i="1"/>
  <c r="AB4763" i="1"/>
  <c r="AB4765" i="1"/>
  <c r="AB4772" i="1"/>
  <c r="AB4774" i="1"/>
  <c r="AB4779" i="1"/>
  <c r="AB4781" i="1"/>
  <c r="AB4788" i="1"/>
  <c r="AB4790" i="1"/>
  <c r="S4704" i="1"/>
  <c r="AB4704" i="1" s="1"/>
  <c r="AB4708" i="1"/>
  <c r="V4715" i="1"/>
  <c r="AB4715" i="1" s="1"/>
  <c r="AB4727" i="1"/>
  <c r="AB4729" i="1"/>
  <c r="AB4738" i="1"/>
  <c r="AB4743" i="1"/>
  <c r="AB4745" i="1"/>
  <c r="AB4754" i="1"/>
  <c r="AB4759" i="1"/>
  <c r="AB4761" i="1"/>
  <c r="AB4770" i="1"/>
  <c r="AB4775" i="1"/>
  <c r="AB4777" i="1"/>
  <c r="AB4786" i="1"/>
  <c r="AB4705" i="1"/>
  <c r="AB4716" i="1"/>
  <c r="AB4717" i="1"/>
  <c r="V4703" i="1"/>
  <c r="AB4703" i="1" s="1"/>
  <c r="Z4707" i="1"/>
  <c r="P4709" i="1"/>
  <c r="AB4709" i="1" s="1"/>
  <c r="V4711" i="1"/>
  <c r="AB4711" i="1" s="1"/>
  <c r="P4717" i="1"/>
  <c r="V4719" i="1"/>
  <c r="AB4719" i="1" s="1"/>
  <c r="AB4728" i="1"/>
  <c r="AB4730" i="1"/>
  <c r="AB4735" i="1"/>
  <c r="AB4737" i="1"/>
  <c r="AB4744" i="1"/>
  <c r="AB4746" i="1"/>
  <c r="AB4751" i="1"/>
  <c r="AB4753" i="1"/>
  <c r="AB4760" i="1"/>
  <c r="AB4762" i="1"/>
  <c r="AB4767" i="1"/>
  <c r="AB4769" i="1"/>
  <c r="AB4776" i="1"/>
  <c r="AB4778" i="1"/>
  <c r="AB4783" i="1"/>
  <c r="AB4785" i="1"/>
  <c r="P4793" i="1"/>
  <c r="V4795" i="1"/>
  <c r="AB4795" i="1" s="1"/>
  <c r="P4801" i="1"/>
  <c r="V4803" i="1"/>
  <c r="AB4803" i="1" s="1"/>
  <c r="AB4812" i="1"/>
  <c r="AB4814" i="1"/>
  <c r="AB4819" i="1"/>
  <c r="AB4821" i="1"/>
  <c r="AB4828" i="1"/>
  <c r="AB4830" i="1"/>
  <c r="AB4835" i="1"/>
  <c r="AB4837" i="1"/>
  <c r="AB4844" i="1"/>
  <c r="AB4846" i="1"/>
  <c r="AB4851" i="1"/>
  <c r="AB4853" i="1"/>
  <c r="AB4860" i="1"/>
  <c r="AB4862" i="1"/>
  <c r="AB4867" i="1"/>
  <c r="AB4869" i="1"/>
  <c r="AB4876" i="1"/>
  <c r="AB4797" i="1"/>
  <c r="AB4813" i="1"/>
  <c r="AB4820" i="1"/>
  <c r="AB4822" i="1"/>
  <c r="AB4829" i="1"/>
  <c r="AB4836" i="1"/>
  <c r="AB4838" i="1"/>
  <c r="AB4845" i="1"/>
  <c r="AB4852" i="1"/>
  <c r="AB4854" i="1"/>
  <c r="AB4861" i="1"/>
  <c r="AB4868" i="1"/>
  <c r="AB4870" i="1"/>
  <c r="S4792" i="1"/>
  <c r="AB4792" i="1" s="1"/>
  <c r="AB4793" i="1"/>
  <c r="Z4795" i="1"/>
  <c r="M4798" i="1"/>
  <c r="AB4798" i="1" s="1"/>
  <c r="S4800" i="1"/>
  <c r="AB4800" i="1" s="1"/>
  <c r="AB4801" i="1"/>
  <c r="Z4803" i="1"/>
  <c r="AB4805" i="1"/>
  <c r="AB4809" i="1"/>
  <c r="AB4816" i="1"/>
  <c r="AB4818" i="1"/>
  <c r="AB4823" i="1"/>
  <c r="AB4825" i="1"/>
  <c r="AB4832" i="1"/>
  <c r="AB4834" i="1"/>
  <c r="AB4839" i="1"/>
  <c r="AB4841" i="1"/>
  <c r="AB4848" i="1"/>
  <c r="AB4850" i="1"/>
  <c r="AB4855" i="1"/>
  <c r="AB4857" i="1"/>
  <c r="AB4864" i="1"/>
  <c r="AB4866" i="1"/>
  <c r="AB4871" i="1"/>
  <c r="AB4873" i="1"/>
  <c r="P4880" i="1"/>
  <c r="Z4880" i="1"/>
  <c r="M4881" i="1"/>
  <c r="AB4881" i="1" s="1"/>
  <c r="AB4888" i="1"/>
  <c r="AB4890" i="1"/>
  <c r="AB4897" i="1"/>
  <c r="AB4899" i="1"/>
  <c r="AB4904" i="1"/>
  <c r="AB4880" i="1"/>
  <c r="AB4889" i="1"/>
  <c r="AB4891" i="1"/>
  <c r="AB4896" i="1"/>
  <c r="AB4898" i="1"/>
  <c r="AB4905" i="1"/>
  <c r="S4877" i="1"/>
  <c r="AB4877" i="1" s="1"/>
  <c r="AB4878" i="1"/>
  <c r="P4882" i="1"/>
  <c r="AB4882" i="1" s="1"/>
  <c r="M4883" i="1"/>
  <c r="AB4883" i="1" s="1"/>
  <c r="V4884" i="1"/>
  <c r="AB4884" i="1" s="1"/>
  <c r="S4885" i="1"/>
  <c r="AB4885" i="1" s="1"/>
  <c r="AB4886" i="1"/>
  <c r="AB4892" i="1"/>
  <c r="AB4894" i="1"/>
  <c r="AB4901" i="1"/>
  <c r="AB4903" i="1"/>
  <c r="M4908" i="1"/>
  <c r="AB4908" i="1" s="1"/>
  <c r="S4910" i="1"/>
  <c r="AB4910" i="1" s="1"/>
  <c r="P4915" i="1"/>
  <c r="V4917" i="1"/>
  <c r="AB4917" i="1" s="1"/>
  <c r="AB4920" i="1"/>
  <c r="P4924" i="1"/>
  <c r="AB4931" i="1"/>
  <c r="AB4933" i="1"/>
  <c r="AB4940" i="1"/>
  <c r="AB4947" i="1"/>
  <c r="AB4949" i="1"/>
  <c r="AB4911" i="1"/>
  <c r="AB4985" i="1"/>
  <c r="P4907" i="1"/>
  <c r="AB4907" i="1" s="1"/>
  <c r="V4909" i="1"/>
  <c r="AB4909" i="1" s="1"/>
  <c r="Z4913" i="1"/>
  <c r="AB4913" i="1" s="1"/>
  <c r="AB4915" i="1"/>
  <c r="M4916" i="1"/>
  <c r="AB4916" i="1" s="1"/>
  <c r="S4918" i="1"/>
  <c r="AB4918" i="1" s="1"/>
  <c r="M4921" i="1"/>
  <c r="AB4921" i="1" s="1"/>
  <c r="V4922" i="1"/>
  <c r="AB4922" i="1" s="1"/>
  <c r="AB4925" i="1"/>
  <c r="AB4932" i="1"/>
  <c r="AB4939" i="1"/>
  <c r="AB4941" i="1"/>
  <c r="AB4948" i="1"/>
  <c r="AB4959" i="1"/>
  <c r="AB4919" i="1"/>
  <c r="AB4923" i="1"/>
  <c r="AB4924" i="1"/>
  <c r="AB4927" i="1"/>
  <c r="AB4929" i="1"/>
  <c r="AB4936" i="1"/>
  <c r="AB4943" i="1"/>
  <c r="AB4945" i="1"/>
  <c r="AB4952" i="1"/>
  <c r="AB4954" i="1"/>
  <c r="AB4955" i="1"/>
  <c r="AB4963" i="1"/>
  <c r="AB4969" i="1"/>
  <c r="AB4988" i="1"/>
  <c r="AB4995" i="1"/>
  <c r="AB4974" i="1"/>
  <c r="AB4975" i="1"/>
  <c r="M4984" i="1"/>
  <c r="AB4984" i="1" s="1"/>
  <c r="AB4990" i="1"/>
  <c r="AB4991" i="1"/>
  <c r="M5000" i="1"/>
  <c r="AB5000" i="1" s="1"/>
  <c r="V5001" i="1"/>
  <c r="AB5001" i="1" s="1"/>
  <c r="AB4958" i="1"/>
  <c r="AB4970" i="1"/>
  <c r="AB4986" i="1"/>
  <c r="M4996" i="1"/>
  <c r="AB4996" i="1" s="1"/>
  <c r="V4997" i="1"/>
  <c r="AB4997" i="1" s="1"/>
  <c r="AB5002" i="1"/>
  <c r="V4956" i="1"/>
  <c r="AB4956" i="1" s="1"/>
  <c r="Z4960" i="1"/>
  <c r="AB4960" i="1" s="1"/>
  <c r="AB4962" i="1"/>
  <c r="S4966" i="1"/>
  <c r="AB4966" i="1" s="1"/>
  <c r="AB4967" i="1"/>
  <c r="P4971" i="1"/>
  <c r="AB4971" i="1" s="1"/>
  <c r="Z4973" i="1"/>
  <c r="AB4973" i="1" s="1"/>
  <c r="M4976" i="1"/>
  <c r="AB4976" i="1" s="1"/>
  <c r="V4977" i="1"/>
  <c r="AB4977" i="1" s="1"/>
  <c r="AB4982" i="1"/>
  <c r="S4982" i="1"/>
  <c r="AB4983" i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<sst xmlns="http://schemas.openxmlformats.org/spreadsheetml/2006/main" count="33" uniqueCount="20">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</sst>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al/Dropbox%20(Porto%20Gestores)/Pasta%20da%20equipe%20Porto%20Gestores/1.%20Clientes%20-%20Consultoria/Alfa%20-%20COVID%2019/08-%20Presta&#231;&#227;o%20de%20contas/09-2020%20-%20Hospital%20Alf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ALFA</v>
          </cell>
          <cell r="E12" t="str">
            <v>HUGO MATEUS GONCALVES LIMA DE SANTANA</v>
          </cell>
          <cell r="F12" t="str">
            <v>3 - Administrativo</v>
          </cell>
          <cell r="G12">
            <v>414105</v>
          </cell>
          <cell r="H12">
            <v>44075</v>
          </cell>
          <cell r="I12">
            <v>6.18</v>
          </cell>
          <cell r="J12">
            <v>49.503999999999998</v>
          </cell>
          <cell r="L12">
            <v>151.51652027027026</v>
          </cell>
          <cell r="R12">
            <v>124.2</v>
          </cell>
          <cell r="S12">
            <v>32.869999999999997</v>
          </cell>
          <cell r="U12">
            <v>0</v>
          </cell>
        </row>
        <row r="13">
          <cell r="C13" t="str">
            <v>HOSPITAL ALFA</v>
          </cell>
          <cell r="E13" t="str">
            <v>JONATAS HEBER SANTOS DE LIMA</v>
          </cell>
          <cell r="F13" t="str">
            <v>3 - Administrativo</v>
          </cell>
          <cell r="G13">
            <v>252105</v>
          </cell>
          <cell r="H13">
            <v>44075</v>
          </cell>
          <cell r="I13">
            <v>26.7</v>
          </cell>
          <cell r="J13">
            <v>213.5752</v>
          </cell>
          <cell r="L13">
            <v>151.51652027027026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ALFA</v>
          </cell>
          <cell r="E14" t="str">
            <v>LAURA FRANCISCA PESSOA SABURIDO</v>
          </cell>
          <cell r="F14" t="str">
            <v>3 - Administrativo</v>
          </cell>
          <cell r="G14">
            <v>252105</v>
          </cell>
          <cell r="H14">
            <v>44075</v>
          </cell>
          <cell r="I14">
            <v>25</v>
          </cell>
          <cell r="J14">
            <v>200</v>
          </cell>
          <cell r="L14">
            <v>151.51652027027026</v>
          </cell>
          <cell r="R14">
            <v>0</v>
          </cell>
          <cell r="S14">
            <v>0</v>
          </cell>
          <cell r="U14">
            <v>64</v>
          </cell>
          <cell r="X14" t="str">
            <v>auxílio creche</v>
          </cell>
        </row>
        <row r="15">
          <cell r="C15" t="str">
            <v>HOSPITAL ALFA</v>
          </cell>
          <cell r="E15" t="str">
            <v>JOAO BATISTA DA SILVA</v>
          </cell>
          <cell r="F15" t="str">
            <v>3 - Administrativo</v>
          </cell>
          <cell r="G15">
            <v>252105</v>
          </cell>
          <cell r="H15">
            <v>44075</v>
          </cell>
          <cell r="I15">
            <v>26.7</v>
          </cell>
          <cell r="J15">
            <v>213.5752</v>
          </cell>
          <cell r="L15">
            <v>151.51652027027026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ALFA</v>
          </cell>
          <cell r="E16" t="str">
            <v>DAVI BARROS DO NASCIMENTO</v>
          </cell>
          <cell r="F16" t="str">
            <v>3 - Administrativo</v>
          </cell>
          <cell r="G16">
            <v>252105</v>
          </cell>
          <cell r="H16">
            <v>44075</v>
          </cell>
          <cell r="I16">
            <v>26.47</v>
          </cell>
          <cell r="J16">
            <v>211.8784</v>
          </cell>
          <cell r="L16">
            <v>151.51652027027026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ALFA</v>
          </cell>
          <cell r="E17" t="str">
            <v>RODRIGO DUARTE FALCAO DE LIMA</v>
          </cell>
          <cell r="F17" t="str">
            <v>3 - Administrativo</v>
          </cell>
          <cell r="G17">
            <v>252105</v>
          </cell>
          <cell r="H17">
            <v>44075</v>
          </cell>
          <cell r="I17">
            <v>8.33</v>
          </cell>
          <cell r="J17">
            <v>66.66640000000001</v>
          </cell>
          <cell r="L17">
            <v>151.51652027027026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ALFA</v>
          </cell>
          <cell r="E18" t="str">
            <v>NATHALIA SILVA COSTA</v>
          </cell>
          <cell r="F18" t="str">
            <v>3 - Administrativo</v>
          </cell>
          <cell r="G18">
            <v>252105</v>
          </cell>
          <cell r="H18">
            <v>44075</v>
          </cell>
          <cell r="I18">
            <v>25</v>
          </cell>
          <cell r="J18">
            <v>200</v>
          </cell>
          <cell r="L18">
            <v>151.51652027027026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ALFA</v>
          </cell>
          <cell r="E19" t="str">
            <v>MARCIONILA NUNES DE SOUZA</v>
          </cell>
          <cell r="F19" t="str">
            <v>3 - Administrativo</v>
          </cell>
          <cell r="G19">
            <v>252105</v>
          </cell>
          <cell r="H19">
            <v>44075</v>
          </cell>
          <cell r="I19">
            <v>30</v>
          </cell>
          <cell r="J19">
            <v>240</v>
          </cell>
          <cell r="L19">
            <v>151.51652027027026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ALFA</v>
          </cell>
          <cell r="E20" t="str">
            <v>VIVIANE FELIX DE ALBUQUERQUE FERREIRA</v>
          </cell>
          <cell r="F20" t="str">
            <v>3 - Administrativo</v>
          </cell>
          <cell r="G20">
            <v>252105</v>
          </cell>
          <cell r="H20">
            <v>44075</v>
          </cell>
          <cell r="I20">
            <v>25</v>
          </cell>
          <cell r="J20">
            <v>200</v>
          </cell>
          <cell r="L20">
            <v>151.51652027027026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ALFA</v>
          </cell>
          <cell r="E21" t="str">
            <v>ERIKA VANESSA FELICIANO VITAL</v>
          </cell>
          <cell r="F21" t="str">
            <v>3 - Administrativo</v>
          </cell>
          <cell r="G21">
            <v>252210</v>
          </cell>
          <cell r="H21">
            <v>44075</v>
          </cell>
          <cell r="I21">
            <v>25</v>
          </cell>
          <cell r="J21">
            <v>200</v>
          </cell>
          <cell r="L21">
            <v>151.51652027027026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ALFA</v>
          </cell>
          <cell r="E22" t="str">
            <v>MIGUEL HENRIQUE DAS MERCES ANDRADE</v>
          </cell>
          <cell r="F22" t="str">
            <v>3 - Administrativo</v>
          </cell>
          <cell r="G22">
            <v>252210</v>
          </cell>
          <cell r="H22">
            <v>44075</v>
          </cell>
          <cell r="I22">
            <v>25</v>
          </cell>
          <cell r="J22">
            <v>200</v>
          </cell>
          <cell r="L22">
            <v>151.51652027027026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ALFA</v>
          </cell>
          <cell r="E23" t="str">
            <v>HARILENE GOMES DA SILVA</v>
          </cell>
          <cell r="F23" t="str">
            <v>3 - Administrativo</v>
          </cell>
          <cell r="G23">
            <v>142115</v>
          </cell>
          <cell r="H23">
            <v>44075</v>
          </cell>
          <cell r="I23">
            <v>25</v>
          </cell>
          <cell r="J23">
            <v>200</v>
          </cell>
          <cell r="L23">
            <v>151.51652027027026</v>
          </cell>
          <cell r="R23">
            <v>177.02189608272562</v>
          </cell>
          <cell r="S23">
            <v>150</v>
          </cell>
          <cell r="U23">
            <v>0</v>
          </cell>
        </row>
        <row r="24">
          <cell r="C24" t="str">
            <v>HOSPITAL ALFA</v>
          </cell>
          <cell r="E24" t="str">
            <v>ADRIANA DOS SANTOS FURTUOSO</v>
          </cell>
          <cell r="F24" t="str">
            <v>3 - Administrativo</v>
          </cell>
          <cell r="G24">
            <v>252545</v>
          </cell>
          <cell r="H24">
            <v>44075</v>
          </cell>
          <cell r="I24">
            <v>25</v>
          </cell>
          <cell r="J24">
            <v>200</v>
          </cell>
          <cell r="L24">
            <v>151.51652027027026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ALFA</v>
          </cell>
          <cell r="E25" t="str">
            <v>AMANDA DE MELO TRINDADE</v>
          </cell>
          <cell r="F25" t="str">
            <v>3 - Administrativo</v>
          </cell>
          <cell r="G25">
            <v>214105</v>
          </cell>
          <cell r="H25">
            <v>44075</v>
          </cell>
          <cell r="I25">
            <v>50</v>
          </cell>
          <cell r="J25">
            <v>400</v>
          </cell>
          <cell r="L25">
            <v>151.51652027027026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ALFA</v>
          </cell>
          <cell r="E26" t="str">
            <v>RENATA CRISTINA DA SILVA</v>
          </cell>
          <cell r="F26" t="str">
            <v>3 - Administrativo</v>
          </cell>
          <cell r="G26">
            <v>261110</v>
          </cell>
          <cell r="H26">
            <v>44075</v>
          </cell>
          <cell r="I26">
            <v>60</v>
          </cell>
          <cell r="J26">
            <v>480</v>
          </cell>
          <cell r="L26">
            <v>151.51652027027026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ALFA</v>
          </cell>
          <cell r="E27" t="str">
            <v>INGRID PAMELA BELO DA SILVA</v>
          </cell>
          <cell r="F27" t="str">
            <v>3 - Administrativo</v>
          </cell>
          <cell r="G27">
            <v>411010</v>
          </cell>
          <cell r="H27">
            <v>44075</v>
          </cell>
          <cell r="I27">
            <v>20.9</v>
          </cell>
          <cell r="J27">
            <v>167.20000000000002</v>
          </cell>
          <cell r="L27">
            <v>151.51652027027026</v>
          </cell>
          <cell r="R27">
            <v>252.8884229753223</v>
          </cell>
          <cell r="S27">
            <v>62.7</v>
          </cell>
          <cell r="U27">
            <v>0</v>
          </cell>
        </row>
        <row r="28">
          <cell r="C28" t="str">
            <v>HOSPITAL ALFA</v>
          </cell>
          <cell r="E28" t="str">
            <v>MARIA RITA GALDINO DE ARAUJO</v>
          </cell>
          <cell r="F28" t="str">
            <v>3 - Administrativo</v>
          </cell>
          <cell r="G28">
            <v>411010</v>
          </cell>
          <cell r="H28">
            <v>44075</v>
          </cell>
          <cell r="I28">
            <v>10.45</v>
          </cell>
          <cell r="J28">
            <v>83.600000000000009</v>
          </cell>
          <cell r="L28">
            <v>151.51652027027026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ALFA</v>
          </cell>
          <cell r="E29" t="str">
            <v>MARCIELLE MAYARA DA SILVA CARVALHO</v>
          </cell>
          <cell r="F29" t="str">
            <v>3 - Administrativo</v>
          </cell>
          <cell r="G29">
            <v>411010</v>
          </cell>
          <cell r="H29">
            <v>44075</v>
          </cell>
          <cell r="I29">
            <v>10.45</v>
          </cell>
          <cell r="J29">
            <v>83.600000000000009</v>
          </cell>
          <cell r="L29">
            <v>151.51652027027026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ALFA</v>
          </cell>
          <cell r="E30" t="str">
            <v>ANDREZA PATRICIA SILVA DOS SANTOS</v>
          </cell>
          <cell r="F30" t="str">
            <v>3 - Administrativo</v>
          </cell>
          <cell r="G30" t="str">
            <v>411010</v>
          </cell>
          <cell r="H30">
            <v>44075</v>
          </cell>
          <cell r="I30">
            <v>12.54</v>
          </cell>
          <cell r="J30">
            <v>100.32000000000001</v>
          </cell>
          <cell r="L30">
            <v>151.51652027027026</v>
          </cell>
          <cell r="R30">
            <v>214.10185503432194</v>
          </cell>
          <cell r="S30">
            <v>62.7</v>
          </cell>
          <cell r="U30">
            <v>0</v>
          </cell>
        </row>
        <row r="31">
          <cell r="C31" t="str">
            <v>HOSPITAL ALFA</v>
          </cell>
          <cell r="E31" t="str">
            <v>SAMARA ALBERT BRASIL</v>
          </cell>
          <cell r="F31" t="str">
            <v>3 - Administrativo</v>
          </cell>
          <cell r="G31">
            <v>411010</v>
          </cell>
          <cell r="H31">
            <v>44075</v>
          </cell>
          <cell r="I31">
            <v>16.72</v>
          </cell>
          <cell r="J31">
            <v>133.76</v>
          </cell>
          <cell r="L31">
            <v>151.51652027027026</v>
          </cell>
          <cell r="R31">
            <v>354.04379216545124</v>
          </cell>
          <cell r="S31">
            <v>58.52</v>
          </cell>
          <cell r="U31">
            <v>0</v>
          </cell>
        </row>
        <row r="32">
          <cell r="C32" t="str">
            <v>HOSPITAL ALFA</v>
          </cell>
          <cell r="E32" t="str">
            <v>MARIO HENRIQUE VIEIRA PIRES</v>
          </cell>
          <cell r="F32" t="str">
            <v>3 - Administrativo</v>
          </cell>
          <cell r="G32" t="str">
            <v>411010</v>
          </cell>
          <cell r="H32">
            <v>44075</v>
          </cell>
          <cell r="I32">
            <v>18.32</v>
          </cell>
          <cell r="J32">
            <v>146.57840000000002</v>
          </cell>
          <cell r="L32">
            <v>151.51652027027026</v>
          </cell>
          <cell r="R32">
            <v>299.7425970480507</v>
          </cell>
          <cell r="S32">
            <v>62.7</v>
          </cell>
          <cell r="U32">
            <v>0</v>
          </cell>
        </row>
        <row r="33">
          <cell r="C33" t="str">
            <v>HOSPITAL ALFA</v>
          </cell>
          <cell r="E33" t="str">
            <v>CARLOS HELDER MONTEIRO MEDEIROS</v>
          </cell>
          <cell r="F33" t="str">
            <v>3 - Administrativo</v>
          </cell>
          <cell r="G33" t="str">
            <v>411010</v>
          </cell>
          <cell r="H33">
            <v>44075</v>
          </cell>
          <cell r="I33">
            <v>13.49</v>
          </cell>
          <cell r="J33">
            <v>107.9256</v>
          </cell>
          <cell r="L33">
            <v>151.51652027027026</v>
          </cell>
          <cell r="R33">
            <v>179.96967524624162</v>
          </cell>
          <cell r="S33">
            <v>68.94</v>
          </cell>
          <cell r="U33">
            <v>0</v>
          </cell>
        </row>
        <row r="34">
          <cell r="C34" t="str">
            <v>HOSPITAL ALFA</v>
          </cell>
          <cell r="E34" t="str">
            <v>MARIA GABRIELA SILVA DO NASCIMENTO</v>
          </cell>
          <cell r="F34" t="str">
            <v>3 - Administrativo</v>
          </cell>
          <cell r="G34">
            <v>411010</v>
          </cell>
          <cell r="H34">
            <v>44075</v>
          </cell>
          <cell r="I34">
            <v>16.77</v>
          </cell>
          <cell r="J34">
            <v>134.1336</v>
          </cell>
          <cell r="L34">
            <v>151.51652027027026</v>
          </cell>
          <cell r="R34">
            <v>287.61183002181838</v>
          </cell>
          <cell r="S34">
            <v>100.6</v>
          </cell>
          <cell r="U34">
            <v>64</v>
          </cell>
          <cell r="X34" t="str">
            <v>auxílio creche</v>
          </cell>
        </row>
        <row r="35">
          <cell r="C35" t="str">
            <v>HOSPITAL ALFA</v>
          </cell>
          <cell r="E35" t="str">
            <v>LUCAS DE CARVALHO COELHO PEREIRA</v>
          </cell>
          <cell r="F35" t="str">
            <v>3 - Administrativo</v>
          </cell>
          <cell r="G35">
            <v>521130</v>
          </cell>
          <cell r="H35">
            <v>44075</v>
          </cell>
          <cell r="I35">
            <v>22.09</v>
          </cell>
          <cell r="J35">
            <v>176.72</v>
          </cell>
          <cell r="L35">
            <v>151.51652027027026</v>
          </cell>
          <cell r="R35">
            <v>149.87129852402535</v>
          </cell>
          <cell r="S35">
            <v>100.6</v>
          </cell>
          <cell r="U35">
            <v>0</v>
          </cell>
        </row>
        <row r="36">
          <cell r="C36" t="str">
            <v>HOSPITAL ALFA</v>
          </cell>
          <cell r="E36" t="str">
            <v>HELTON JOSE DA SILVA VIEIRA</v>
          </cell>
          <cell r="F36" t="str">
            <v>3 - Administrativo</v>
          </cell>
          <cell r="G36">
            <v>313105</v>
          </cell>
          <cell r="H36">
            <v>44075</v>
          </cell>
          <cell r="I36">
            <v>11.74</v>
          </cell>
          <cell r="J36">
            <v>93.893600000000006</v>
          </cell>
          <cell r="L36">
            <v>151.51652027027026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ALFA</v>
          </cell>
          <cell r="E37" t="str">
            <v>WASHINGTON INACIO DE TORRES</v>
          </cell>
          <cell r="F37" t="str">
            <v>3 - Administrativo</v>
          </cell>
          <cell r="G37">
            <v>411010</v>
          </cell>
          <cell r="H37">
            <v>44075</v>
          </cell>
          <cell r="I37">
            <v>18.43</v>
          </cell>
          <cell r="J37">
            <v>147.4504</v>
          </cell>
          <cell r="L37">
            <v>151.51652027027026</v>
          </cell>
          <cell r="R37">
            <v>214.10185503432194</v>
          </cell>
          <cell r="S37">
            <v>110.59</v>
          </cell>
          <cell r="U37">
            <v>0</v>
          </cell>
        </row>
        <row r="38">
          <cell r="C38" t="str">
            <v>HOSPITAL ALFA</v>
          </cell>
          <cell r="E38" t="str">
            <v>FRANCOISE PAMPLONA DA SILVA</v>
          </cell>
          <cell r="F38" t="str">
            <v>3 - Administrativo</v>
          </cell>
          <cell r="G38">
            <v>411010</v>
          </cell>
          <cell r="H38">
            <v>44075</v>
          </cell>
          <cell r="I38">
            <v>22.34</v>
          </cell>
          <cell r="J38">
            <v>178.75919999999999</v>
          </cell>
          <cell r="L38">
            <v>151.51652027027026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ALFA</v>
          </cell>
          <cell r="E39" t="str">
            <v>ANDRESA CATARINA DE OLIVEIRA SILVA</v>
          </cell>
          <cell r="F39" t="str">
            <v>3 - Administrativo</v>
          </cell>
          <cell r="G39">
            <v>411010</v>
          </cell>
          <cell r="H39">
            <v>44075</v>
          </cell>
          <cell r="I39">
            <v>25.45</v>
          </cell>
          <cell r="J39">
            <v>203.62479999999999</v>
          </cell>
          <cell r="L39">
            <v>151.51652027027026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ALFA</v>
          </cell>
          <cell r="E40" t="str">
            <v>JANAINA DE ALBUQUERQUE PESSOA BEZERRA</v>
          </cell>
          <cell r="F40" t="str">
            <v>3 - Administrativo</v>
          </cell>
          <cell r="G40" t="str">
            <v>4110-10</v>
          </cell>
          <cell r="H40">
            <v>44075</v>
          </cell>
          <cell r="I40">
            <v>18.43</v>
          </cell>
          <cell r="J40">
            <v>147.4504</v>
          </cell>
          <cell r="L40">
            <v>151.51652027027026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ALFA</v>
          </cell>
          <cell r="E41" t="str">
            <v>WANESSA CONCEICAO DA SILVA</v>
          </cell>
          <cell r="F41" t="str">
            <v>3 - Administrativo</v>
          </cell>
          <cell r="G41">
            <v>411010</v>
          </cell>
          <cell r="H41">
            <v>44075</v>
          </cell>
          <cell r="I41">
            <v>12.54</v>
          </cell>
          <cell r="J41">
            <v>100.32000000000001</v>
          </cell>
          <cell r="L41">
            <v>151.51652027027026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ALFA</v>
          </cell>
          <cell r="E42" t="str">
            <v>JULIANA DIAS DA SILVA</v>
          </cell>
          <cell r="F42" t="str">
            <v>3 - Administrativo</v>
          </cell>
          <cell r="G42">
            <v>413110</v>
          </cell>
          <cell r="H42">
            <v>44075</v>
          </cell>
          <cell r="I42">
            <v>19.59</v>
          </cell>
          <cell r="J42">
            <v>156.73920000000001</v>
          </cell>
          <cell r="L42">
            <v>151.51652027027026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ALFA</v>
          </cell>
          <cell r="E43" t="str">
            <v>LUCAS DE SOUZA XAVIER</v>
          </cell>
          <cell r="F43" t="str">
            <v>3 - Administrativo</v>
          </cell>
          <cell r="G43">
            <v>521130</v>
          </cell>
          <cell r="H43">
            <v>44075</v>
          </cell>
          <cell r="I43">
            <v>14.28</v>
          </cell>
          <cell r="J43">
            <v>114.24000000000001</v>
          </cell>
          <cell r="L43">
            <v>151.51652027027026</v>
          </cell>
          <cell r="R43">
            <v>299.09289075573486</v>
          </cell>
          <cell r="S43">
            <v>85.68</v>
          </cell>
          <cell r="U43">
            <v>0</v>
          </cell>
        </row>
        <row r="44">
          <cell r="C44" t="str">
            <v>HOSPITAL ALFA</v>
          </cell>
          <cell r="E44" t="str">
            <v>MARCOS CEZAR NASCIMENTO DOS SANTOS</v>
          </cell>
          <cell r="F44" t="str">
            <v>3 - Administrativo</v>
          </cell>
          <cell r="G44">
            <v>411010</v>
          </cell>
          <cell r="H44">
            <v>44075</v>
          </cell>
          <cell r="I44">
            <v>14.28</v>
          </cell>
          <cell r="J44">
            <v>114.24000000000001</v>
          </cell>
          <cell r="L44">
            <v>151.51652027027026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ALFA</v>
          </cell>
          <cell r="E45" t="str">
            <v>HARIENE GOMES DA SILVA</v>
          </cell>
          <cell r="F45" t="str">
            <v>3 - Administrativo</v>
          </cell>
          <cell r="G45">
            <v>411010</v>
          </cell>
          <cell r="H45">
            <v>44075</v>
          </cell>
          <cell r="I45">
            <v>14.28</v>
          </cell>
          <cell r="J45">
            <v>114.24000000000001</v>
          </cell>
          <cell r="L45">
            <v>151.51652027027026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ALFA</v>
          </cell>
          <cell r="E46" t="str">
            <v>ETIENE ARTUR DA PAIXAO</v>
          </cell>
          <cell r="F46" t="str">
            <v>3 - Administrativo</v>
          </cell>
          <cell r="G46">
            <v>413115</v>
          </cell>
          <cell r="H46">
            <v>44075</v>
          </cell>
          <cell r="I46">
            <v>14.28</v>
          </cell>
          <cell r="J46">
            <v>114.24000000000001</v>
          </cell>
          <cell r="L46">
            <v>151.51652027027026</v>
          </cell>
          <cell r="R46">
            <v>394.8</v>
          </cell>
          <cell r="S46">
            <v>85.68</v>
          </cell>
          <cell r="U46">
            <v>0</v>
          </cell>
        </row>
        <row r="47">
          <cell r="C47" t="str">
            <v>HOSPITAL ALFA</v>
          </cell>
          <cell r="E47" t="str">
            <v>GABRIEL CARLOS GONCALVES DA SILVA LIMA</v>
          </cell>
          <cell r="F47" t="str">
            <v>3 - Administrativo</v>
          </cell>
          <cell r="G47">
            <v>413110</v>
          </cell>
          <cell r="H47">
            <v>44075</v>
          </cell>
          <cell r="I47">
            <v>14.28</v>
          </cell>
          <cell r="J47">
            <v>114.24000000000001</v>
          </cell>
          <cell r="L47">
            <v>151.51652027027026</v>
          </cell>
          <cell r="R47">
            <v>197.4</v>
          </cell>
          <cell r="S47">
            <v>85.68</v>
          </cell>
          <cell r="U47">
            <v>0</v>
          </cell>
        </row>
        <row r="48">
          <cell r="C48" t="str">
            <v>HOSPITAL ALFA</v>
          </cell>
          <cell r="E48" t="str">
            <v>IGOR GUSTAVO DE LUCENA SILVA</v>
          </cell>
          <cell r="F48" t="str">
            <v>2 - Outros Profissionais da Saúde</v>
          </cell>
          <cell r="G48">
            <v>251605</v>
          </cell>
          <cell r="H48">
            <v>44075</v>
          </cell>
          <cell r="I48">
            <v>35.19</v>
          </cell>
          <cell r="J48">
            <v>281.54720000000003</v>
          </cell>
          <cell r="L48">
            <v>151.51652027027026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ALFA</v>
          </cell>
          <cell r="E49" t="str">
            <v>EDUARDA LIMA MENDES</v>
          </cell>
          <cell r="F49" t="str">
            <v>2 - Outros Profissionais da Saúde</v>
          </cell>
          <cell r="G49">
            <v>251605</v>
          </cell>
          <cell r="H49">
            <v>44075</v>
          </cell>
          <cell r="I49">
            <v>25.72</v>
          </cell>
          <cell r="J49">
            <v>205.7312</v>
          </cell>
          <cell r="L49">
            <v>151.51652027027026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ALFA</v>
          </cell>
          <cell r="E50" t="str">
            <v>MARIA TAMIRES SABINO DA MOTA SILVEIRA</v>
          </cell>
          <cell r="F50" t="str">
            <v>2 - Outros Profissionais da Saúde</v>
          </cell>
          <cell r="G50">
            <v>251605</v>
          </cell>
          <cell r="H50">
            <v>44075</v>
          </cell>
          <cell r="I50">
            <v>25.72</v>
          </cell>
          <cell r="J50">
            <v>205.7312</v>
          </cell>
          <cell r="L50">
            <v>151.51652027027026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ALFA</v>
          </cell>
          <cell r="E51" t="str">
            <v>AIALA FREDERICK DE SOUZA</v>
          </cell>
          <cell r="F51" t="str">
            <v>2 - Outros Profissionais da Saúde</v>
          </cell>
          <cell r="G51">
            <v>251605</v>
          </cell>
          <cell r="H51">
            <v>44075</v>
          </cell>
          <cell r="I51">
            <v>36.26</v>
          </cell>
          <cell r="J51">
            <v>290.0496</v>
          </cell>
          <cell r="L51">
            <v>151.51652027027026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ALFA</v>
          </cell>
          <cell r="E52" t="str">
            <v>MICHELE SILVEIRA CORREIA</v>
          </cell>
          <cell r="F52" t="str">
            <v>2 - Outros Profissionais da Saúde</v>
          </cell>
          <cell r="G52">
            <v>251605</v>
          </cell>
          <cell r="H52">
            <v>44075</v>
          </cell>
          <cell r="I52">
            <v>25.97</v>
          </cell>
          <cell r="J52">
            <v>207.74160000000001</v>
          </cell>
          <cell r="L52">
            <v>151.51652027027026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ALFA</v>
          </cell>
          <cell r="E53" t="str">
            <v>KASSIA MAYANNE DOS SANTOS SILVA</v>
          </cell>
          <cell r="F53" t="str">
            <v>2 - Outros Profissionais da Saúde</v>
          </cell>
          <cell r="G53">
            <v>251605</v>
          </cell>
          <cell r="H53">
            <v>44075</v>
          </cell>
          <cell r="I53">
            <v>25.72</v>
          </cell>
          <cell r="J53">
            <v>205.7312</v>
          </cell>
          <cell r="L53">
            <v>151.51652027027026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ALFA</v>
          </cell>
          <cell r="E54" t="str">
            <v>ALINY FREITAS MACHADO</v>
          </cell>
          <cell r="F54" t="str">
            <v>2 - Outros Profissionais da Saúde</v>
          </cell>
          <cell r="G54" t="str">
            <v>251605</v>
          </cell>
          <cell r="H54">
            <v>44075</v>
          </cell>
          <cell r="I54">
            <v>25.97</v>
          </cell>
          <cell r="J54">
            <v>207.74160000000001</v>
          </cell>
          <cell r="L54">
            <v>151.51652027027026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ALFA</v>
          </cell>
          <cell r="E55" t="str">
            <v>VANESSA MARIA DA SILVA ALVES</v>
          </cell>
          <cell r="F55" t="str">
            <v>3 - Administrativo</v>
          </cell>
          <cell r="G55">
            <v>517410</v>
          </cell>
          <cell r="H55">
            <v>44075</v>
          </cell>
          <cell r="I55">
            <v>10.45</v>
          </cell>
          <cell r="J55">
            <v>83.600000000000009</v>
          </cell>
          <cell r="L55">
            <v>151.51652027027026</v>
          </cell>
          <cell r="R55">
            <v>107.05092751716097</v>
          </cell>
          <cell r="S55">
            <v>62.7</v>
          </cell>
          <cell r="U55">
            <v>0</v>
          </cell>
        </row>
        <row r="56">
          <cell r="C56" t="str">
            <v>HOSPITAL ALFA</v>
          </cell>
          <cell r="E56" t="str">
            <v>MANUELA LIGIA DE OLIVEIRA LEITE</v>
          </cell>
          <cell r="F56" t="str">
            <v>3 - Administrativo</v>
          </cell>
          <cell r="G56">
            <v>517410</v>
          </cell>
          <cell r="H56">
            <v>44075</v>
          </cell>
          <cell r="I56">
            <v>11.78</v>
          </cell>
          <cell r="J56">
            <v>94.24</v>
          </cell>
          <cell r="L56">
            <v>151.51652027027026</v>
          </cell>
          <cell r="R56">
            <v>214.10185503432194</v>
          </cell>
          <cell r="S56">
            <v>62.7</v>
          </cell>
          <cell r="U56">
            <v>0</v>
          </cell>
        </row>
        <row r="57">
          <cell r="C57" t="str">
            <v>HOSPITAL ALFA</v>
          </cell>
          <cell r="E57" t="str">
            <v>MANUELY ESTEVAM DE ARRUDA</v>
          </cell>
          <cell r="F57" t="str">
            <v>3 - Administrativo</v>
          </cell>
          <cell r="G57" t="str">
            <v>517410</v>
          </cell>
          <cell r="H57">
            <v>44075</v>
          </cell>
          <cell r="I57">
            <v>10.54</v>
          </cell>
          <cell r="J57">
            <v>84.309599999999989</v>
          </cell>
          <cell r="L57">
            <v>151.51652027027026</v>
          </cell>
          <cell r="R57">
            <v>107.05092751716097</v>
          </cell>
          <cell r="S57">
            <v>62.7</v>
          </cell>
          <cell r="U57">
            <v>0</v>
          </cell>
        </row>
        <row r="58">
          <cell r="C58" t="str">
            <v>HOSPITAL ALFA</v>
          </cell>
          <cell r="E58" t="str">
            <v>GABRIEL ALEX DA SILVA</v>
          </cell>
          <cell r="F58" t="str">
            <v>3 - Administrativo</v>
          </cell>
          <cell r="G58" t="str">
            <v>5174-10</v>
          </cell>
          <cell r="H58">
            <v>44075</v>
          </cell>
          <cell r="I58">
            <v>10.45</v>
          </cell>
          <cell r="J58">
            <v>83.600000000000009</v>
          </cell>
          <cell r="L58">
            <v>151.51652027027026</v>
          </cell>
          <cell r="R58">
            <v>103.5</v>
          </cell>
          <cell r="S58">
            <v>62.7</v>
          </cell>
          <cell r="U58">
            <v>0</v>
          </cell>
        </row>
        <row r="59">
          <cell r="C59" t="str">
            <v>HOSPITAL ALFA</v>
          </cell>
          <cell r="E59" t="str">
            <v>LUIZ GABRIEL OLIVEIRA DINIZ</v>
          </cell>
          <cell r="F59" t="str">
            <v>3 - Administrativo</v>
          </cell>
          <cell r="G59">
            <v>514225</v>
          </cell>
          <cell r="H59">
            <v>44075</v>
          </cell>
          <cell r="I59">
            <v>18.59</v>
          </cell>
          <cell r="J59">
            <v>148.73920000000001</v>
          </cell>
          <cell r="L59">
            <v>151.51652027027026</v>
          </cell>
          <cell r="R59">
            <v>126.44421148766115</v>
          </cell>
          <cell r="S59">
            <v>85.68</v>
          </cell>
          <cell r="U59">
            <v>0</v>
          </cell>
        </row>
        <row r="60">
          <cell r="C60" t="str">
            <v>HOSPITAL ALFA</v>
          </cell>
          <cell r="E60" t="str">
            <v>MATHEUS HENRIQUE CALDAS OLIVEIRA</v>
          </cell>
          <cell r="F60" t="str">
            <v>3 - Administrativo</v>
          </cell>
          <cell r="G60">
            <v>514225</v>
          </cell>
          <cell r="H60">
            <v>44075</v>
          </cell>
          <cell r="I60">
            <v>16.37</v>
          </cell>
          <cell r="J60">
            <v>130.96</v>
          </cell>
          <cell r="L60">
            <v>151.51652027027026</v>
          </cell>
          <cell r="R60">
            <v>214.10185503432194</v>
          </cell>
          <cell r="S60">
            <v>85.68</v>
          </cell>
          <cell r="U60">
            <v>0</v>
          </cell>
        </row>
        <row r="61">
          <cell r="C61" t="str">
            <v>HOSPITAL ALFA</v>
          </cell>
          <cell r="E61" t="str">
            <v>ISLAN ERICK BELO DA SILVA</v>
          </cell>
          <cell r="F61" t="str">
            <v>3 - Administrativo</v>
          </cell>
          <cell r="G61">
            <v>514225</v>
          </cell>
          <cell r="H61">
            <v>44075</v>
          </cell>
          <cell r="I61">
            <v>16.37</v>
          </cell>
          <cell r="J61">
            <v>130.96</v>
          </cell>
          <cell r="L61">
            <v>151.51652027027026</v>
          </cell>
          <cell r="R61">
            <v>252.8884229753223</v>
          </cell>
          <cell r="S61">
            <v>85.68</v>
          </cell>
          <cell r="U61">
            <v>0</v>
          </cell>
        </row>
        <row r="62">
          <cell r="C62" t="str">
            <v>HOSPITAL ALFA</v>
          </cell>
          <cell r="E62" t="str">
            <v>IGOR FERNANDO BELO DA SILVA</v>
          </cell>
          <cell r="F62" t="str">
            <v>3 - Administrativo</v>
          </cell>
          <cell r="G62">
            <v>514225</v>
          </cell>
          <cell r="H62">
            <v>44075</v>
          </cell>
          <cell r="I62">
            <v>5.46</v>
          </cell>
          <cell r="J62">
            <v>43.653599999999997</v>
          </cell>
          <cell r="L62">
            <v>151.51652027027026</v>
          </cell>
          <cell r="R62">
            <v>130.4</v>
          </cell>
          <cell r="S62">
            <v>28.56</v>
          </cell>
          <cell r="U62">
            <v>0</v>
          </cell>
        </row>
        <row r="63">
          <cell r="C63" t="str">
            <v>HOSPITAL ALFA</v>
          </cell>
          <cell r="E63" t="str">
            <v>MAURICIO MANOEL DA CRUZ JUNIOR</v>
          </cell>
          <cell r="F63" t="str">
            <v>3 - Administrativo</v>
          </cell>
          <cell r="G63">
            <v>514225</v>
          </cell>
          <cell r="H63">
            <v>44075</v>
          </cell>
          <cell r="I63">
            <v>25.01</v>
          </cell>
          <cell r="J63">
            <v>200.06880000000001</v>
          </cell>
          <cell r="L63">
            <v>151.51652027027026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ALFA</v>
          </cell>
          <cell r="E64" t="str">
            <v>CARLOS FELIPE DE OLIVEIRA DA SILVA</v>
          </cell>
          <cell r="F64" t="str">
            <v>3 - Administrativo</v>
          </cell>
          <cell r="G64">
            <v>514225</v>
          </cell>
          <cell r="H64">
            <v>44075</v>
          </cell>
          <cell r="I64">
            <v>25.01</v>
          </cell>
          <cell r="J64">
            <v>200.06960000000001</v>
          </cell>
          <cell r="L64">
            <v>151.51652027027026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ALFA</v>
          </cell>
          <cell r="E65" t="str">
            <v>BRUNO HENRIQUE MESQUITA DE OLIVEIRA</v>
          </cell>
          <cell r="F65" t="str">
            <v>2 - Outros Profissionais da Saúde</v>
          </cell>
          <cell r="G65">
            <v>521130</v>
          </cell>
          <cell r="H65">
            <v>44075</v>
          </cell>
          <cell r="I65">
            <v>16.37</v>
          </cell>
          <cell r="J65">
            <v>130.96</v>
          </cell>
          <cell r="L65">
            <v>151.51652027027026</v>
          </cell>
          <cell r="R65">
            <v>214.10185503432194</v>
          </cell>
          <cell r="S65">
            <v>85.68</v>
          </cell>
          <cell r="U65">
            <v>0</v>
          </cell>
        </row>
        <row r="66">
          <cell r="C66" t="str">
            <v>HOSPITAL ALFA</v>
          </cell>
          <cell r="E66" t="str">
            <v>RAYANE PEREIRA DE SANTANA</v>
          </cell>
          <cell r="F66" t="str">
            <v>2 - Outros Profissionais da Saúde</v>
          </cell>
          <cell r="G66">
            <v>521130</v>
          </cell>
          <cell r="H66">
            <v>44075</v>
          </cell>
          <cell r="I66">
            <v>16.37</v>
          </cell>
          <cell r="J66">
            <v>130.96</v>
          </cell>
          <cell r="L66">
            <v>151.51652027027026</v>
          </cell>
          <cell r="R66">
            <v>160.57639127574146</v>
          </cell>
          <cell r="S66">
            <v>85.68</v>
          </cell>
          <cell r="U66">
            <v>0</v>
          </cell>
        </row>
        <row r="67">
          <cell r="C67" t="str">
            <v>HOSPITAL ALFA</v>
          </cell>
          <cell r="E67" t="str">
            <v>WILKER GUIMARAES SIMOES</v>
          </cell>
          <cell r="F67" t="str">
            <v>2 - Outros Profissionais da Saúde</v>
          </cell>
          <cell r="G67">
            <v>521130</v>
          </cell>
          <cell r="H67">
            <v>44075</v>
          </cell>
          <cell r="I67">
            <v>18.46</v>
          </cell>
          <cell r="J67">
            <v>147.68</v>
          </cell>
          <cell r="L67">
            <v>151.51652027027026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ALFA</v>
          </cell>
          <cell r="E68" t="str">
            <v>ERISANDRO DA PAZ LIMA</v>
          </cell>
          <cell r="F68" t="str">
            <v>2 - Outros Profissionais da Saúde</v>
          </cell>
          <cell r="G68">
            <v>521130</v>
          </cell>
          <cell r="H68">
            <v>44075</v>
          </cell>
          <cell r="I68">
            <v>20.68</v>
          </cell>
          <cell r="J68">
            <v>165.45919999999998</v>
          </cell>
          <cell r="L68">
            <v>151.51652027027026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ALFA</v>
          </cell>
          <cell r="E69" t="str">
            <v>JEREMIAS DE SOUZA SIMPLICIO</v>
          </cell>
          <cell r="F69" t="str">
            <v>2 - Outros Profissionais da Saúde</v>
          </cell>
          <cell r="G69">
            <v>521130</v>
          </cell>
          <cell r="H69">
            <v>44075</v>
          </cell>
          <cell r="I69">
            <v>18.59</v>
          </cell>
          <cell r="J69">
            <v>148.73920000000001</v>
          </cell>
          <cell r="L69">
            <v>151.51652027027026</v>
          </cell>
          <cell r="R69">
            <v>126.44421148766115</v>
          </cell>
          <cell r="S69">
            <v>71.400000000000006</v>
          </cell>
          <cell r="U69">
            <v>0</v>
          </cell>
        </row>
        <row r="70">
          <cell r="C70" t="str">
            <v>HOSPITAL ALFA</v>
          </cell>
          <cell r="E70" t="str">
            <v>FELIPE ROMULO DE OLIVEIRA SILVA</v>
          </cell>
          <cell r="F70" t="str">
            <v>2 - Outros Profissionais da Saúde</v>
          </cell>
          <cell r="G70">
            <v>521130</v>
          </cell>
          <cell r="H70">
            <v>44075</v>
          </cell>
          <cell r="I70">
            <v>18.45</v>
          </cell>
          <cell r="J70">
            <v>147.62719999999999</v>
          </cell>
          <cell r="L70">
            <v>151.51652027027026</v>
          </cell>
          <cell r="R70">
            <v>145.83749545816133</v>
          </cell>
          <cell r="S70">
            <v>82.82</v>
          </cell>
          <cell r="U70">
            <v>0</v>
          </cell>
        </row>
        <row r="71">
          <cell r="C71" t="str">
            <v>HOSPITAL ALFA</v>
          </cell>
          <cell r="E71" t="str">
            <v>MADSON ITALO DA SILVA</v>
          </cell>
          <cell r="F71" t="str">
            <v>2 - Outros Profissionais da Saúde</v>
          </cell>
          <cell r="G71">
            <v>521130</v>
          </cell>
          <cell r="H71">
            <v>44075</v>
          </cell>
          <cell r="I71">
            <v>16.37</v>
          </cell>
          <cell r="J71">
            <v>130.96</v>
          </cell>
          <cell r="L71">
            <v>151.51652027027026</v>
          </cell>
          <cell r="R71">
            <v>149.87129852402535</v>
          </cell>
          <cell r="S71">
            <v>85.68</v>
          </cell>
          <cell r="U71">
            <v>0</v>
          </cell>
        </row>
        <row r="72">
          <cell r="C72" t="str">
            <v>HOSPITAL ALFA</v>
          </cell>
          <cell r="E72" t="str">
            <v>ELAINE ALVES DA SILVA</v>
          </cell>
          <cell r="F72" t="str">
            <v>2 - Outros Profissionais da Saúde</v>
          </cell>
          <cell r="G72">
            <v>521130</v>
          </cell>
          <cell r="H72">
            <v>44075</v>
          </cell>
          <cell r="I72">
            <v>16.37</v>
          </cell>
          <cell r="J72">
            <v>130.96</v>
          </cell>
          <cell r="L72">
            <v>151.51652027027026</v>
          </cell>
          <cell r="R72">
            <v>145.83749545816133</v>
          </cell>
          <cell r="S72">
            <v>85.68</v>
          </cell>
          <cell r="U72">
            <v>0</v>
          </cell>
        </row>
        <row r="73">
          <cell r="C73" t="str">
            <v>HOSPITAL ALFA</v>
          </cell>
          <cell r="E73" t="str">
            <v>FERNANDO LIMA DA SILVA</v>
          </cell>
          <cell r="F73" t="str">
            <v>2 - Outros Profissionais da Saúde</v>
          </cell>
          <cell r="G73">
            <v>521130</v>
          </cell>
          <cell r="H73">
            <v>44075</v>
          </cell>
          <cell r="I73">
            <v>18.45</v>
          </cell>
          <cell r="J73">
            <v>147.62719999999999</v>
          </cell>
          <cell r="L73">
            <v>151.51652027027026</v>
          </cell>
          <cell r="R73">
            <v>107.05092751716097</v>
          </cell>
          <cell r="S73">
            <v>85.68</v>
          </cell>
          <cell r="U73">
            <v>0</v>
          </cell>
        </row>
        <row r="74">
          <cell r="C74" t="str">
            <v>HOSPITAL ALFA</v>
          </cell>
          <cell r="E74" t="str">
            <v>JOSE RANIERI EBENEZER SILVA DO NASCIMENTO</v>
          </cell>
          <cell r="F74" t="str">
            <v>2 - Outros Profissionais da Saúde</v>
          </cell>
          <cell r="G74">
            <v>521130</v>
          </cell>
          <cell r="H74">
            <v>44075</v>
          </cell>
          <cell r="I74">
            <v>19.84</v>
          </cell>
          <cell r="J74">
            <v>158.73920000000001</v>
          </cell>
          <cell r="L74">
            <v>151.51652027027026</v>
          </cell>
          <cell r="R74">
            <v>214.10185503432194</v>
          </cell>
          <cell r="S74">
            <v>85.68</v>
          </cell>
          <cell r="U74">
            <v>0</v>
          </cell>
        </row>
        <row r="75">
          <cell r="C75" t="str">
            <v>HOSPITAL ALFA</v>
          </cell>
          <cell r="E75" t="str">
            <v>RENATA MARIA RIBEIRO DE ALMEIDA</v>
          </cell>
          <cell r="F75" t="str">
            <v>2 - Outros Profissionais da Saúde</v>
          </cell>
          <cell r="G75">
            <v>521130</v>
          </cell>
          <cell r="H75">
            <v>44075</v>
          </cell>
          <cell r="I75">
            <v>19.98</v>
          </cell>
          <cell r="J75">
            <v>159.85040000000001</v>
          </cell>
          <cell r="L75">
            <v>151.51652027027026</v>
          </cell>
          <cell r="R75">
            <v>107.05092751716097</v>
          </cell>
          <cell r="S75">
            <v>74.260000000000005</v>
          </cell>
          <cell r="U75">
            <v>0</v>
          </cell>
        </row>
        <row r="76">
          <cell r="C76" t="str">
            <v>HOSPITAL ALFA</v>
          </cell>
          <cell r="E76" t="str">
            <v>LEVI CLAUDIO DA SILVA</v>
          </cell>
          <cell r="F76" t="str">
            <v>2 - Outros Profissionais da Saúde</v>
          </cell>
          <cell r="G76">
            <v>521130</v>
          </cell>
          <cell r="H76">
            <v>44075</v>
          </cell>
          <cell r="I76">
            <v>16.37</v>
          </cell>
          <cell r="J76">
            <v>130.96</v>
          </cell>
          <cell r="L76">
            <v>151.51652027027026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ALFA</v>
          </cell>
          <cell r="E77" t="str">
            <v>IRIS FRANCISCA DA PAIXAO DE FRANCA</v>
          </cell>
          <cell r="F77" t="str">
            <v>2 - Outros Profissionais da Saúde</v>
          </cell>
          <cell r="G77">
            <v>521130</v>
          </cell>
          <cell r="H77">
            <v>44075</v>
          </cell>
          <cell r="I77">
            <v>18.59</v>
          </cell>
          <cell r="J77">
            <v>148.73920000000001</v>
          </cell>
          <cell r="L77">
            <v>151.51652027027026</v>
          </cell>
          <cell r="R77">
            <v>145.83749545816133</v>
          </cell>
          <cell r="S77">
            <v>85.68</v>
          </cell>
          <cell r="U77">
            <v>0</v>
          </cell>
        </row>
        <row r="78">
          <cell r="C78" t="str">
            <v>HOSPITAL ALFA</v>
          </cell>
          <cell r="E78" t="str">
            <v>BRENDO MARTINS DOS SANTOS</v>
          </cell>
          <cell r="F78" t="str">
            <v>2 - Outros Profissionais da Saúde</v>
          </cell>
          <cell r="G78">
            <v>521130</v>
          </cell>
          <cell r="H78">
            <v>44075</v>
          </cell>
          <cell r="I78">
            <v>16.37</v>
          </cell>
          <cell r="J78">
            <v>130.96</v>
          </cell>
          <cell r="L78">
            <v>151.51652027027026</v>
          </cell>
          <cell r="R78">
            <v>191.27129852402535</v>
          </cell>
          <cell r="S78">
            <v>74.260000000000005</v>
          </cell>
          <cell r="U78">
            <v>0</v>
          </cell>
        </row>
        <row r="79">
          <cell r="C79" t="str">
            <v>HOSPITAL ALFA</v>
          </cell>
          <cell r="E79" t="str">
            <v>THIAGO DA SILVA BARBOSA</v>
          </cell>
          <cell r="F79" t="str">
            <v>2 - Outros Profissionais da Saúde</v>
          </cell>
          <cell r="G79">
            <v>521130</v>
          </cell>
          <cell r="H79">
            <v>44075</v>
          </cell>
          <cell r="I79">
            <v>18.45</v>
          </cell>
          <cell r="J79">
            <v>147.62719999999999</v>
          </cell>
          <cell r="L79">
            <v>151.51652027027026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ALFA</v>
          </cell>
          <cell r="E80" t="str">
            <v>ELANE EDUARDA DA SILVA</v>
          </cell>
          <cell r="F80" t="str">
            <v>2 - Outros Profissionais da Saúde</v>
          </cell>
          <cell r="G80">
            <v>521130</v>
          </cell>
          <cell r="H80">
            <v>44075</v>
          </cell>
          <cell r="I80">
            <v>16.37</v>
          </cell>
          <cell r="J80">
            <v>130.96</v>
          </cell>
          <cell r="L80">
            <v>151.51652027027026</v>
          </cell>
          <cell r="R80">
            <v>107.05092751716097</v>
          </cell>
          <cell r="S80">
            <v>85.68</v>
          </cell>
          <cell r="U80">
            <v>0</v>
          </cell>
        </row>
        <row r="81">
          <cell r="C81" t="str">
            <v>HOSPITAL ALFA</v>
          </cell>
          <cell r="E81" t="str">
            <v>FABIANO MIGUEL DA SILVA</v>
          </cell>
          <cell r="F81" t="str">
            <v>2 - Outros Profissionais da Saúde</v>
          </cell>
          <cell r="G81">
            <v>521130</v>
          </cell>
          <cell r="H81">
            <v>44075</v>
          </cell>
          <cell r="I81">
            <v>16.37</v>
          </cell>
          <cell r="J81">
            <v>130.96</v>
          </cell>
          <cell r="L81">
            <v>151.51652027027026</v>
          </cell>
          <cell r="R81">
            <v>214.10185503432194</v>
          </cell>
          <cell r="S81">
            <v>85.68</v>
          </cell>
          <cell r="U81">
            <v>0</v>
          </cell>
        </row>
        <row r="82">
          <cell r="C82" t="str">
            <v>HOSPITAL ALFA</v>
          </cell>
          <cell r="E82" t="str">
            <v>DIOGO BULHOES DE ALMEIDA</v>
          </cell>
          <cell r="F82" t="str">
            <v>2 - Outros Profissionais da Saúde</v>
          </cell>
          <cell r="G82">
            <v>521130</v>
          </cell>
          <cell r="H82">
            <v>44075</v>
          </cell>
          <cell r="I82">
            <v>16.649999999999999</v>
          </cell>
          <cell r="J82">
            <v>133.1824</v>
          </cell>
          <cell r="L82">
            <v>151.51652027027026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ALFA</v>
          </cell>
          <cell r="E83" t="str">
            <v>CLAUDIO RICARDO FREITAS DOS SANTOS</v>
          </cell>
          <cell r="F83" t="str">
            <v>2 - Outros Profissionais da Saúde</v>
          </cell>
          <cell r="G83">
            <v>521130</v>
          </cell>
          <cell r="H83">
            <v>44075</v>
          </cell>
          <cell r="I83">
            <v>10.28</v>
          </cell>
          <cell r="J83">
            <v>82.2</v>
          </cell>
          <cell r="L83">
            <v>151.51652027027026</v>
          </cell>
          <cell r="R83">
            <v>0</v>
          </cell>
          <cell r="S83">
            <v>5.71</v>
          </cell>
          <cell r="U83">
            <v>0</v>
          </cell>
        </row>
        <row r="84">
          <cell r="C84" t="str">
            <v>HOSPITAL ALFA</v>
          </cell>
          <cell r="E84" t="str">
            <v>BETANIA CRISTINA DA SILVA</v>
          </cell>
          <cell r="F84" t="str">
            <v>2 - Outros Profissionais da Saúde</v>
          </cell>
          <cell r="G84">
            <v>521130</v>
          </cell>
          <cell r="H84">
            <v>44075</v>
          </cell>
          <cell r="I84">
            <v>18.45</v>
          </cell>
          <cell r="J84">
            <v>147.62719999999999</v>
          </cell>
          <cell r="L84">
            <v>151.51652027027026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ALFA</v>
          </cell>
          <cell r="E85" t="str">
            <v>ANDERSON LOPES DA SILVA</v>
          </cell>
          <cell r="F85" t="str">
            <v>2 - Outros Profissionais da Saúde</v>
          </cell>
          <cell r="G85">
            <v>521130</v>
          </cell>
          <cell r="H85">
            <v>44075</v>
          </cell>
          <cell r="I85">
            <v>16.37</v>
          </cell>
          <cell r="J85">
            <v>130.96</v>
          </cell>
          <cell r="L85">
            <v>151.51652027027026</v>
          </cell>
          <cell r="R85">
            <v>107.05092751716097</v>
          </cell>
          <cell r="S85">
            <v>85.68</v>
          </cell>
          <cell r="U85">
            <v>0</v>
          </cell>
        </row>
        <row r="86">
          <cell r="C86" t="str">
            <v>HOSPITAL ALFA</v>
          </cell>
          <cell r="E86" t="str">
            <v>LEANDRO FELIPE MONTEIRO DOS SANTOS</v>
          </cell>
          <cell r="F86" t="str">
            <v>2 - Outros Profissionais da Saúde</v>
          </cell>
          <cell r="G86">
            <v>521130</v>
          </cell>
          <cell r="H86">
            <v>44075</v>
          </cell>
          <cell r="I86">
            <v>18.46</v>
          </cell>
          <cell r="J86">
            <v>147.68</v>
          </cell>
          <cell r="L86">
            <v>151.51652027027026</v>
          </cell>
          <cell r="R86">
            <v>299.7425970480507</v>
          </cell>
          <cell r="S86">
            <v>85.68</v>
          </cell>
          <cell r="U86">
            <v>0</v>
          </cell>
        </row>
        <row r="87">
          <cell r="C87" t="str">
            <v>HOSPITAL ALFA</v>
          </cell>
          <cell r="E87" t="str">
            <v>VITOR HENRIQUE DA SILVA</v>
          </cell>
          <cell r="F87" t="str">
            <v>2 - Outros Profissionais da Saúde</v>
          </cell>
          <cell r="G87">
            <v>521130</v>
          </cell>
          <cell r="H87">
            <v>44075</v>
          </cell>
          <cell r="I87">
            <v>18.46</v>
          </cell>
          <cell r="J87">
            <v>147.68</v>
          </cell>
          <cell r="L87">
            <v>151.51652027027026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ALFA</v>
          </cell>
          <cell r="E88" t="str">
            <v>EVERTON PEREIRA DE SANTANA</v>
          </cell>
          <cell r="F88" t="str">
            <v>2 - Outros Profissionais da Saúde</v>
          </cell>
          <cell r="G88">
            <v>521130</v>
          </cell>
          <cell r="H88">
            <v>44075</v>
          </cell>
          <cell r="I88">
            <v>16.37</v>
          </cell>
          <cell r="J88">
            <v>130.96</v>
          </cell>
          <cell r="L88">
            <v>151.51652027027026</v>
          </cell>
          <cell r="R88">
            <v>214.10185503432194</v>
          </cell>
          <cell r="S88">
            <v>85.68</v>
          </cell>
          <cell r="U88">
            <v>0</v>
          </cell>
        </row>
        <row r="89">
          <cell r="C89" t="str">
            <v>HOSPITAL ALFA</v>
          </cell>
          <cell r="E89" t="str">
            <v>NAYARA GOMES DE MELO</v>
          </cell>
          <cell r="F89" t="str">
            <v>2 - Outros Profissionais da Saúde</v>
          </cell>
          <cell r="G89">
            <v>521130</v>
          </cell>
          <cell r="H89">
            <v>44075</v>
          </cell>
          <cell r="I89">
            <v>16.37</v>
          </cell>
          <cell r="J89">
            <v>130.96</v>
          </cell>
          <cell r="L89">
            <v>151.51652027027026</v>
          </cell>
          <cell r="R89">
            <v>214.10185503432194</v>
          </cell>
          <cell r="S89">
            <v>85.68</v>
          </cell>
          <cell r="U89">
            <v>0</v>
          </cell>
        </row>
        <row r="90">
          <cell r="C90" t="str">
            <v>HOSPITAL ALFA</v>
          </cell>
          <cell r="E90" t="str">
            <v>BRUNA SOARES DA SILVA</v>
          </cell>
          <cell r="F90" t="str">
            <v>2 - Outros Profissionais da Saúde</v>
          </cell>
          <cell r="G90">
            <v>521130</v>
          </cell>
          <cell r="H90">
            <v>44075</v>
          </cell>
          <cell r="I90">
            <v>17.27</v>
          </cell>
          <cell r="J90">
            <v>138.1832</v>
          </cell>
          <cell r="L90">
            <v>151.51652027027026</v>
          </cell>
          <cell r="R90">
            <v>252.8884229753223</v>
          </cell>
          <cell r="S90">
            <v>80.319999999999993</v>
          </cell>
          <cell r="U90">
            <v>0</v>
          </cell>
        </row>
        <row r="91">
          <cell r="C91" t="str">
            <v>HOSPITAL ALFA</v>
          </cell>
          <cell r="E91" t="str">
            <v>ROBERTO BANDEIRA DE AMORIM</v>
          </cell>
          <cell r="F91" t="str">
            <v>2 - Outros Profissionais da Saúde</v>
          </cell>
          <cell r="G91">
            <v>521130</v>
          </cell>
          <cell r="H91">
            <v>44075</v>
          </cell>
          <cell r="I91">
            <v>18.45</v>
          </cell>
          <cell r="J91">
            <v>147.62719999999999</v>
          </cell>
          <cell r="L91">
            <v>151.51652027027026</v>
          </cell>
          <cell r="R91">
            <v>214.10185503432194</v>
          </cell>
          <cell r="S91">
            <v>85.68</v>
          </cell>
          <cell r="U91">
            <v>0</v>
          </cell>
        </row>
        <row r="92">
          <cell r="C92" t="str">
            <v>HOSPITAL ALFA</v>
          </cell>
          <cell r="E92" t="str">
            <v>ROBSON MONTEIRO DOS SANTOS JUNIOR</v>
          </cell>
          <cell r="F92" t="str">
            <v>2 - Outros Profissionais da Saúde</v>
          </cell>
          <cell r="G92">
            <v>521130</v>
          </cell>
          <cell r="H92">
            <v>44075</v>
          </cell>
          <cell r="I92">
            <v>16.37</v>
          </cell>
          <cell r="J92">
            <v>130.96</v>
          </cell>
          <cell r="L92">
            <v>151.51652027027026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ALFA</v>
          </cell>
          <cell r="E93" t="str">
            <v>DOUGLAS FERNANDO DA SILVA LEANDRO</v>
          </cell>
          <cell r="F93" t="str">
            <v>2 - Outros Profissionais da Saúde</v>
          </cell>
          <cell r="G93">
            <v>521130</v>
          </cell>
          <cell r="H93">
            <v>44075</v>
          </cell>
          <cell r="I93">
            <v>16.37</v>
          </cell>
          <cell r="J93">
            <v>130.96</v>
          </cell>
          <cell r="L93">
            <v>151.51652027027026</v>
          </cell>
          <cell r="R93">
            <v>107.05092751716097</v>
          </cell>
          <cell r="S93">
            <v>85.68</v>
          </cell>
          <cell r="U93">
            <v>0</v>
          </cell>
        </row>
        <row r="94">
          <cell r="C94" t="str">
            <v>HOSPITAL ALFA</v>
          </cell>
          <cell r="E94" t="str">
            <v>JOAO VICTOR DE ANDRADE SILVA</v>
          </cell>
          <cell r="F94" t="str">
            <v>2 - Outros Profissionais da Saúde</v>
          </cell>
          <cell r="G94">
            <v>521130</v>
          </cell>
          <cell r="H94">
            <v>44075</v>
          </cell>
          <cell r="I94">
            <v>17.48</v>
          </cell>
          <cell r="J94">
            <v>139.84879999999998</v>
          </cell>
          <cell r="L94">
            <v>151.51652027027026</v>
          </cell>
          <cell r="R94">
            <v>214.10185503432194</v>
          </cell>
          <cell r="S94">
            <v>85.68</v>
          </cell>
          <cell r="U94">
            <v>0</v>
          </cell>
        </row>
        <row r="95">
          <cell r="C95" t="str">
            <v>HOSPITAL ALFA</v>
          </cell>
          <cell r="E95" t="str">
            <v>SANDRA LOPES DA SILVA</v>
          </cell>
          <cell r="F95" t="str">
            <v>2 - Outros Profissionais da Saúde</v>
          </cell>
          <cell r="G95" t="str">
            <v>521130</v>
          </cell>
          <cell r="H95">
            <v>44075</v>
          </cell>
          <cell r="I95">
            <v>18.73</v>
          </cell>
          <cell r="J95">
            <v>149.85040000000001</v>
          </cell>
          <cell r="L95">
            <v>151.51652027027026</v>
          </cell>
          <cell r="R95">
            <v>214.10185503432194</v>
          </cell>
          <cell r="S95">
            <v>85.68</v>
          </cell>
          <cell r="U95">
            <v>0</v>
          </cell>
        </row>
        <row r="96">
          <cell r="C96" t="str">
            <v>HOSPITAL ALFA</v>
          </cell>
          <cell r="E96" t="str">
            <v>LENILSON SANTANA DA SILVA</v>
          </cell>
          <cell r="F96" t="str">
            <v>2 - Outros Profissionais da Saúde</v>
          </cell>
          <cell r="G96" t="str">
            <v>521130</v>
          </cell>
          <cell r="H96">
            <v>44075</v>
          </cell>
          <cell r="I96">
            <v>21.52</v>
          </cell>
          <cell r="J96">
            <v>172.12560000000002</v>
          </cell>
          <cell r="L96">
            <v>151.51652027027026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ALFA</v>
          </cell>
          <cell r="E97" t="str">
            <v>DAVID ANDERSON DA SILVA ANICETO</v>
          </cell>
          <cell r="F97" t="str">
            <v>2 - Outros Profissionais da Saúde</v>
          </cell>
          <cell r="G97" t="str">
            <v>521130</v>
          </cell>
          <cell r="H97">
            <v>44075</v>
          </cell>
          <cell r="I97">
            <v>20.81</v>
          </cell>
          <cell r="J97">
            <v>166.4752</v>
          </cell>
          <cell r="L97">
            <v>151.51652027027026</v>
          </cell>
          <cell r="R97">
            <v>214.10185503432194</v>
          </cell>
          <cell r="S97">
            <v>85.68</v>
          </cell>
          <cell r="U97">
            <v>0</v>
          </cell>
        </row>
        <row r="98">
          <cell r="C98" t="str">
            <v>HOSPITAL ALFA</v>
          </cell>
          <cell r="E98" t="str">
            <v>HOCHELEZ LUIZ DOS SANTOS</v>
          </cell>
          <cell r="F98" t="str">
            <v>2 - Outros Profissionais da Saúde</v>
          </cell>
          <cell r="G98" t="str">
            <v>521130</v>
          </cell>
          <cell r="H98">
            <v>44075</v>
          </cell>
          <cell r="I98">
            <v>16.37</v>
          </cell>
          <cell r="J98">
            <v>130.96</v>
          </cell>
          <cell r="L98">
            <v>151.51652027027026</v>
          </cell>
          <cell r="R98">
            <v>149.87129852402535</v>
          </cell>
          <cell r="S98">
            <v>85.68</v>
          </cell>
          <cell r="U98">
            <v>0</v>
          </cell>
        </row>
        <row r="99">
          <cell r="C99" t="str">
            <v>HOSPITAL ALFA</v>
          </cell>
          <cell r="E99" t="str">
            <v>TAMARA TALYTA ALVES DE MELO</v>
          </cell>
          <cell r="F99" t="str">
            <v>2 - Outros Profissionais da Saúde</v>
          </cell>
          <cell r="G99" t="str">
            <v>521130</v>
          </cell>
          <cell r="H99">
            <v>44075</v>
          </cell>
          <cell r="I99">
            <v>13.1</v>
          </cell>
          <cell r="J99">
            <v>104.768</v>
          </cell>
          <cell r="L99">
            <v>151.51652027027026</v>
          </cell>
          <cell r="R99">
            <v>252.8884229753223</v>
          </cell>
          <cell r="S99">
            <v>11.42</v>
          </cell>
          <cell r="U99">
            <v>0</v>
          </cell>
        </row>
        <row r="100">
          <cell r="C100" t="str">
            <v>HOSPITAL ALFA</v>
          </cell>
          <cell r="E100" t="str">
            <v>WALTERSON WANDERLEY CARVALHO DA COSTA</v>
          </cell>
          <cell r="F100" t="str">
            <v>2 - Outros Profissionais da Saúde</v>
          </cell>
          <cell r="G100" t="str">
            <v>521130</v>
          </cell>
          <cell r="H100">
            <v>44075</v>
          </cell>
          <cell r="I100">
            <v>18.46</v>
          </cell>
          <cell r="J100">
            <v>147.68</v>
          </cell>
          <cell r="L100">
            <v>151.51652027027026</v>
          </cell>
          <cell r="R100">
            <v>160.57639127574146</v>
          </cell>
          <cell r="S100">
            <v>71.400000000000006</v>
          </cell>
          <cell r="U100">
            <v>0</v>
          </cell>
        </row>
        <row r="101">
          <cell r="C101" t="str">
            <v>HOSPITAL ALFA</v>
          </cell>
          <cell r="E101" t="str">
            <v>ALINE SANTOS DE MELO</v>
          </cell>
          <cell r="F101" t="str">
            <v>2 - Outros Profissionais da Saúde</v>
          </cell>
          <cell r="G101">
            <v>521130</v>
          </cell>
          <cell r="H101">
            <v>44075</v>
          </cell>
          <cell r="I101">
            <v>18.59</v>
          </cell>
          <cell r="J101">
            <v>148.73920000000001</v>
          </cell>
          <cell r="L101">
            <v>151.51652027027026</v>
          </cell>
          <cell r="R101">
            <v>107.05092751716097</v>
          </cell>
          <cell r="S101">
            <v>85.68</v>
          </cell>
          <cell r="U101">
            <v>0</v>
          </cell>
        </row>
        <row r="102">
          <cell r="C102" t="str">
            <v>HOSPITAL ALFA</v>
          </cell>
          <cell r="E102" t="str">
            <v>ALYSSON JUSTINO DE SOUZA</v>
          </cell>
          <cell r="F102" t="str">
            <v>2 - Outros Profissionais da Saúde</v>
          </cell>
          <cell r="G102">
            <v>521130</v>
          </cell>
          <cell r="H102">
            <v>44075</v>
          </cell>
          <cell r="I102">
            <v>20.54</v>
          </cell>
          <cell r="J102">
            <v>164.2944</v>
          </cell>
          <cell r="L102">
            <v>151.51652027027026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ALFA</v>
          </cell>
          <cell r="E103" t="str">
            <v>ANDREZA SILVA DE MOURA</v>
          </cell>
          <cell r="F103" t="str">
            <v>2 - Outros Profissionais da Saúde</v>
          </cell>
          <cell r="G103">
            <v>521130</v>
          </cell>
          <cell r="H103">
            <v>44075</v>
          </cell>
          <cell r="I103">
            <v>18.309999999999999</v>
          </cell>
          <cell r="J103">
            <v>146.51680000000002</v>
          </cell>
          <cell r="L103">
            <v>151.51652027027026</v>
          </cell>
          <cell r="R103">
            <v>107.05092751716097</v>
          </cell>
          <cell r="S103">
            <v>85.68</v>
          </cell>
          <cell r="U103">
            <v>0</v>
          </cell>
        </row>
        <row r="104">
          <cell r="C104" t="str">
            <v>HOSPITAL ALFA</v>
          </cell>
          <cell r="E104" t="str">
            <v>MARCOS AURELIO ARAGAO DO NASCIMENTO</v>
          </cell>
          <cell r="F104" t="str">
            <v>2 - Outros Profissionais da Saúde</v>
          </cell>
          <cell r="G104">
            <v>521130</v>
          </cell>
          <cell r="H104">
            <v>44075</v>
          </cell>
          <cell r="I104">
            <v>17.62</v>
          </cell>
          <cell r="J104">
            <v>140.96080000000001</v>
          </cell>
          <cell r="L104">
            <v>151.51652027027026</v>
          </cell>
          <cell r="R104">
            <v>282</v>
          </cell>
          <cell r="S104">
            <v>85.68</v>
          </cell>
          <cell r="U104">
            <v>0</v>
          </cell>
        </row>
        <row r="105">
          <cell r="C105" t="str">
            <v>HOSPITAL ALFA</v>
          </cell>
          <cell r="E105" t="str">
            <v>DOUGLAS GUTENBERGUE SANTANA LEITE</v>
          </cell>
          <cell r="F105" t="str">
            <v>2 - Outros Profissionais da Saúde</v>
          </cell>
          <cell r="G105">
            <v>521130</v>
          </cell>
          <cell r="H105">
            <v>44075</v>
          </cell>
          <cell r="I105">
            <v>18.45</v>
          </cell>
          <cell r="J105">
            <v>147.62719999999999</v>
          </cell>
          <cell r="L105">
            <v>151.51652027027026</v>
          </cell>
          <cell r="R105">
            <v>107.05092751716097</v>
          </cell>
          <cell r="S105">
            <v>82.82</v>
          </cell>
          <cell r="U105">
            <v>0</v>
          </cell>
        </row>
        <row r="106">
          <cell r="C106" t="str">
            <v>HOSPITAL ALFA</v>
          </cell>
          <cell r="E106" t="str">
            <v>BRENO HENRIQUE DA SILVA OLIVEIRA</v>
          </cell>
          <cell r="F106" t="str">
            <v>2 - Outros Profissionais da Saúde</v>
          </cell>
          <cell r="G106">
            <v>521130</v>
          </cell>
          <cell r="H106">
            <v>44075</v>
          </cell>
          <cell r="I106">
            <v>16.37</v>
          </cell>
          <cell r="J106">
            <v>130.96</v>
          </cell>
          <cell r="L106">
            <v>151.51652027027026</v>
          </cell>
          <cell r="R106">
            <v>145.83749545816133</v>
          </cell>
          <cell r="S106">
            <v>85.68</v>
          </cell>
          <cell r="U106">
            <v>0</v>
          </cell>
        </row>
        <row r="107">
          <cell r="C107" t="str">
            <v>HOSPITAL ALFA</v>
          </cell>
          <cell r="E107" t="str">
            <v>RICARDO ALVES DA FONSECA</v>
          </cell>
          <cell r="F107" t="str">
            <v>2 - Outros Profissionais da Saúde</v>
          </cell>
          <cell r="G107">
            <v>521130</v>
          </cell>
          <cell r="H107">
            <v>44075</v>
          </cell>
          <cell r="I107">
            <v>16.37</v>
          </cell>
          <cell r="J107">
            <v>130.96</v>
          </cell>
          <cell r="L107">
            <v>151.51652027027026</v>
          </cell>
          <cell r="R107">
            <v>103.5</v>
          </cell>
          <cell r="S107">
            <v>85.68</v>
          </cell>
          <cell r="U107">
            <v>0</v>
          </cell>
        </row>
        <row r="108">
          <cell r="C108" t="str">
            <v>HOSPITAL ALFA</v>
          </cell>
          <cell r="E108" t="str">
            <v>FABRICIO ERICK SOBRAL DE BRITO</v>
          </cell>
          <cell r="F108" t="str">
            <v>2 - Outros Profissionais da Saúde</v>
          </cell>
          <cell r="G108">
            <v>521130</v>
          </cell>
          <cell r="H108">
            <v>44075</v>
          </cell>
          <cell r="I108">
            <v>16.37</v>
          </cell>
          <cell r="J108">
            <v>130.96</v>
          </cell>
          <cell r="L108">
            <v>151.51652027027026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ALFA</v>
          </cell>
          <cell r="E109" t="str">
            <v>THAIS HOFMAN DAS CHAGAS</v>
          </cell>
          <cell r="F109" t="str">
            <v>2 - Outros Profissionais da Saúde</v>
          </cell>
          <cell r="G109">
            <v>521130</v>
          </cell>
          <cell r="H109">
            <v>44075</v>
          </cell>
          <cell r="I109">
            <v>16.37</v>
          </cell>
          <cell r="J109">
            <v>130.96</v>
          </cell>
          <cell r="L109">
            <v>151.51652027027026</v>
          </cell>
          <cell r="R109">
            <v>155.25000000000003</v>
          </cell>
          <cell r="S109">
            <v>85.68</v>
          </cell>
          <cell r="U109">
            <v>0</v>
          </cell>
        </row>
        <row r="110">
          <cell r="C110" t="str">
            <v>HOSPITAL ALFA</v>
          </cell>
          <cell r="E110" t="str">
            <v>IVERTON JOSE TARQUINO MUNIZ</v>
          </cell>
          <cell r="F110" t="str">
            <v>2 - Outros Profissionais da Saúde</v>
          </cell>
          <cell r="G110">
            <v>515110</v>
          </cell>
          <cell r="H110">
            <v>44075</v>
          </cell>
          <cell r="I110">
            <v>16.63</v>
          </cell>
          <cell r="J110">
            <v>133.04</v>
          </cell>
          <cell r="L110">
            <v>151.51652027027026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ALFA</v>
          </cell>
          <cell r="E111" t="str">
            <v>HUGO EDNILSON DOS SANTOS CAVALCANTI</v>
          </cell>
          <cell r="F111" t="str">
            <v>3 - Administrativo</v>
          </cell>
          <cell r="G111">
            <v>354205</v>
          </cell>
          <cell r="H111">
            <v>44075</v>
          </cell>
          <cell r="I111">
            <v>30</v>
          </cell>
          <cell r="J111">
            <v>240</v>
          </cell>
          <cell r="L111">
            <v>151.51652027027026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ALFA</v>
          </cell>
          <cell r="E112" t="str">
            <v>RODSON HENRIQUE DA SILVA PONTES</v>
          </cell>
          <cell r="F112" t="str">
            <v>3 - Administrativo</v>
          </cell>
          <cell r="G112">
            <v>354205</v>
          </cell>
          <cell r="H112">
            <v>44075</v>
          </cell>
          <cell r="I112">
            <v>30</v>
          </cell>
          <cell r="J112">
            <v>240</v>
          </cell>
          <cell r="L112">
            <v>151.51652027027026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ALFA</v>
          </cell>
          <cell r="E113" t="str">
            <v>VERIDIANA SANTANA GOMES</v>
          </cell>
          <cell r="F113" t="str">
            <v>3 - Administrativo</v>
          </cell>
          <cell r="G113">
            <v>252210</v>
          </cell>
          <cell r="H113">
            <v>44075</v>
          </cell>
          <cell r="I113">
            <v>85</v>
          </cell>
          <cell r="J113">
            <v>680</v>
          </cell>
          <cell r="L113">
            <v>151.51652027027026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ALFA</v>
          </cell>
          <cell r="E114" t="str">
            <v>MAYANA LORENA DE BARROS SALES RAMOS</v>
          </cell>
          <cell r="F114" t="str">
            <v>3 - Administrativo</v>
          </cell>
          <cell r="G114">
            <v>142205</v>
          </cell>
          <cell r="H114">
            <v>44075</v>
          </cell>
          <cell r="I114">
            <v>46.48</v>
          </cell>
          <cell r="J114">
            <v>371.80800000000005</v>
          </cell>
          <cell r="L114">
            <v>151.51652027027026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ALFA</v>
          </cell>
          <cell r="E115" t="str">
            <v>VANESSA MARIA DA SILVA</v>
          </cell>
          <cell r="F115" t="str">
            <v>3 - Administrativo</v>
          </cell>
          <cell r="G115">
            <v>142105</v>
          </cell>
          <cell r="H115">
            <v>44075</v>
          </cell>
          <cell r="I115">
            <v>50</v>
          </cell>
          <cell r="J115">
            <v>400</v>
          </cell>
          <cell r="L115">
            <v>151.51652027027026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ALFA</v>
          </cell>
          <cell r="E116" t="str">
            <v>OTAVIANO EDUARDO SOUZA DA SILVA</v>
          </cell>
          <cell r="F116" t="str">
            <v>3 - Administrativo</v>
          </cell>
          <cell r="G116" t="str">
            <v>223405</v>
          </cell>
          <cell r="H116">
            <v>44075</v>
          </cell>
          <cell r="I116">
            <v>51.41</v>
          </cell>
          <cell r="J116">
            <v>411.30160000000006</v>
          </cell>
          <cell r="L116">
            <v>151.51652027027026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ALFA</v>
          </cell>
          <cell r="E117" t="str">
            <v>LIDIER ROBERTA MORAES NOGUEIRA</v>
          </cell>
          <cell r="F117" t="str">
            <v>3 - Administrativo</v>
          </cell>
          <cell r="G117">
            <v>131210</v>
          </cell>
          <cell r="H117">
            <v>44075</v>
          </cell>
          <cell r="I117">
            <v>85</v>
          </cell>
          <cell r="J117">
            <v>680</v>
          </cell>
          <cell r="L117">
            <v>151.51652027027026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ALFA</v>
          </cell>
          <cell r="E118" t="str">
            <v>ANNIELIA KESSIA DE MELO</v>
          </cell>
          <cell r="F118" t="str">
            <v>3 - Administrativo</v>
          </cell>
          <cell r="G118">
            <v>513110</v>
          </cell>
          <cell r="H118">
            <v>44075</v>
          </cell>
          <cell r="I118">
            <v>40</v>
          </cell>
          <cell r="J118">
            <v>320</v>
          </cell>
          <cell r="L118">
            <v>151.51652027027026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ALFA</v>
          </cell>
          <cell r="E119" t="str">
            <v>UYARA CORREIA DE LIMA COSTA</v>
          </cell>
          <cell r="F119" t="str">
            <v>3 - Administrativo</v>
          </cell>
          <cell r="G119">
            <v>131210</v>
          </cell>
          <cell r="H119">
            <v>44075</v>
          </cell>
          <cell r="I119">
            <v>56.38</v>
          </cell>
          <cell r="J119">
            <v>451.01440000000002</v>
          </cell>
          <cell r="L119">
            <v>151.51652027027026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ALFA</v>
          </cell>
          <cell r="E120" t="str">
            <v>KAMILLA DA COSTA CORREIA</v>
          </cell>
          <cell r="F120" t="str">
            <v>3 - Administrativo</v>
          </cell>
          <cell r="G120">
            <v>142205</v>
          </cell>
          <cell r="H120">
            <v>44075</v>
          </cell>
          <cell r="I120">
            <v>60</v>
          </cell>
          <cell r="J120">
            <v>480</v>
          </cell>
          <cell r="L120">
            <v>151.51652027027026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ALFA</v>
          </cell>
          <cell r="E121" t="str">
            <v>ELISSON BEZERRA DE LIMA</v>
          </cell>
          <cell r="F121" t="str">
            <v>3 - Administrativo</v>
          </cell>
          <cell r="G121">
            <v>223505</v>
          </cell>
          <cell r="H121">
            <v>44075</v>
          </cell>
          <cell r="I121">
            <v>79.89</v>
          </cell>
          <cell r="J121">
            <v>639.1</v>
          </cell>
          <cell r="L121">
            <v>151.51652027027026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ALFA</v>
          </cell>
          <cell r="E122" t="str">
            <v>CAMILA CAVALCANTE DE FREITAS LOLA</v>
          </cell>
          <cell r="F122" t="str">
            <v>3 - Administrativo</v>
          </cell>
          <cell r="G122">
            <v>142115</v>
          </cell>
          <cell r="H122">
            <v>44075</v>
          </cell>
          <cell r="I122">
            <v>40</v>
          </cell>
          <cell r="J122">
            <v>320</v>
          </cell>
          <cell r="L122">
            <v>151.51652027027026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ALFA</v>
          </cell>
          <cell r="E123" t="str">
            <v>DANIELLE XAVIER DOURADO</v>
          </cell>
          <cell r="F123" t="str">
            <v>3 - Administrativo</v>
          </cell>
          <cell r="G123">
            <v>131205</v>
          </cell>
          <cell r="H123">
            <v>44075</v>
          </cell>
          <cell r="I123">
            <v>100</v>
          </cell>
          <cell r="J123">
            <v>800</v>
          </cell>
          <cell r="L123">
            <v>151.51652027027026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ALFA</v>
          </cell>
          <cell r="E124" t="str">
            <v>MILENE DANTAS VASCONCELOS</v>
          </cell>
          <cell r="F124" t="str">
            <v>3 - Administrativo</v>
          </cell>
          <cell r="G124">
            <v>123110</v>
          </cell>
          <cell r="H124">
            <v>44075</v>
          </cell>
          <cell r="I124">
            <v>160</v>
          </cell>
          <cell r="J124">
            <v>1280</v>
          </cell>
          <cell r="L124">
            <v>151.51652027027026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ALFA</v>
          </cell>
          <cell r="E125" t="str">
            <v>JOSE IRAN COSTA JUNIOR</v>
          </cell>
          <cell r="F125" t="str">
            <v>3 - Administrativo</v>
          </cell>
          <cell r="G125">
            <v>121010</v>
          </cell>
          <cell r="H125">
            <v>44075</v>
          </cell>
          <cell r="I125">
            <v>185</v>
          </cell>
          <cell r="J125">
            <v>1480</v>
          </cell>
          <cell r="L125">
            <v>151.51652027027026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ALFA</v>
          </cell>
          <cell r="E126" t="str">
            <v>MARUZA MAGNA FREITAS COSTA</v>
          </cell>
          <cell r="F126" t="str">
            <v>3 - Administrativo</v>
          </cell>
          <cell r="G126">
            <v>131205</v>
          </cell>
          <cell r="H126">
            <v>44075</v>
          </cell>
          <cell r="I126">
            <v>160</v>
          </cell>
          <cell r="J126">
            <v>1280</v>
          </cell>
          <cell r="L126">
            <v>151.51652027027026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ALFA</v>
          </cell>
          <cell r="E127" t="str">
            <v>JOSE JERONIMO ARAUJO</v>
          </cell>
          <cell r="F127" t="str">
            <v>3 - Administrativo</v>
          </cell>
          <cell r="G127">
            <v>951105</v>
          </cell>
          <cell r="H127">
            <v>44075</v>
          </cell>
          <cell r="I127">
            <v>20.11</v>
          </cell>
          <cell r="J127">
            <v>160.89600000000002</v>
          </cell>
          <cell r="L127">
            <v>151.51652027027026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ALFA</v>
          </cell>
          <cell r="E128" t="str">
            <v>RONALDO NAZARIO DE BARROS</v>
          </cell>
          <cell r="F128" t="str">
            <v>3 - Administrativo</v>
          </cell>
          <cell r="G128">
            <v>951105</v>
          </cell>
          <cell r="H128">
            <v>44075</v>
          </cell>
          <cell r="I128">
            <v>22.67</v>
          </cell>
          <cell r="J128">
            <v>181.37360000000001</v>
          </cell>
          <cell r="L128">
            <v>151.51652027027026</v>
          </cell>
          <cell r="R128">
            <v>621</v>
          </cell>
          <cell r="S128">
            <v>92.82</v>
          </cell>
          <cell r="U128">
            <v>0</v>
          </cell>
        </row>
        <row r="129">
          <cell r="C129" t="str">
            <v>HOSPITAL ALFA</v>
          </cell>
          <cell r="E129" t="str">
            <v>CLEYTON JOSE DE MELO CORREIA</v>
          </cell>
          <cell r="F129" t="str">
            <v>3 - Administrativo</v>
          </cell>
          <cell r="G129">
            <v>951105</v>
          </cell>
          <cell r="H129">
            <v>44075</v>
          </cell>
          <cell r="I129">
            <v>20.11</v>
          </cell>
          <cell r="J129">
            <v>160.89600000000002</v>
          </cell>
          <cell r="L129">
            <v>151.51652027027026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ALFA</v>
          </cell>
          <cell r="E130" t="str">
            <v>JOSUE LUIS DE LIRA</v>
          </cell>
          <cell r="F130" t="str">
            <v>3 - Administrativo</v>
          </cell>
          <cell r="G130">
            <v>313105</v>
          </cell>
          <cell r="H130">
            <v>44075</v>
          </cell>
          <cell r="I130">
            <v>27.6</v>
          </cell>
          <cell r="J130">
            <v>220.77439999999999</v>
          </cell>
          <cell r="L130">
            <v>151.51652027027026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ALFA</v>
          </cell>
          <cell r="E131" t="str">
            <v>ILVAN FELIPE DE SOUZA</v>
          </cell>
          <cell r="F131" t="str">
            <v>3 - Administrativo</v>
          </cell>
          <cell r="G131">
            <v>724110</v>
          </cell>
          <cell r="H131">
            <v>44075</v>
          </cell>
          <cell r="I131">
            <v>19.940000000000001</v>
          </cell>
          <cell r="J131">
            <v>159.55840000000001</v>
          </cell>
          <cell r="L131">
            <v>151.51652027027026</v>
          </cell>
          <cell r="R131">
            <v>252.8884229753223</v>
          </cell>
          <cell r="S131">
            <v>92.82</v>
          </cell>
          <cell r="U131">
            <v>0</v>
          </cell>
        </row>
        <row r="132">
          <cell r="C132" t="str">
            <v>HOSPITAL ALFA</v>
          </cell>
          <cell r="E132" t="str">
            <v>MANOEL GENARIO DE SANTANA FILHO</v>
          </cell>
          <cell r="F132" t="str">
            <v>3 - Administrativo</v>
          </cell>
          <cell r="G132">
            <v>724110</v>
          </cell>
          <cell r="H132">
            <v>44075</v>
          </cell>
          <cell r="I132">
            <v>22.03</v>
          </cell>
          <cell r="J132">
            <v>176.24639999999999</v>
          </cell>
          <cell r="L132">
            <v>151.51652027027026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ALFA</v>
          </cell>
          <cell r="E133" t="str">
            <v>SEVERINO CICERO GOMES</v>
          </cell>
          <cell r="F133" t="str">
            <v>3 - Administrativo</v>
          </cell>
          <cell r="G133">
            <v>724110</v>
          </cell>
          <cell r="H133">
            <v>44075</v>
          </cell>
          <cell r="I133">
            <v>17.559999999999999</v>
          </cell>
          <cell r="J133">
            <v>140.4864</v>
          </cell>
          <cell r="L133">
            <v>151.51652027027026</v>
          </cell>
          <cell r="R133">
            <v>214.10185503432194</v>
          </cell>
          <cell r="S133">
            <v>92.82</v>
          </cell>
          <cell r="U133">
            <v>0</v>
          </cell>
        </row>
        <row r="134">
          <cell r="C134" t="str">
            <v>HOSPITAL ALFA</v>
          </cell>
          <cell r="E134" t="str">
            <v>RAFAEL DOS SANTOS NASCIMENTO</v>
          </cell>
          <cell r="F134" t="str">
            <v>2 - Outros Profissionais da Saúde</v>
          </cell>
          <cell r="G134">
            <v>223505</v>
          </cell>
          <cell r="H134">
            <v>44075</v>
          </cell>
          <cell r="I134">
            <v>28.06</v>
          </cell>
          <cell r="J134">
            <v>224.4744</v>
          </cell>
          <cell r="L134">
            <v>151.51652027027026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ALFA</v>
          </cell>
          <cell r="E135" t="str">
            <v>SAMANTHA QUITETE TRAVASSO</v>
          </cell>
          <cell r="F135" t="str">
            <v>2 - Outros Profissionais da Saúde</v>
          </cell>
          <cell r="G135">
            <v>223505</v>
          </cell>
          <cell r="H135">
            <v>44075</v>
          </cell>
          <cell r="I135">
            <v>33.86</v>
          </cell>
          <cell r="J135">
            <v>270.88</v>
          </cell>
          <cell r="L135">
            <v>151.51652027027026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ALFA</v>
          </cell>
          <cell r="E136" t="str">
            <v>JULYA MYCHAELLA LOPES GALDINO</v>
          </cell>
          <cell r="F136" t="str">
            <v>2 - Outros Profissionais da Saúde</v>
          </cell>
          <cell r="G136">
            <v>223505</v>
          </cell>
          <cell r="H136">
            <v>44075</v>
          </cell>
          <cell r="I136">
            <v>33.01</v>
          </cell>
          <cell r="J136">
            <v>264.11200000000002</v>
          </cell>
          <cell r="L136">
            <v>151.51652027027026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ALFA</v>
          </cell>
          <cell r="E137" t="str">
            <v>PRISCILLA DE SANTANA LIMA</v>
          </cell>
          <cell r="F137" t="str">
            <v>2 - Outros Profissionais da Saúde</v>
          </cell>
          <cell r="G137">
            <v>223505</v>
          </cell>
          <cell r="H137">
            <v>44075</v>
          </cell>
          <cell r="I137">
            <v>32.479999999999997</v>
          </cell>
          <cell r="J137">
            <v>259.8544</v>
          </cell>
          <cell r="L137">
            <v>151.51652027027026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ALFA</v>
          </cell>
          <cell r="E138" t="str">
            <v>VIVIANE MARILIA GOIS DE ALMEIDA FERREIRA</v>
          </cell>
          <cell r="F138" t="str">
            <v>2 - Outros Profissionais da Saúde</v>
          </cell>
          <cell r="G138">
            <v>223505</v>
          </cell>
          <cell r="H138">
            <v>44075</v>
          </cell>
          <cell r="I138">
            <v>34.380000000000003</v>
          </cell>
          <cell r="J138">
            <v>275.07439999999997</v>
          </cell>
          <cell r="L138">
            <v>151.51652027027026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ALFA</v>
          </cell>
          <cell r="E139" t="str">
            <v>EANE MARIA DE FREITAS PEDROSA</v>
          </cell>
          <cell r="F139" t="str">
            <v>2 - Outros Profissionais da Saúde</v>
          </cell>
          <cell r="G139">
            <v>223505</v>
          </cell>
          <cell r="H139">
            <v>44075</v>
          </cell>
          <cell r="I139">
            <v>33.049999999999997</v>
          </cell>
          <cell r="J139">
            <v>264.36720000000003</v>
          </cell>
          <cell r="L139">
            <v>151.51652027027026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ALFA</v>
          </cell>
          <cell r="E140" t="str">
            <v>CRISTIANE GOMES CORREIA</v>
          </cell>
          <cell r="F140" t="str">
            <v>2 - Outros Profissionais da Saúde</v>
          </cell>
          <cell r="G140">
            <v>223505</v>
          </cell>
          <cell r="H140">
            <v>44075</v>
          </cell>
          <cell r="I140">
            <v>31.6</v>
          </cell>
          <cell r="J140">
            <v>252.83040000000003</v>
          </cell>
          <cell r="L140">
            <v>151.51652027027026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ALFA</v>
          </cell>
          <cell r="E141" t="str">
            <v>LUCIANA MARIA DA SILVA</v>
          </cell>
          <cell r="F141" t="str">
            <v>2 - Outros Profissionais da Saúde</v>
          </cell>
          <cell r="G141">
            <v>223505</v>
          </cell>
          <cell r="H141">
            <v>44075</v>
          </cell>
          <cell r="I141">
            <v>32.729999999999997</v>
          </cell>
          <cell r="J141">
            <v>261.85520000000002</v>
          </cell>
          <cell r="L141">
            <v>151.51652027027026</v>
          </cell>
          <cell r="R141">
            <v>419.47758930353223</v>
          </cell>
          <cell r="S141">
            <v>95.79</v>
          </cell>
          <cell r="U141">
            <v>0</v>
          </cell>
        </row>
        <row r="142">
          <cell r="C142" t="str">
            <v>HOSPITAL ALFA</v>
          </cell>
          <cell r="E142" t="str">
            <v>ERICA CARDOSO SOARES</v>
          </cell>
          <cell r="F142" t="str">
            <v>2 - Outros Profissionais da Saúde</v>
          </cell>
          <cell r="G142">
            <v>223505</v>
          </cell>
          <cell r="H142">
            <v>44075</v>
          </cell>
          <cell r="I142">
            <v>34.72</v>
          </cell>
          <cell r="J142">
            <v>277.7824</v>
          </cell>
          <cell r="L142">
            <v>151.51652027027026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ALFA</v>
          </cell>
          <cell r="E143" t="str">
            <v>CASSIA KARINNE VIEIRA DA SILVA</v>
          </cell>
          <cell r="F143" t="str">
            <v>2 - Outros Profissionais da Saúde</v>
          </cell>
          <cell r="G143" t="str">
            <v>223505</v>
          </cell>
          <cell r="H143">
            <v>44075</v>
          </cell>
          <cell r="I143">
            <v>33.270000000000003</v>
          </cell>
          <cell r="J143">
            <v>266.12959999999998</v>
          </cell>
          <cell r="L143">
            <v>151.51652027027026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ALFA</v>
          </cell>
          <cell r="E144" t="str">
            <v>VANESSA KARLA SANTOS DE SOUZA</v>
          </cell>
          <cell r="F144" t="str">
            <v>2 - Outros Profissionais da Saúde</v>
          </cell>
          <cell r="G144" t="str">
            <v>223505</v>
          </cell>
          <cell r="H144">
            <v>44075</v>
          </cell>
          <cell r="I144">
            <v>31.6</v>
          </cell>
          <cell r="J144">
            <v>252.83040000000003</v>
          </cell>
          <cell r="L144">
            <v>151.51652027027026</v>
          </cell>
          <cell r="R144">
            <v>149.87129852402535</v>
          </cell>
          <cell r="S144">
            <v>95.79</v>
          </cell>
          <cell r="U144">
            <v>0</v>
          </cell>
        </row>
        <row r="145">
          <cell r="C145" t="str">
            <v>HOSPITAL ALFA</v>
          </cell>
          <cell r="E145" t="str">
            <v>MARIA DAS GRACAS PEREIRA DE ARAUJO</v>
          </cell>
          <cell r="F145" t="str">
            <v>2 - Outros Profissionais da Saúde</v>
          </cell>
          <cell r="G145">
            <v>223505</v>
          </cell>
          <cell r="H145">
            <v>44075</v>
          </cell>
          <cell r="I145">
            <v>33.24</v>
          </cell>
          <cell r="J145">
            <v>265.89999999999998</v>
          </cell>
          <cell r="L145">
            <v>151.51652027027026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ALFA</v>
          </cell>
          <cell r="E146" t="str">
            <v>NERY DEYSE HONORATO FISCHER</v>
          </cell>
          <cell r="F146" t="str">
            <v>2 - Outros Profissionais da Saúde</v>
          </cell>
          <cell r="G146">
            <v>223505</v>
          </cell>
          <cell r="H146">
            <v>44075</v>
          </cell>
          <cell r="I146">
            <v>33.33</v>
          </cell>
          <cell r="J146">
            <v>266.6232</v>
          </cell>
          <cell r="L146">
            <v>151.51652027027026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ALFA</v>
          </cell>
          <cell r="E147" t="str">
            <v>LYZA NATALICIA DE OLIVEIRA SANTOS</v>
          </cell>
          <cell r="F147" t="str">
            <v>2 - Outros Profissionais da Saúde</v>
          </cell>
          <cell r="G147">
            <v>223505</v>
          </cell>
          <cell r="H147">
            <v>44075</v>
          </cell>
          <cell r="I147">
            <v>31.6</v>
          </cell>
          <cell r="J147">
            <v>252.83040000000003</v>
          </cell>
          <cell r="L147">
            <v>151.51652027027026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ALFA</v>
          </cell>
          <cell r="E148" t="str">
            <v>VALERIA LUCIA DE MELO LOBO TAVARES</v>
          </cell>
          <cell r="F148" t="str">
            <v>2 - Outros Profissionais da Saúde</v>
          </cell>
          <cell r="G148">
            <v>223505</v>
          </cell>
          <cell r="H148">
            <v>44075</v>
          </cell>
          <cell r="I148">
            <v>31.6</v>
          </cell>
          <cell r="J148">
            <v>252.83040000000003</v>
          </cell>
          <cell r="L148">
            <v>151.51652027027026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ALFA</v>
          </cell>
          <cell r="E149" t="str">
            <v>ITAMIR FREIRE LIMA</v>
          </cell>
          <cell r="F149" t="str">
            <v>2 - Outros Profissionais da Saúde</v>
          </cell>
          <cell r="G149">
            <v>223505</v>
          </cell>
          <cell r="H149">
            <v>44075</v>
          </cell>
          <cell r="I149">
            <v>33.01</v>
          </cell>
          <cell r="J149">
            <v>264.11279999999999</v>
          </cell>
          <cell r="L149">
            <v>151.51652027027026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ALFA</v>
          </cell>
          <cell r="E150" t="str">
            <v>IVALDA RIBEIRO DA SILVA</v>
          </cell>
          <cell r="F150" t="str">
            <v>2 - Outros Profissionais da Saúde</v>
          </cell>
          <cell r="G150">
            <v>223505</v>
          </cell>
          <cell r="H150">
            <v>44075</v>
          </cell>
          <cell r="I150">
            <v>33.61</v>
          </cell>
          <cell r="J150">
            <v>268.87919999999997</v>
          </cell>
          <cell r="L150">
            <v>151.51652027027026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ALFA</v>
          </cell>
          <cell r="E151" t="str">
            <v>ROSINEIDE MARIA DA SILVA</v>
          </cell>
          <cell r="F151" t="str">
            <v>2 - Outros Profissionais da Saúde</v>
          </cell>
          <cell r="G151">
            <v>223505</v>
          </cell>
          <cell r="H151">
            <v>44075</v>
          </cell>
          <cell r="I151">
            <v>36.75</v>
          </cell>
          <cell r="J151">
            <v>294.02080000000001</v>
          </cell>
          <cell r="L151">
            <v>151.51652027027026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ALFA</v>
          </cell>
          <cell r="E152" t="str">
            <v>MILENA ROBERTA MATIAS DA SILVA DE FREITAS</v>
          </cell>
          <cell r="F152" t="str">
            <v>2 - Outros Profissionais da Saúde</v>
          </cell>
          <cell r="G152">
            <v>223505</v>
          </cell>
          <cell r="H152">
            <v>44075</v>
          </cell>
          <cell r="I152">
            <v>32.729999999999997</v>
          </cell>
          <cell r="J152">
            <v>261.85520000000002</v>
          </cell>
          <cell r="L152">
            <v>151.51652027027026</v>
          </cell>
          <cell r="R152">
            <v>202.31073838025785</v>
          </cell>
          <cell r="S152">
            <v>95.79</v>
          </cell>
          <cell r="U152">
            <v>0</v>
          </cell>
        </row>
        <row r="153">
          <cell r="C153" t="str">
            <v>HOSPITAL ALFA</v>
          </cell>
          <cell r="E153" t="str">
            <v>MICHELA NAZARE SILVA</v>
          </cell>
          <cell r="F153" t="str">
            <v>2 - Outros Profissionais da Saúde</v>
          </cell>
          <cell r="G153">
            <v>223505</v>
          </cell>
          <cell r="H153">
            <v>44075</v>
          </cell>
          <cell r="I153">
            <v>33.01</v>
          </cell>
          <cell r="J153">
            <v>264.11200000000002</v>
          </cell>
          <cell r="L153">
            <v>151.51652027027026</v>
          </cell>
          <cell r="R153">
            <v>85.640742013728769</v>
          </cell>
          <cell r="S153">
            <v>82.8</v>
          </cell>
          <cell r="U153">
            <v>103.28</v>
          </cell>
          <cell r="X153" t="str">
            <v>auxílio creche</v>
          </cell>
        </row>
        <row r="154">
          <cell r="C154" t="str">
            <v>HOSPITAL ALFA</v>
          </cell>
          <cell r="E154" t="str">
            <v>FLAVIA RAMOS CARDOSO</v>
          </cell>
          <cell r="F154" t="str">
            <v>2 - Outros Profissionais da Saúde</v>
          </cell>
          <cell r="G154">
            <v>223505</v>
          </cell>
          <cell r="H154">
            <v>44075</v>
          </cell>
          <cell r="I154">
            <v>31.6</v>
          </cell>
          <cell r="J154">
            <v>252.83040000000003</v>
          </cell>
          <cell r="L154">
            <v>151.51652027027026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ALFA</v>
          </cell>
          <cell r="E155" t="str">
            <v>LAIS LEITE FERNANDES</v>
          </cell>
          <cell r="F155" t="str">
            <v>2 - Outros Profissionais da Saúde</v>
          </cell>
          <cell r="G155">
            <v>223505</v>
          </cell>
          <cell r="H155">
            <v>44075</v>
          </cell>
          <cell r="I155">
            <v>31.6</v>
          </cell>
          <cell r="J155">
            <v>252.83040000000003</v>
          </cell>
          <cell r="L155">
            <v>151.51652027027026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ALFA</v>
          </cell>
          <cell r="E156" t="str">
            <v>LUANA CRISTINA QUEIROZ FARIAS</v>
          </cell>
          <cell r="F156" t="str">
            <v>2 - Outros Profissionais da Saúde</v>
          </cell>
          <cell r="G156">
            <v>223505</v>
          </cell>
          <cell r="H156">
            <v>44075</v>
          </cell>
          <cell r="I156">
            <v>33.86</v>
          </cell>
          <cell r="J156">
            <v>270.88</v>
          </cell>
          <cell r="L156">
            <v>151.51652027027026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ALFA</v>
          </cell>
          <cell r="E157" t="str">
            <v>LUISA RAYANE SILVA BEZERRA FRAZAO</v>
          </cell>
          <cell r="F157" t="str">
            <v>2 - Outros Profissionais da Saúde</v>
          </cell>
          <cell r="G157">
            <v>223505</v>
          </cell>
          <cell r="H157">
            <v>44075</v>
          </cell>
          <cell r="I157">
            <v>33.61</v>
          </cell>
          <cell r="J157">
            <v>268.87919999999997</v>
          </cell>
          <cell r="L157">
            <v>151.51652027027026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ALFA</v>
          </cell>
          <cell r="E158" t="str">
            <v>RENAN VALOIS COSTA DA SILVEIRA</v>
          </cell>
          <cell r="F158" t="str">
            <v>2 - Outros Profissionais da Saúde</v>
          </cell>
          <cell r="G158">
            <v>223505</v>
          </cell>
          <cell r="H158">
            <v>44075</v>
          </cell>
          <cell r="I158">
            <v>31.6</v>
          </cell>
          <cell r="J158">
            <v>252.83040000000003</v>
          </cell>
          <cell r="L158">
            <v>151.51652027027026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ALFA</v>
          </cell>
          <cell r="E159" t="str">
            <v>TANISIA ANDRADE SILVA</v>
          </cell>
          <cell r="F159" t="str">
            <v>2 - Outros Profissionais da Saúde</v>
          </cell>
          <cell r="G159">
            <v>223505</v>
          </cell>
          <cell r="H159">
            <v>44075</v>
          </cell>
          <cell r="I159">
            <v>31.6</v>
          </cell>
          <cell r="J159">
            <v>252.83040000000003</v>
          </cell>
          <cell r="L159">
            <v>151.51652027027026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ALFA</v>
          </cell>
          <cell r="E160" t="str">
            <v>MARIANA DO CARMO NUNES DA SILVA</v>
          </cell>
          <cell r="F160" t="str">
            <v>2 - Outros Profissionais da Saúde</v>
          </cell>
          <cell r="G160">
            <v>223505</v>
          </cell>
          <cell r="H160">
            <v>44075</v>
          </cell>
          <cell r="I160">
            <v>43.31</v>
          </cell>
          <cell r="J160">
            <v>346.48</v>
          </cell>
          <cell r="L160">
            <v>151.51652027027026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ALFA</v>
          </cell>
          <cell r="E161" t="str">
            <v>DANIELLE PRAIA DA SILVA</v>
          </cell>
          <cell r="F161" t="str">
            <v>2 - Outros Profissionais da Saúde</v>
          </cell>
          <cell r="G161">
            <v>223505</v>
          </cell>
          <cell r="H161">
            <v>44075</v>
          </cell>
          <cell r="I161">
            <v>32.17</v>
          </cell>
          <cell r="J161">
            <v>257.34399999999999</v>
          </cell>
          <cell r="L161">
            <v>151.51652027027026</v>
          </cell>
          <cell r="R161">
            <v>101.15536919012892</v>
          </cell>
          <cell r="S161">
            <v>60.67</v>
          </cell>
          <cell r="U161">
            <v>0</v>
          </cell>
        </row>
        <row r="162">
          <cell r="C162" t="str">
            <v>HOSPITAL ALFA</v>
          </cell>
          <cell r="E162" t="str">
            <v>NATALIA CARLA DA SILVA PEREIRA SANTOS</v>
          </cell>
          <cell r="F162" t="str">
            <v>2 - Outros Profissionais da Saúde</v>
          </cell>
          <cell r="G162">
            <v>223505</v>
          </cell>
          <cell r="H162">
            <v>44075</v>
          </cell>
          <cell r="I162">
            <v>32.17</v>
          </cell>
          <cell r="J162">
            <v>257.34320000000002</v>
          </cell>
          <cell r="L162">
            <v>151.51652027027026</v>
          </cell>
          <cell r="R162">
            <v>0</v>
          </cell>
          <cell r="S162">
            <v>0</v>
          </cell>
          <cell r="U162">
            <v>96.39</v>
          </cell>
          <cell r="X162" t="str">
            <v>auxílio creche</v>
          </cell>
        </row>
        <row r="163">
          <cell r="C163" t="str">
            <v>HOSPITAL ALFA</v>
          </cell>
          <cell r="E163" t="str">
            <v>BEATRIZ BEZERRA TAVARES NETA</v>
          </cell>
          <cell r="F163" t="str">
            <v>2 - Outros Profissionais da Saúde</v>
          </cell>
          <cell r="G163">
            <v>223505</v>
          </cell>
          <cell r="H163">
            <v>44075</v>
          </cell>
          <cell r="I163">
            <v>33.01</v>
          </cell>
          <cell r="J163">
            <v>264.11200000000002</v>
          </cell>
          <cell r="L163">
            <v>151.51652027027026</v>
          </cell>
          <cell r="R163">
            <v>171.28148402745754</v>
          </cell>
          <cell r="S163">
            <v>95.79</v>
          </cell>
          <cell r="U163">
            <v>0</v>
          </cell>
        </row>
        <row r="164">
          <cell r="C164" t="str">
            <v>HOSPITAL ALFA</v>
          </cell>
          <cell r="E164" t="str">
            <v>LAURA DIANA DAMASCENA DE LACERDA HONORATO</v>
          </cell>
          <cell r="F164" t="str">
            <v>2 - Outros Profissionais da Saúde</v>
          </cell>
          <cell r="G164">
            <v>223505</v>
          </cell>
          <cell r="H164">
            <v>44075</v>
          </cell>
          <cell r="I164">
            <v>34.07</v>
          </cell>
          <cell r="J164">
            <v>272.58240000000001</v>
          </cell>
          <cell r="L164">
            <v>151.51652027027026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ALFA</v>
          </cell>
          <cell r="E165" t="str">
            <v>MAGNA PAULA DE SANTANA MARTINS</v>
          </cell>
          <cell r="F165" t="str">
            <v>2 - Outros Profissionais da Saúde</v>
          </cell>
          <cell r="G165">
            <v>322205</v>
          </cell>
          <cell r="H165">
            <v>44075</v>
          </cell>
          <cell r="I165">
            <v>33.61</v>
          </cell>
          <cell r="J165">
            <v>268.87919999999997</v>
          </cell>
          <cell r="L165">
            <v>151.51652027027026</v>
          </cell>
          <cell r="R165">
            <v>172.5</v>
          </cell>
          <cell r="S165">
            <v>55.2</v>
          </cell>
          <cell r="U165">
            <v>0</v>
          </cell>
        </row>
        <row r="166">
          <cell r="C166" t="str">
            <v>HOSPITAL ALFA</v>
          </cell>
          <cell r="E166" t="str">
            <v>MARIA DAS GRACAS DA SILVA LIRA</v>
          </cell>
          <cell r="F166" t="str">
            <v>2 - Outros Profissionais da Saúde</v>
          </cell>
          <cell r="G166">
            <v>223505</v>
          </cell>
          <cell r="H166">
            <v>44075</v>
          </cell>
          <cell r="I166">
            <v>33.01</v>
          </cell>
          <cell r="J166">
            <v>264.11200000000002</v>
          </cell>
          <cell r="L166">
            <v>151.51652027027026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ALFA</v>
          </cell>
          <cell r="E167" t="str">
            <v>GABRIELA ACIOLI DE LIMA</v>
          </cell>
          <cell r="F167" t="str">
            <v>2 - Outros Profissionais da Saúde</v>
          </cell>
          <cell r="G167">
            <v>223505</v>
          </cell>
          <cell r="H167">
            <v>44075</v>
          </cell>
          <cell r="I167">
            <v>32.729999999999997</v>
          </cell>
          <cell r="J167">
            <v>261.85520000000002</v>
          </cell>
          <cell r="L167">
            <v>151.51652027027026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ALFA</v>
          </cell>
          <cell r="E168" t="str">
            <v>GABRIELA MUNIZ PORTO</v>
          </cell>
          <cell r="F168" t="str">
            <v>2 - Outros Profissionais da Saúde</v>
          </cell>
          <cell r="G168">
            <v>223505</v>
          </cell>
          <cell r="H168">
            <v>44075</v>
          </cell>
          <cell r="I168">
            <v>44.14</v>
          </cell>
          <cell r="J168">
            <v>353.1576</v>
          </cell>
          <cell r="L168">
            <v>151.51652027027026</v>
          </cell>
          <cell r="R168">
            <v>0</v>
          </cell>
          <cell r="S168">
            <v>0</v>
          </cell>
          <cell r="U168">
            <v>92.95</v>
          </cell>
          <cell r="X168" t="str">
            <v>auxílio creche</v>
          </cell>
        </row>
        <row r="169">
          <cell r="C169" t="str">
            <v>HOSPITAL ALFA</v>
          </cell>
          <cell r="E169" t="str">
            <v>THAYNGRID SUELLEN CAVALCANTI DE FARIAS</v>
          </cell>
          <cell r="F169" t="str">
            <v>2 - Outros Profissionais da Saúde</v>
          </cell>
          <cell r="G169">
            <v>223505</v>
          </cell>
          <cell r="H169">
            <v>44075</v>
          </cell>
          <cell r="I169">
            <v>33.01</v>
          </cell>
          <cell r="J169">
            <v>264.11200000000002</v>
          </cell>
          <cell r="L169">
            <v>151.51652027027026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ALFA</v>
          </cell>
          <cell r="E170" t="str">
            <v>CELINA ALBUQUERQUE BARBOSA SIBALDE</v>
          </cell>
          <cell r="F170" t="str">
            <v>2 - Outros Profissionais da Saúde</v>
          </cell>
          <cell r="G170">
            <v>223505</v>
          </cell>
          <cell r="H170">
            <v>44075</v>
          </cell>
          <cell r="I170">
            <v>37.72</v>
          </cell>
          <cell r="J170">
            <v>301.79040000000003</v>
          </cell>
          <cell r="L170">
            <v>151.51652027027026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ALFA</v>
          </cell>
          <cell r="E171" t="str">
            <v>VERONICE DA SILVA NASCIMENTO</v>
          </cell>
          <cell r="F171" t="str">
            <v>2 - Outros Profissionais da Saúde</v>
          </cell>
          <cell r="G171">
            <v>223505</v>
          </cell>
          <cell r="H171">
            <v>44075</v>
          </cell>
          <cell r="I171">
            <v>37.07</v>
          </cell>
          <cell r="J171">
            <v>296.59520000000003</v>
          </cell>
          <cell r="L171">
            <v>151.51652027027026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ALFA</v>
          </cell>
          <cell r="E172" t="str">
            <v>ANDREZA DINIZ SOARES VALOIS</v>
          </cell>
          <cell r="F172" t="str">
            <v>2 - Outros Profissionais da Saúde</v>
          </cell>
          <cell r="G172">
            <v>223505</v>
          </cell>
          <cell r="H172">
            <v>44075</v>
          </cell>
          <cell r="I172">
            <v>32.450000000000003</v>
          </cell>
          <cell r="J172">
            <v>259.5992</v>
          </cell>
          <cell r="L172">
            <v>151.51652027027026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ALFA</v>
          </cell>
          <cell r="E173" t="str">
            <v>PRISCILLA PRESLLEY SANTIAGO DE LIRA</v>
          </cell>
          <cell r="F173" t="str">
            <v>2 - Outros Profissionais da Saúde</v>
          </cell>
          <cell r="G173">
            <v>223505</v>
          </cell>
          <cell r="H173">
            <v>44075</v>
          </cell>
          <cell r="I173">
            <v>31.6</v>
          </cell>
          <cell r="J173">
            <v>252.83040000000003</v>
          </cell>
          <cell r="L173">
            <v>151.51652027027026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ALFA</v>
          </cell>
          <cell r="E174" t="str">
            <v>ANNA CLAUDIA LINS SILVA</v>
          </cell>
          <cell r="F174" t="str">
            <v>2 - Outros Profissionais da Saúde</v>
          </cell>
          <cell r="G174">
            <v>223505</v>
          </cell>
          <cell r="H174">
            <v>44075</v>
          </cell>
          <cell r="I174">
            <v>31.6</v>
          </cell>
          <cell r="J174">
            <v>252.83040000000003</v>
          </cell>
          <cell r="L174">
            <v>151.51652027027026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ALFA</v>
          </cell>
          <cell r="E175" t="str">
            <v>RAIZA RUBIA DE VASCONCELOS</v>
          </cell>
          <cell r="F175" t="str">
            <v>2 - Outros Profissionais da Saúde</v>
          </cell>
          <cell r="G175">
            <v>223505</v>
          </cell>
          <cell r="H175">
            <v>44075</v>
          </cell>
          <cell r="I175">
            <v>36.65</v>
          </cell>
          <cell r="J175">
            <v>293.16880000000003</v>
          </cell>
          <cell r="L175">
            <v>151.51652027027026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ALFA</v>
          </cell>
          <cell r="E176" t="str">
            <v>THIAGO CESAR GOMES DA SILVA</v>
          </cell>
          <cell r="F176" t="str">
            <v>2 - Outros Profissionais da Saúde</v>
          </cell>
          <cell r="G176">
            <v>223505</v>
          </cell>
          <cell r="H176">
            <v>44075</v>
          </cell>
          <cell r="I176">
            <v>32.450000000000003</v>
          </cell>
          <cell r="J176">
            <v>259.5992</v>
          </cell>
          <cell r="L176">
            <v>151.51652027027026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ALFA</v>
          </cell>
          <cell r="E177" t="str">
            <v>RAQUEL ARRUDA RODRIGUES</v>
          </cell>
          <cell r="F177" t="str">
            <v>2 - Outros Profissionais da Saúde</v>
          </cell>
          <cell r="G177">
            <v>223505</v>
          </cell>
          <cell r="H177">
            <v>44075</v>
          </cell>
          <cell r="I177">
            <v>32.450000000000003</v>
          </cell>
          <cell r="J177">
            <v>259.5992</v>
          </cell>
          <cell r="L177">
            <v>151.51652027027026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ALFA</v>
          </cell>
          <cell r="E178" t="str">
            <v>ROSANGELA MEDEIROS DE QUEIROZ</v>
          </cell>
          <cell r="F178" t="str">
            <v>2 - Outros Profissionais da Saúde</v>
          </cell>
          <cell r="G178">
            <v>223505</v>
          </cell>
          <cell r="H178">
            <v>44075</v>
          </cell>
          <cell r="I178">
            <v>31.6</v>
          </cell>
          <cell r="J178">
            <v>252.83040000000003</v>
          </cell>
          <cell r="L178">
            <v>151.51652027027026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ALFA</v>
          </cell>
          <cell r="E179" t="str">
            <v>LIVIA RAFAELLA SILVA OLIVEIRA</v>
          </cell>
          <cell r="F179" t="str">
            <v>2 - Outros Profissionais da Saúde</v>
          </cell>
          <cell r="G179">
            <v>223505</v>
          </cell>
          <cell r="H179">
            <v>44075</v>
          </cell>
          <cell r="I179">
            <v>31.89</v>
          </cell>
          <cell r="J179">
            <v>255.0864</v>
          </cell>
          <cell r="L179">
            <v>151.51652027027026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ALFA</v>
          </cell>
          <cell r="E180" t="str">
            <v>ANA DEYSE MARIA PESSOA</v>
          </cell>
          <cell r="F180" t="str">
            <v>2 - Outros Profissionais da Saúde</v>
          </cell>
          <cell r="G180">
            <v>223505</v>
          </cell>
          <cell r="H180">
            <v>44075</v>
          </cell>
          <cell r="I180">
            <v>34.42</v>
          </cell>
          <cell r="J180">
            <v>275.392</v>
          </cell>
          <cell r="L180">
            <v>151.51652027027026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ALFA</v>
          </cell>
          <cell r="E181" t="str">
            <v>JOANNA CARLA XAVIER DA ROCHA</v>
          </cell>
          <cell r="F181" t="str">
            <v>2 - Outros Profissionais da Saúde</v>
          </cell>
          <cell r="G181">
            <v>223505</v>
          </cell>
          <cell r="H181">
            <v>44075</v>
          </cell>
          <cell r="I181">
            <v>32.729999999999997</v>
          </cell>
          <cell r="J181">
            <v>261.85520000000002</v>
          </cell>
          <cell r="L181">
            <v>151.51652027027026</v>
          </cell>
          <cell r="R181">
            <v>85.640742013728769</v>
          </cell>
          <cell r="S181">
            <v>82.8</v>
          </cell>
          <cell r="U181">
            <v>0</v>
          </cell>
        </row>
        <row r="182">
          <cell r="C182" t="str">
            <v>HOSPITAL ALFA</v>
          </cell>
          <cell r="E182" t="str">
            <v>MILENA BIANCA DA SILVA</v>
          </cell>
          <cell r="F182" t="str">
            <v>2 - Outros Profissionais da Saúde</v>
          </cell>
          <cell r="G182">
            <v>223505</v>
          </cell>
          <cell r="H182">
            <v>44075</v>
          </cell>
          <cell r="I182">
            <v>37.72</v>
          </cell>
          <cell r="J182">
            <v>301.79040000000003</v>
          </cell>
          <cell r="L182">
            <v>151.51652027027026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ALFA</v>
          </cell>
          <cell r="E183" t="str">
            <v>ARIANE MENDONCA LUNA</v>
          </cell>
          <cell r="F183" t="str">
            <v>2 - Outros Profissionais da Saúde</v>
          </cell>
          <cell r="G183">
            <v>223505</v>
          </cell>
          <cell r="H183">
            <v>44075</v>
          </cell>
          <cell r="I183">
            <v>31.89</v>
          </cell>
          <cell r="J183">
            <v>255.0864</v>
          </cell>
          <cell r="L183">
            <v>151.51652027027026</v>
          </cell>
          <cell r="R183">
            <v>85.640742013728769</v>
          </cell>
          <cell r="S183">
            <v>82.8</v>
          </cell>
          <cell r="U183">
            <v>0</v>
          </cell>
        </row>
        <row r="184">
          <cell r="C184" t="str">
            <v>HOSPITAL ALFA</v>
          </cell>
          <cell r="E184" t="str">
            <v>JULIANA RHODES DA COSTA SILVA</v>
          </cell>
          <cell r="F184" t="str">
            <v>2 - Outros Profissionais da Saúde</v>
          </cell>
          <cell r="G184">
            <v>223505</v>
          </cell>
          <cell r="H184">
            <v>44075</v>
          </cell>
          <cell r="I184">
            <v>38.6</v>
          </cell>
          <cell r="J184">
            <v>308.81439999999998</v>
          </cell>
          <cell r="L184">
            <v>151.51652027027026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ALFA</v>
          </cell>
          <cell r="E185" t="str">
            <v>DOUGLAS JOSE GOMES TORRES</v>
          </cell>
          <cell r="F185" t="str">
            <v>2 - Outros Profissionais da Saúde</v>
          </cell>
          <cell r="G185">
            <v>223505</v>
          </cell>
          <cell r="H185">
            <v>44075</v>
          </cell>
          <cell r="I185">
            <v>32.450000000000003</v>
          </cell>
          <cell r="J185">
            <v>259.5992</v>
          </cell>
          <cell r="L185">
            <v>151.51652027027026</v>
          </cell>
          <cell r="R185">
            <v>85.640742013728769</v>
          </cell>
          <cell r="S185">
            <v>82.8</v>
          </cell>
          <cell r="U185">
            <v>0</v>
          </cell>
        </row>
        <row r="186">
          <cell r="C186" t="str">
            <v>HOSPITAL ALFA</v>
          </cell>
          <cell r="E186" t="str">
            <v>MARIA NADJA RIBEIRO DOS SANTOS</v>
          </cell>
          <cell r="F186" t="str">
            <v>2 - Outros Profissionais da Saúde</v>
          </cell>
          <cell r="G186">
            <v>223505</v>
          </cell>
          <cell r="H186">
            <v>44075</v>
          </cell>
          <cell r="I186">
            <v>32.729999999999997</v>
          </cell>
          <cell r="J186">
            <v>261.85520000000002</v>
          </cell>
          <cell r="L186">
            <v>151.51652027027026</v>
          </cell>
          <cell r="R186">
            <v>107.05092751716097</v>
          </cell>
          <cell r="S186">
            <v>95.79</v>
          </cell>
          <cell r="U186">
            <v>0</v>
          </cell>
        </row>
        <row r="187">
          <cell r="C187" t="str">
            <v>HOSPITAL ALFA</v>
          </cell>
          <cell r="E187" t="str">
            <v>CINTHIA CORREA LIRA</v>
          </cell>
          <cell r="F187" t="str">
            <v>2 - Outros Profissionais da Saúde</v>
          </cell>
          <cell r="G187">
            <v>223505</v>
          </cell>
          <cell r="H187">
            <v>44075</v>
          </cell>
          <cell r="I187">
            <v>29.96</v>
          </cell>
          <cell r="J187">
            <v>239.6448</v>
          </cell>
          <cell r="L187">
            <v>151.51652027027026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ALFA</v>
          </cell>
          <cell r="E188" t="str">
            <v>FLAVIANA MARQUES DE SOUSA MELO</v>
          </cell>
          <cell r="F188" t="str">
            <v>2 - Outros Profissionais da Saúde</v>
          </cell>
          <cell r="G188">
            <v>223505</v>
          </cell>
          <cell r="H188">
            <v>44075</v>
          </cell>
          <cell r="I188">
            <v>33.61</v>
          </cell>
          <cell r="J188">
            <v>268.88</v>
          </cell>
          <cell r="L188">
            <v>151.51652027027026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ALFA</v>
          </cell>
          <cell r="E189" t="str">
            <v>GLAUCILENE MARIA DOS SANTOS VENANCIO</v>
          </cell>
          <cell r="F189" t="str">
            <v>2 - Outros Profissionais da Saúde</v>
          </cell>
          <cell r="G189" t="str">
            <v>223505</v>
          </cell>
          <cell r="H189">
            <v>44075</v>
          </cell>
          <cell r="I189">
            <v>33.01</v>
          </cell>
          <cell r="J189">
            <v>264.11200000000002</v>
          </cell>
          <cell r="L189">
            <v>151.51652027027026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ALFA</v>
          </cell>
          <cell r="E190" t="str">
            <v>THAYS MAYARA OLIVEIRA DE SANTANA</v>
          </cell>
          <cell r="F190" t="str">
            <v>2 - Outros Profissionais da Saúde</v>
          </cell>
          <cell r="G190" t="str">
            <v>223505</v>
          </cell>
          <cell r="H190">
            <v>44075</v>
          </cell>
          <cell r="I190">
            <v>31.6</v>
          </cell>
          <cell r="J190">
            <v>252.83040000000003</v>
          </cell>
          <cell r="L190">
            <v>151.51652027027026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ALFA</v>
          </cell>
          <cell r="E191" t="str">
            <v>RITA DE CASSIA ANDRADE SILVA</v>
          </cell>
          <cell r="F191" t="str">
            <v>2 - Outros Profissionais da Saúde</v>
          </cell>
          <cell r="G191" t="str">
            <v>223505</v>
          </cell>
          <cell r="H191">
            <v>44075</v>
          </cell>
          <cell r="I191">
            <v>32.479999999999997</v>
          </cell>
          <cell r="J191">
            <v>259.8544</v>
          </cell>
          <cell r="L191">
            <v>151.51652027027026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ALFA</v>
          </cell>
          <cell r="E192" t="str">
            <v>TANIA FELIX DE ALBUQUERQUE</v>
          </cell>
          <cell r="F192" t="str">
            <v>2 - Outros Profissionais da Saúde</v>
          </cell>
          <cell r="G192" t="str">
            <v>223505</v>
          </cell>
          <cell r="H192">
            <v>44075</v>
          </cell>
          <cell r="I192">
            <v>32.729999999999997</v>
          </cell>
          <cell r="J192">
            <v>261.85520000000002</v>
          </cell>
          <cell r="L192">
            <v>151.51652027027026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ALFA</v>
          </cell>
          <cell r="E193" t="str">
            <v>GIRLENE REGINA DE LIMA</v>
          </cell>
          <cell r="F193" t="str">
            <v>2 - Outros Profissionais da Saúde</v>
          </cell>
          <cell r="G193" t="str">
            <v>223505</v>
          </cell>
          <cell r="H193">
            <v>44075</v>
          </cell>
          <cell r="I193">
            <v>33.049999999999997</v>
          </cell>
          <cell r="J193">
            <v>264.36720000000003</v>
          </cell>
          <cell r="L193">
            <v>151.51652027027026</v>
          </cell>
          <cell r="R193">
            <v>0</v>
          </cell>
          <cell r="S193">
            <v>0</v>
          </cell>
          <cell r="U193">
            <v>103.28</v>
          </cell>
          <cell r="X193" t="str">
            <v>auxílio creche</v>
          </cell>
        </row>
        <row r="194">
          <cell r="C194" t="str">
            <v>HOSPITAL ALFA</v>
          </cell>
          <cell r="E194" t="str">
            <v>ROBERTA JORDAO DE MOURA</v>
          </cell>
          <cell r="F194" t="str">
            <v>2 - Outros Profissionais da Saúde</v>
          </cell>
          <cell r="G194" t="str">
            <v>223505</v>
          </cell>
          <cell r="H194">
            <v>44075</v>
          </cell>
          <cell r="I194">
            <v>31.6</v>
          </cell>
          <cell r="J194">
            <v>252.83040000000003</v>
          </cell>
          <cell r="L194">
            <v>151.51652027027026</v>
          </cell>
          <cell r="R194">
            <v>299.7425970480507</v>
          </cell>
          <cell r="S194">
            <v>95.79</v>
          </cell>
          <cell r="U194">
            <v>0</v>
          </cell>
        </row>
        <row r="195">
          <cell r="C195" t="str">
            <v>HOSPITAL ALFA</v>
          </cell>
          <cell r="E195" t="str">
            <v>KARLA REGINA DAVID BARBOSA</v>
          </cell>
          <cell r="F195" t="str">
            <v>2 - Outros Profissionais da Saúde</v>
          </cell>
          <cell r="G195" t="str">
            <v>223505</v>
          </cell>
          <cell r="H195">
            <v>44075</v>
          </cell>
          <cell r="I195">
            <v>33.33</v>
          </cell>
          <cell r="J195">
            <v>266.62400000000002</v>
          </cell>
          <cell r="L195">
            <v>151.51652027027026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ALFA</v>
          </cell>
          <cell r="E196" t="str">
            <v>SILVANA COSTA DE FREITAS SILVA</v>
          </cell>
          <cell r="F196" t="str">
            <v>2 - Outros Profissionais da Saúde</v>
          </cell>
          <cell r="G196" t="str">
            <v>223505</v>
          </cell>
          <cell r="H196">
            <v>44075</v>
          </cell>
          <cell r="I196">
            <v>33.33</v>
          </cell>
          <cell r="J196">
            <v>266.6232</v>
          </cell>
          <cell r="L196">
            <v>151.51652027027026</v>
          </cell>
          <cell r="R196">
            <v>0</v>
          </cell>
          <cell r="S196">
            <v>0</v>
          </cell>
          <cell r="U196">
            <v>103.28</v>
          </cell>
          <cell r="X196" t="str">
            <v>auxílio creche</v>
          </cell>
        </row>
        <row r="197">
          <cell r="C197" t="str">
            <v>HOSPITAL ALFA</v>
          </cell>
          <cell r="E197" t="str">
            <v>PATRICIA RAMOS BARROS BEZERRA DE LIMA</v>
          </cell>
          <cell r="F197" t="str">
            <v>2 - Outros Profissionais da Saúde</v>
          </cell>
          <cell r="G197" t="str">
            <v>223505</v>
          </cell>
          <cell r="H197">
            <v>44075</v>
          </cell>
          <cell r="I197">
            <v>32.450000000000003</v>
          </cell>
          <cell r="J197">
            <v>259.5992</v>
          </cell>
          <cell r="L197">
            <v>151.51652027027026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ALFA</v>
          </cell>
          <cell r="E198" t="str">
            <v>JOSEANE MARIA DA SILVA CAMPELO</v>
          </cell>
          <cell r="F198" t="str">
            <v>2 - Outros Profissionais da Saúde</v>
          </cell>
          <cell r="G198" t="str">
            <v>223505</v>
          </cell>
          <cell r="H198">
            <v>44075</v>
          </cell>
          <cell r="I198">
            <v>33.89</v>
          </cell>
          <cell r="J198">
            <v>271.13599999999997</v>
          </cell>
          <cell r="L198">
            <v>151.51652027027026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ALFA</v>
          </cell>
          <cell r="E199" t="str">
            <v>MARIA EDUARDA GOMES OLIVEIRA DE MATOS</v>
          </cell>
          <cell r="F199" t="str">
            <v>2 - Outros Profissionais da Saúde</v>
          </cell>
          <cell r="G199" t="str">
            <v>223505</v>
          </cell>
          <cell r="H199">
            <v>44075</v>
          </cell>
          <cell r="I199">
            <v>33.33</v>
          </cell>
          <cell r="J199">
            <v>266.6232</v>
          </cell>
          <cell r="L199">
            <v>151.51652027027026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ALFA</v>
          </cell>
          <cell r="E200" t="str">
            <v>ALESSANDRA HELENA ALVIM DE SOUZA</v>
          </cell>
          <cell r="F200" t="str">
            <v>2 - Outros Profissionais da Saúde</v>
          </cell>
          <cell r="G200" t="str">
            <v>223505</v>
          </cell>
          <cell r="H200">
            <v>44075</v>
          </cell>
          <cell r="I200">
            <v>38.6</v>
          </cell>
          <cell r="J200">
            <v>308.8152</v>
          </cell>
          <cell r="L200">
            <v>151.51652027027026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ALFA</v>
          </cell>
          <cell r="E201" t="str">
            <v>MARIA GISELLE LUCENA DA SILVA</v>
          </cell>
          <cell r="F201" t="str">
            <v>2 - Outros Profissionais da Saúde</v>
          </cell>
          <cell r="G201" t="str">
            <v>223505</v>
          </cell>
          <cell r="H201">
            <v>44075</v>
          </cell>
          <cell r="I201">
            <v>33.61</v>
          </cell>
          <cell r="J201">
            <v>268.87919999999997</v>
          </cell>
          <cell r="L201">
            <v>151.51652027027026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ALFA</v>
          </cell>
          <cell r="E202" t="str">
            <v>ELIZABETH MARQUES MONTEIRO DE ARAUJO MARINHO</v>
          </cell>
          <cell r="F202" t="str">
            <v>2 - Outros Profissionais da Saúde</v>
          </cell>
          <cell r="G202" t="str">
            <v>223505</v>
          </cell>
          <cell r="H202">
            <v>44075</v>
          </cell>
          <cell r="I202">
            <v>33.61</v>
          </cell>
          <cell r="J202">
            <v>268.88</v>
          </cell>
          <cell r="L202">
            <v>151.51652027027026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ALFA</v>
          </cell>
          <cell r="E203" t="str">
            <v>ALEXSANDRA DE OLIVEIRA QUEIROZ</v>
          </cell>
          <cell r="F203" t="str">
            <v>2 - Outros Profissionais da Saúde</v>
          </cell>
          <cell r="G203" t="str">
            <v>223505</v>
          </cell>
          <cell r="H203">
            <v>44075</v>
          </cell>
          <cell r="I203">
            <v>33.89</v>
          </cell>
          <cell r="J203">
            <v>271.13599999999997</v>
          </cell>
          <cell r="L203">
            <v>151.51652027027026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ALFA</v>
          </cell>
          <cell r="E204" t="str">
            <v>LUANA CRISTINA LOPES VIEIRA MACHADO</v>
          </cell>
          <cell r="F204" t="str">
            <v>2 - Outros Profissionais da Saúde</v>
          </cell>
          <cell r="G204">
            <v>223505</v>
          </cell>
          <cell r="H204">
            <v>44075</v>
          </cell>
          <cell r="I204">
            <v>34.42</v>
          </cell>
          <cell r="J204">
            <v>275.392</v>
          </cell>
          <cell r="L204">
            <v>151.51652027027026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ALFA</v>
          </cell>
          <cell r="E205" t="str">
            <v>SAYONARA FRANCA DURVAL DE SOUZA</v>
          </cell>
          <cell r="F205" t="str">
            <v>2 - Outros Profissionais da Saúde</v>
          </cell>
          <cell r="G205">
            <v>223505</v>
          </cell>
          <cell r="H205">
            <v>44075</v>
          </cell>
          <cell r="I205">
            <v>31.89</v>
          </cell>
          <cell r="J205">
            <v>255.0864</v>
          </cell>
          <cell r="L205">
            <v>151.51652027027026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ALFA</v>
          </cell>
          <cell r="E206" t="str">
            <v>RENATA CRISTINA COSTA DA SILVA</v>
          </cell>
          <cell r="F206" t="str">
            <v>2 - Outros Profissionais da Saúde</v>
          </cell>
          <cell r="G206">
            <v>223505</v>
          </cell>
          <cell r="H206">
            <v>44075</v>
          </cell>
          <cell r="I206">
            <v>34.47</v>
          </cell>
          <cell r="J206">
            <v>275.78960000000001</v>
          </cell>
          <cell r="L206">
            <v>151.51652027027026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ALFA</v>
          </cell>
          <cell r="E207" t="str">
            <v>GEISON CICERO DA SILVA</v>
          </cell>
          <cell r="F207" t="str">
            <v>2 - Outros Profissionais da Saúde</v>
          </cell>
          <cell r="G207">
            <v>223505</v>
          </cell>
          <cell r="H207">
            <v>44075</v>
          </cell>
          <cell r="I207">
            <v>38.1</v>
          </cell>
          <cell r="J207">
            <v>304.83359999999999</v>
          </cell>
          <cell r="L207">
            <v>151.51652027027026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ALFA</v>
          </cell>
          <cell r="E208" t="str">
            <v>MELISSA MAYRA SOARES NASCIMENTO ESPINDOLA</v>
          </cell>
          <cell r="F208" t="str">
            <v>2 - Outros Profissionais da Saúde</v>
          </cell>
          <cell r="G208">
            <v>223505</v>
          </cell>
          <cell r="H208">
            <v>44075</v>
          </cell>
          <cell r="I208">
            <v>36.47</v>
          </cell>
          <cell r="J208">
            <v>291.74160000000001</v>
          </cell>
          <cell r="L208">
            <v>151.51652027027026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ALFA</v>
          </cell>
          <cell r="E209" t="str">
            <v>JESSICA JULIANA DA SILVA ROCHA</v>
          </cell>
          <cell r="F209" t="str">
            <v>2 - Outros Profissionais da Saúde</v>
          </cell>
          <cell r="G209">
            <v>223505</v>
          </cell>
          <cell r="H209">
            <v>44075</v>
          </cell>
          <cell r="I209">
            <v>31.6</v>
          </cell>
          <cell r="J209">
            <v>252.83040000000003</v>
          </cell>
          <cell r="L209">
            <v>151.51652027027026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ALFA</v>
          </cell>
          <cell r="E210" t="str">
            <v>CASSIA MARIA DE PONTES BEZERRA</v>
          </cell>
          <cell r="F210" t="str">
            <v>2 - Outros Profissionais da Saúde</v>
          </cell>
          <cell r="G210">
            <v>223505</v>
          </cell>
          <cell r="H210">
            <v>44075</v>
          </cell>
          <cell r="I210">
            <v>33.61</v>
          </cell>
          <cell r="J210">
            <v>268.88</v>
          </cell>
          <cell r="L210">
            <v>151.51652027027026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ALFA</v>
          </cell>
          <cell r="E211" t="str">
            <v>SHEYLA KALINE DA SILVA</v>
          </cell>
          <cell r="F211" t="str">
            <v>2 - Outros Profissionais da Saúde</v>
          </cell>
          <cell r="G211">
            <v>223505</v>
          </cell>
          <cell r="H211">
            <v>44075</v>
          </cell>
          <cell r="I211">
            <v>31.65</v>
          </cell>
          <cell r="J211">
            <v>253.1816</v>
          </cell>
          <cell r="L211">
            <v>151.51652027027026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ALFA</v>
          </cell>
          <cell r="E212" t="str">
            <v>NICOLE HELEN FREITAS TAVARES</v>
          </cell>
          <cell r="F212" t="str">
            <v>2 - Outros Profissionais da Saúde</v>
          </cell>
          <cell r="G212">
            <v>223505</v>
          </cell>
          <cell r="H212">
            <v>44075</v>
          </cell>
          <cell r="I212">
            <v>33.01</v>
          </cell>
          <cell r="J212">
            <v>264.11200000000002</v>
          </cell>
          <cell r="L212">
            <v>151.51652027027026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ALFA</v>
          </cell>
          <cell r="E213" t="str">
            <v>LEILIANDRY DE ARAUJO MELO</v>
          </cell>
          <cell r="F213" t="str">
            <v>2 - Outros Profissionais da Saúde</v>
          </cell>
          <cell r="G213">
            <v>223505</v>
          </cell>
          <cell r="H213">
            <v>44075</v>
          </cell>
          <cell r="I213">
            <v>44.85</v>
          </cell>
          <cell r="J213">
            <v>358.82959999999997</v>
          </cell>
          <cell r="L213">
            <v>151.51652027027026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ALFA</v>
          </cell>
          <cell r="E214" t="str">
            <v>LUNARA OLIVEIRA DE FARIAS SANTOS MOTA</v>
          </cell>
          <cell r="F214" t="str">
            <v>2 - Outros Profissionais da Saúde</v>
          </cell>
          <cell r="G214" t="str">
            <v>223505</v>
          </cell>
          <cell r="H214">
            <v>44075</v>
          </cell>
          <cell r="I214">
            <v>33.33</v>
          </cell>
          <cell r="J214">
            <v>266.6232</v>
          </cell>
          <cell r="L214">
            <v>151.51652027027026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ALFA</v>
          </cell>
          <cell r="E215" t="str">
            <v>NATHALIA MEDEIROS DE HOLANDA</v>
          </cell>
          <cell r="F215" t="str">
            <v>2 - Outros Profissionais da Saúde</v>
          </cell>
          <cell r="G215">
            <v>223505</v>
          </cell>
          <cell r="H215">
            <v>44075</v>
          </cell>
          <cell r="I215">
            <v>33.89</v>
          </cell>
          <cell r="J215">
            <v>271.13599999999997</v>
          </cell>
          <cell r="L215">
            <v>151.51652027027026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ALFA</v>
          </cell>
          <cell r="E216" t="str">
            <v>LAYS DE OLIVEIRA MACEDO</v>
          </cell>
          <cell r="F216" t="str">
            <v>2 - Outros Profissionais da Saúde</v>
          </cell>
          <cell r="G216">
            <v>223505</v>
          </cell>
          <cell r="H216">
            <v>44075</v>
          </cell>
          <cell r="I216">
            <v>32.17</v>
          </cell>
          <cell r="J216">
            <v>257.34320000000002</v>
          </cell>
          <cell r="L216">
            <v>151.51652027027026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ALFA</v>
          </cell>
          <cell r="E217" t="str">
            <v>NAYANE ALVES SILVA DOS SANTOS ARAUJO</v>
          </cell>
          <cell r="F217" t="str">
            <v>2 - Outros Profissionais da Saúde</v>
          </cell>
          <cell r="G217">
            <v>223505</v>
          </cell>
          <cell r="H217">
            <v>44075</v>
          </cell>
          <cell r="I217">
            <v>31.6</v>
          </cell>
          <cell r="J217">
            <v>252.83040000000003</v>
          </cell>
          <cell r="L217">
            <v>151.51652027027026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ALFA</v>
          </cell>
          <cell r="E218" t="str">
            <v>JESSIKA ELLEN CAVALCANTI OLIVEIRA</v>
          </cell>
          <cell r="F218" t="str">
            <v>2 - Outros Profissionais da Saúde</v>
          </cell>
          <cell r="G218">
            <v>223505</v>
          </cell>
          <cell r="H218">
            <v>44075</v>
          </cell>
          <cell r="I218">
            <v>32.450000000000003</v>
          </cell>
          <cell r="J218">
            <v>259.5992</v>
          </cell>
          <cell r="L218">
            <v>151.51652027027026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ALFA</v>
          </cell>
          <cell r="E219" t="str">
            <v>ISAILKE DINIZ PEREIRA DA CUNHA</v>
          </cell>
          <cell r="F219" t="str">
            <v>2 - Outros Profissionais da Saúde</v>
          </cell>
          <cell r="G219">
            <v>223505</v>
          </cell>
          <cell r="H219">
            <v>44075</v>
          </cell>
          <cell r="I219">
            <v>37.56</v>
          </cell>
          <cell r="J219">
            <v>300.49040000000002</v>
          </cell>
          <cell r="L219">
            <v>151.51652027027026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ALFA</v>
          </cell>
          <cell r="E220" t="str">
            <v>MARIA JOSE ROCHA DA SILVA</v>
          </cell>
          <cell r="F220" t="str">
            <v>2 - Outros Profissionais da Saúde</v>
          </cell>
          <cell r="G220">
            <v>223505</v>
          </cell>
          <cell r="H220">
            <v>44075</v>
          </cell>
          <cell r="I220">
            <v>32.729999999999997</v>
          </cell>
          <cell r="J220">
            <v>261.85520000000002</v>
          </cell>
          <cell r="L220">
            <v>151.51652027027026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ALFA</v>
          </cell>
          <cell r="E221" t="str">
            <v>LAILA SUELLY DELGADO PEREIRA</v>
          </cell>
          <cell r="F221" t="str">
            <v>2 - Outros Profissionais da Saúde</v>
          </cell>
          <cell r="G221">
            <v>223505</v>
          </cell>
          <cell r="H221">
            <v>44075</v>
          </cell>
          <cell r="I221">
            <v>38.06</v>
          </cell>
          <cell r="J221">
            <v>304.44880000000001</v>
          </cell>
          <cell r="L221">
            <v>151.51652027027026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ALFA</v>
          </cell>
          <cell r="E222" t="str">
            <v>ZENAIDE DA CONCEICAO SILVA MACHADO</v>
          </cell>
          <cell r="F222" t="str">
            <v>2 - Outros Profissionais da Saúde</v>
          </cell>
          <cell r="G222">
            <v>223505</v>
          </cell>
          <cell r="H222">
            <v>44075</v>
          </cell>
          <cell r="I222">
            <v>32.17</v>
          </cell>
          <cell r="J222">
            <v>257.34320000000002</v>
          </cell>
          <cell r="L222">
            <v>151.51652027027026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ALFA</v>
          </cell>
          <cell r="E223" t="str">
            <v>GRACY DANTAS DE OLIVEIRA</v>
          </cell>
          <cell r="F223" t="str">
            <v>2 - Outros Profissionais da Saúde</v>
          </cell>
          <cell r="G223">
            <v>223505</v>
          </cell>
          <cell r="H223">
            <v>44075</v>
          </cell>
          <cell r="I223">
            <v>32.479999999999997</v>
          </cell>
          <cell r="J223">
            <v>259.8544</v>
          </cell>
          <cell r="L223">
            <v>151.51652027027026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ALFA</v>
          </cell>
          <cell r="E224" t="str">
            <v>JESSYKA WILKA GOMES NOBREGA</v>
          </cell>
          <cell r="F224" t="str">
            <v>2 - Outros Profissionais da Saúde</v>
          </cell>
          <cell r="G224">
            <v>223505</v>
          </cell>
          <cell r="H224">
            <v>44075</v>
          </cell>
          <cell r="I224">
            <v>33.01</v>
          </cell>
          <cell r="J224">
            <v>264.11200000000002</v>
          </cell>
          <cell r="L224">
            <v>151.51652027027026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ALFA</v>
          </cell>
          <cell r="E225" t="str">
            <v>WALESKA MARIA DE ALMEIDA PAIVA</v>
          </cell>
          <cell r="F225" t="str">
            <v>2 - Outros Profissionais da Saúde</v>
          </cell>
          <cell r="G225" t="str">
            <v>223505</v>
          </cell>
          <cell r="H225">
            <v>44075</v>
          </cell>
          <cell r="I225">
            <v>37.72</v>
          </cell>
          <cell r="J225">
            <v>301.79040000000003</v>
          </cell>
          <cell r="L225">
            <v>151.51652027027026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ALFA</v>
          </cell>
          <cell r="E226" t="str">
            <v>SANDRA MADALENA DA SILVA</v>
          </cell>
          <cell r="F226" t="str">
            <v>2 - Outros Profissionais da Saúde</v>
          </cell>
          <cell r="G226">
            <v>223505</v>
          </cell>
          <cell r="H226">
            <v>44075</v>
          </cell>
          <cell r="I226">
            <v>33.33</v>
          </cell>
          <cell r="J226">
            <v>266.6232</v>
          </cell>
          <cell r="L226">
            <v>151.51652027027026</v>
          </cell>
          <cell r="R226">
            <v>214.10185503432194</v>
          </cell>
          <cell r="S226">
            <v>95.79</v>
          </cell>
          <cell r="U226">
            <v>0</v>
          </cell>
        </row>
        <row r="227">
          <cell r="C227" t="str">
            <v>HOSPITAL ALFA</v>
          </cell>
          <cell r="E227" t="str">
            <v>GUILHERME TARLY DOS SANTOS SINO</v>
          </cell>
          <cell r="F227" t="str">
            <v>2 - Outros Profissionais da Saúde</v>
          </cell>
          <cell r="G227">
            <v>223505</v>
          </cell>
          <cell r="H227">
            <v>44075</v>
          </cell>
          <cell r="I227">
            <v>32.18</v>
          </cell>
          <cell r="J227">
            <v>257.46640000000002</v>
          </cell>
          <cell r="L227">
            <v>151.51652027027026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ALFA</v>
          </cell>
          <cell r="E228" t="str">
            <v>IRACEMA CRISPIM DA SILVA</v>
          </cell>
          <cell r="F228" t="str">
            <v>2 - Outros Profissionais da Saúde</v>
          </cell>
          <cell r="G228">
            <v>223505</v>
          </cell>
          <cell r="H228">
            <v>44075</v>
          </cell>
          <cell r="I228">
            <v>32.17</v>
          </cell>
          <cell r="J228">
            <v>257.34320000000002</v>
          </cell>
          <cell r="L228">
            <v>151.51652027027026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ALFA</v>
          </cell>
          <cell r="E229" t="str">
            <v>MANUELA MAGALHAES RODRIGUES DE OLIVEIRA</v>
          </cell>
          <cell r="F229" t="str">
            <v>2 - Outros Profissionais da Saúde</v>
          </cell>
          <cell r="G229">
            <v>223505</v>
          </cell>
          <cell r="H229">
            <v>44075</v>
          </cell>
          <cell r="I229">
            <v>33.33</v>
          </cell>
          <cell r="J229">
            <v>266.6232</v>
          </cell>
          <cell r="L229">
            <v>151.51652027027026</v>
          </cell>
          <cell r="R229">
            <v>214.10185503432194</v>
          </cell>
          <cell r="S229">
            <v>83.02</v>
          </cell>
          <cell r="U229">
            <v>0</v>
          </cell>
        </row>
        <row r="230">
          <cell r="C230" t="str">
            <v>HOSPITAL ALFA</v>
          </cell>
          <cell r="E230" t="str">
            <v>MARIA IMACULADA SALUSTIANO SOARES</v>
          </cell>
          <cell r="F230" t="str">
            <v>2 - Outros Profissionais da Saúde</v>
          </cell>
          <cell r="G230" t="str">
            <v>223505</v>
          </cell>
          <cell r="H230">
            <v>44075</v>
          </cell>
          <cell r="I230">
            <v>33.61</v>
          </cell>
          <cell r="J230">
            <v>268.87919999999997</v>
          </cell>
          <cell r="L230">
            <v>151.51652027027026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ALFA</v>
          </cell>
          <cell r="E231" t="str">
            <v>JACILENE ALVES PEREIRA</v>
          </cell>
          <cell r="F231" t="str">
            <v>2 - Outros Profissionais da Saúde</v>
          </cell>
          <cell r="G231">
            <v>223505</v>
          </cell>
          <cell r="H231">
            <v>44075</v>
          </cell>
          <cell r="I231">
            <v>31.89</v>
          </cell>
          <cell r="J231">
            <v>255.0864</v>
          </cell>
          <cell r="L231">
            <v>151.51652027027026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ALFA</v>
          </cell>
          <cell r="E232" t="str">
            <v>EMERSON LUIZ DO NASCIMENTO CORREIA</v>
          </cell>
          <cell r="F232" t="str">
            <v>2 - Outros Profissionais da Saúde</v>
          </cell>
          <cell r="G232">
            <v>223505</v>
          </cell>
          <cell r="H232">
            <v>44075</v>
          </cell>
          <cell r="I232">
            <v>31.63</v>
          </cell>
          <cell r="J232">
            <v>253.00640000000001</v>
          </cell>
          <cell r="L232">
            <v>151.51652027027026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ALFA</v>
          </cell>
          <cell r="E233" t="str">
            <v>DULCILENE JOAQUINA DA CONCEICAO CARDOSO</v>
          </cell>
          <cell r="F233" t="str">
            <v>2 - Outros Profissionais da Saúde</v>
          </cell>
          <cell r="G233">
            <v>223505</v>
          </cell>
          <cell r="H233">
            <v>44075</v>
          </cell>
          <cell r="I233">
            <v>37.65</v>
          </cell>
          <cell r="J233">
            <v>301.1936</v>
          </cell>
          <cell r="L233">
            <v>151.51652027027026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ALFA</v>
          </cell>
          <cell r="E234" t="str">
            <v>LEONARDO BRUNO GOMES DA SILVA</v>
          </cell>
          <cell r="F234" t="str">
            <v>2 - Outros Profissionais da Saúde</v>
          </cell>
          <cell r="G234">
            <v>223505</v>
          </cell>
          <cell r="H234">
            <v>44075</v>
          </cell>
          <cell r="I234">
            <v>32.450000000000003</v>
          </cell>
          <cell r="J234">
            <v>259.5992</v>
          </cell>
          <cell r="L234">
            <v>151.51652027027026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ALFA</v>
          </cell>
          <cell r="E235" t="str">
            <v>VIVIANE MARIA DA SILVA ANDRADE</v>
          </cell>
          <cell r="F235" t="str">
            <v>2 - Outros Profissionais da Saúde</v>
          </cell>
          <cell r="G235">
            <v>223505</v>
          </cell>
          <cell r="H235">
            <v>44075</v>
          </cell>
          <cell r="I235">
            <v>32.17</v>
          </cell>
          <cell r="J235">
            <v>257.34320000000002</v>
          </cell>
          <cell r="L235">
            <v>151.51652027027026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ALFA</v>
          </cell>
          <cell r="E236" t="str">
            <v>ANGELA MARIA DA SILVA RIBEIRO BELISARIO</v>
          </cell>
          <cell r="F236" t="str">
            <v>2 - Outros Profissionais da Saúde</v>
          </cell>
          <cell r="G236">
            <v>223505</v>
          </cell>
          <cell r="H236">
            <v>44075</v>
          </cell>
          <cell r="I236">
            <v>32.729999999999997</v>
          </cell>
          <cell r="J236">
            <v>261.85599999999999</v>
          </cell>
          <cell r="L236">
            <v>151.51652027027026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ALFA</v>
          </cell>
          <cell r="E237" t="str">
            <v>JOANA D ARC PALMEIRA DOS SANTOS</v>
          </cell>
          <cell r="F237" t="str">
            <v>2 - Outros Profissionais da Saúde</v>
          </cell>
          <cell r="G237">
            <v>223505</v>
          </cell>
          <cell r="H237">
            <v>44075</v>
          </cell>
          <cell r="I237">
            <v>30.92</v>
          </cell>
          <cell r="J237">
            <v>247.34799999999998</v>
          </cell>
          <cell r="L237">
            <v>151.51652027027026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ALFA</v>
          </cell>
          <cell r="E238" t="str">
            <v>DEBORAH COELHO FERNANDES</v>
          </cell>
          <cell r="F238" t="str">
            <v>2 - Outros Profissionais da Saúde</v>
          </cell>
          <cell r="G238">
            <v>223505</v>
          </cell>
          <cell r="H238">
            <v>44075</v>
          </cell>
          <cell r="I238">
            <v>31.6</v>
          </cell>
          <cell r="J238">
            <v>252.8312</v>
          </cell>
          <cell r="L238">
            <v>151.51652027027026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ALFA</v>
          </cell>
          <cell r="E239" t="str">
            <v>TACIANA EMILAYNE DA SILVA PEREIRA</v>
          </cell>
          <cell r="F239" t="str">
            <v>2 - Outros Profissionais da Saúde</v>
          </cell>
          <cell r="G239">
            <v>223505</v>
          </cell>
          <cell r="H239">
            <v>44075</v>
          </cell>
          <cell r="I239">
            <v>33.01</v>
          </cell>
          <cell r="J239">
            <v>264.11200000000002</v>
          </cell>
          <cell r="L239">
            <v>151.51652027027026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ALFA</v>
          </cell>
          <cell r="E240" t="str">
            <v>LARISSA VIEIRA LOPES</v>
          </cell>
          <cell r="F240" t="str">
            <v>2 - Outros Profissionais da Saúde</v>
          </cell>
          <cell r="G240" t="str">
            <v>223505</v>
          </cell>
          <cell r="H240">
            <v>44075</v>
          </cell>
          <cell r="I240">
            <v>33.33</v>
          </cell>
          <cell r="J240">
            <v>266.6232</v>
          </cell>
          <cell r="L240">
            <v>151.51652027027026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ALFA</v>
          </cell>
          <cell r="E241" t="str">
            <v>ANDREZA MARIA DE PONTES FERREIRA SOUZA</v>
          </cell>
          <cell r="F241" t="str">
            <v>2 - Outros Profissionais da Saúde</v>
          </cell>
          <cell r="G241" t="str">
            <v>223505</v>
          </cell>
          <cell r="H241">
            <v>44075</v>
          </cell>
          <cell r="I241">
            <v>33.89</v>
          </cell>
          <cell r="J241">
            <v>271.13599999999997</v>
          </cell>
          <cell r="L241">
            <v>151.51652027027026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ALFA</v>
          </cell>
          <cell r="E242" t="str">
            <v>LEIDIANE MARIA SANTOS SILVA</v>
          </cell>
          <cell r="F242" t="str">
            <v>2 - Outros Profissionais da Saúde</v>
          </cell>
          <cell r="G242">
            <v>223505</v>
          </cell>
          <cell r="H242">
            <v>44075</v>
          </cell>
          <cell r="I242">
            <v>31.6</v>
          </cell>
          <cell r="J242">
            <v>252.83040000000003</v>
          </cell>
          <cell r="L242">
            <v>151.51652027027026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ALFA</v>
          </cell>
          <cell r="E243" t="str">
            <v>MARIA RAYSSA DA SILVA GOIS</v>
          </cell>
          <cell r="F243" t="str">
            <v>2 - Outros Profissionais da Saúde</v>
          </cell>
          <cell r="G243">
            <v>223505</v>
          </cell>
          <cell r="H243">
            <v>44075</v>
          </cell>
          <cell r="I243">
            <v>31.89</v>
          </cell>
          <cell r="J243">
            <v>255.0864</v>
          </cell>
          <cell r="L243">
            <v>151.51652027027026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ALFA</v>
          </cell>
          <cell r="E244" t="str">
            <v>ANDREA MARIA SOUZA DE ALBUQUERQUE</v>
          </cell>
          <cell r="F244" t="str">
            <v>2 - Outros Profissionais da Saúde</v>
          </cell>
          <cell r="G244">
            <v>223505</v>
          </cell>
          <cell r="H244">
            <v>44075</v>
          </cell>
          <cell r="I244">
            <v>44.27</v>
          </cell>
          <cell r="J244">
            <v>354.19440000000003</v>
          </cell>
          <cell r="L244">
            <v>151.51652027027026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ALFA</v>
          </cell>
          <cell r="E245" t="str">
            <v>MARIA MARIANA SPINELLI DA SILVA</v>
          </cell>
          <cell r="F245" t="str">
            <v>2 - Outros Profissionais da Saúde</v>
          </cell>
          <cell r="G245">
            <v>223505</v>
          </cell>
          <cell r="H245">
            <v>44075</v>
          </cell>
          <cell r="I245">
            <v>31.6</v>
          </cell>
          <cell r="J245">
            <v>252.83040000000003</v>
          </cell>
          <cell r="L245">
            <v>151.51652027027026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ALFA</v>
          </cell>
          <cell r="E246" t="str">
            <v>JOSY ANE DOS SANTOS FIRMO</v>
          </cell>
          <cell r="F246" t="str">
            <v>2 - Outros Profissionais da Saúde</v>
          </cell>
          <cell r="G246">
            <v>223505</v>
          </cell>
          <cell r="H246">
            <v>44075</v>
          </cell>
          <cell r="I246">
            <v>32.729999999999997</v>
          </cell>
          <cell r="J246">
            <v>261.85520000000002</v>
          </cell>
          <cell r="L246">
            <v>151.51652027027026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ALFA</v>
          </cell>
          <cell r="E247" t="str">
            <v>VANESSA SANTOS SILVA</v>
          </cell>
          <cell r="F247" t="str">
            <v>2 - Outros Profissionais da Saúde</v>
          </cell>
          <cell r="G247">
            <v>223505</v>
          </cell>
          <cell r="H247">
            <v>44075</v>
          </cell>
          <cell r="I247">
            <v>33.01</v>
          </cell>
          <cell r="J247">
            <v>264.11200000000002</v>
          </cell>
          <cell r="L247">
            <v>151.51652027027026</v>
          </cell>
          <cell r="R247">
            <v>0</v>
          </cell>
          <cell r="S247">
            <v>0</v>
          </cell>
          <cell r="U247">
            <v>103.28</v>
          </cell>
          <cell r="X247" t="str">
            <v>auxílio creche</v>
          </cell>
        </row>
        <row r="248">
          <cell r="C248" t="str">
            <v>HOSPITAL ALFA</v>
          </cell>
          <cell r="E248" t="str">
            <v>IRAM SOTER CARVALHO CARREIRO DE ARAUJO</v>
          </cell>
          <cell r="F248" t="str">
            <v>2 - Outros Profissionais da Saúde</v>
          </cell>
          <cell r="G248">
            <v>223505</v>
          </cell>
          <cell r="H248">
            <v>44075</v>
          </cell>
          <cell r="I248">
            <v>30.63</v>
          </cell>
          <cell r="J248">
            <v>245.03279999999998</v>
          </cell>
          <cell r="L248">
            <v>151.51652027027026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ALFA</v>
          </cell>
          <cell r="E249" t="str">
            <v>EMMANUELLY ANDRADE OLIVEIRA DO NASCIMENTO</v>
          </cell>
          <cell r="F249" t="str">
            <v>2 - Outros Profissionais da Saúde</v>
          </cell>
          <cell r="G249">
            <v>223505</v>
          </cell>
          <cell r="H249">
            <v>44075</v>
          </cell>
          <cell r="I249">
            <v>36.4</v>
          </cell>
          <cell r="J249">
            <v>291.23200000000003</v>
          </cell>
          <cell r="L249">
            <v>151.51652027027026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ALFA</v>
          </cell>
          <cell r="E250" t="str">
            <v>SOLANGE DA SILVA SANTANA</v>
          </cell>
          <cell r="F250" t="str">
            <v>2 - Outros Profissionais da Saúde</v>
          </cell>
          <cell r="G250">
            <v>223505</v>
          </cell>
          <cell r="H250">
            <v>44075</v>
          </cell>
          <cell r="I250">
            <v>33.61</v>
          </cell>
          <cell r="J250">
            <v>268.87919999999997</v>
          </cell>
          <cell r="L250">
            <v>151.51652027027026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ALFA</v>
          </cell>
          <cell r="E251" t="str">
            <v>VALQUIRIA DE OLIVEIRA MALAQUIAS</v>
          </cell>
          <cell r="F251" t="str">
            <v>2 - Outros Profissionais da Saúde</v>
          </cell>
          <cell r="G251">
            <v>223505</v>
          </cell>
          <cell r="H251">
            <v>44075</v>
          </cell>
          <cell r="I251">
            <v>33.01</v>
          </cell>
          <cell r="J251">
            <v>264.11200000000002</v>
          </cell>
          <cell r="L251">
            <v>151.51652027027026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ALFA</v>
          </cell>
          <cell r="E252" t="str">
            <v>MARIANA BARROS TAVARES</v>
          </cell>
          <cell r="F252" t="str">
            <v>2 - Outros Profissionais da Saúde</v>
          </cell>
          <cell r="G252">
            <v>223505</v>
          </cell>
          <cell r="H252">
            <v>44075</v>
          </cell>
          <cell r="I252">
            <v>31.6</v>
          </cell>
          <cell r="J252">
            <v>252.83040000000003</v>
          </cell>
          <cell r="L252">
            <v>151.51652027027026</v>
          </cell>
          <cell r="R252">
            <v>176.71542241707536</v>
          </cell>
          <cell r="S252">
            <v>95.79</v>
          </cell>
          <cell r="U252">
            <v>0</v>
          </cell>
        </row>
        <row r="253">
          <cell r="C253" t="str">
            <v>HOSPITAL ALFA</v>
          </cell>
          <cell r="E253" t="str">
            <v>TULIO PAULO ALVES DA SILVA</v>
          </cell>
          <cell r="F253" t="str">
            <v>2 - Outros Profissionais da Saúde</v>
          </cell>
          <cell r="G253">
            <v>223505</v>
          </cell>
          <cell r="H253">
            <v>44075</v>
          </cell>
          <cell r="I253">
            <v>31.6</v>
          </cell>
          <cell r="J253">
            <v>252.83040000000003</v>
          </cell>
          <cell r="L253">
            <v>151.51652027027026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ALFA</v>
          </cell>
          <cell r="E254" t="str">
            <v>TARCIANE GEANE DA SILVA</v>
          </cell>
          <cell r="F254" t="str">
            <v>2 - Outros Profissionais da Saúde</v>
          </cell>
          <cell r="G254">
            <v>223505</v>
          </cell>
          <cell r="H254">
            <v>44075</v>
          </cell>
          <cell r="I254">
            <v>32.729999999999997</v>
          </cell>
          <cell r="J254">
            <v>261.85520000000002</v>
          </cell>
          <cell r="L254">
            <v>151.51652027027026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ALFA</v>
          </cell>
          <cell r="E255" t="str">
            <v>FABIANA BATISTA LINS</v>
          </cell>
          <cell r="F255" t="str">
            <v>2 - Outros Profissionais da Saúde</v>
          </cell>
          <cell r="G255">
            <v>223505</v>
          </cell>
          <cell r="H255">
            <v>44075</v>
          </cell>
          <cell r="I255">
            <v>33.89</v>
          </cell>
          <cell r="J255">
            <v>271.13599999999997</v>
          </cell>
          <cell r="L255">
            <v>151.51652027027026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ALFA</v>
          </cell>
          <cell r="E256" t="str">
            <v>MARIA DE FATIMA BEZERRA DE SOUZA</v>
          </cell>
          <cell r="F256" t="str">
            <v>2 - Outros Profissionais da Saúde</v>
          </cell>
          <cell r="G256">
            <v>223505</v>
          </cell>
          <cell r="H256">
            <v>44075</v>
          </cell>
          <cell r="I256">
            <v>32.729999999999997</v>
          </cell>
          <cell r="J256">
            <v>261.85520000000002</v>
          </cell>
          <cell r="L256">
            <v>151.51652027027026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ALFA</v>
          </cell>
          <cell r="E257" t="str">
            <v>CLECIO TENORIO DOS SANTOS</v>
          </cell>
          <cell r="F257" t="str">
            <v>2 - Outros Profissionais da Saúde</v>
          </cell>
          <cell r="G257">
            <v>223505</v>
          </cell>
          <cell r="H257">
            <v>44075</v>
          </cell>
          <cell r="I257">
            <v>33.61</v>
          </cell>
          <cell r="J257">
            <v>268.87919999999997</v>
          </cell>
          <cell r="L257">
            <v>151.51652027027026</v>
          </cell>
          <cell r="R257">
            <v>107.05092751716097</v>
          </cell>
          <cell r="S257">
            <v>95.79</v>
          </cell>
          <cell r="U257">
            <v>0</v>
          </cell>
        </row>
        <row r="258">
          <cell r="C258" t="str">
            <v>HOSPITAL ALFA</v>
          </cell>
          <cell r="E258" t="str">
            <v>VERA LUCIA MARIA DA SILVA</v>
          </cell>
          <cell r="F258" t="str">
            <v>2 - Outros Profissionais da Saúde</v>
          </cell>
          <cell r="G258">
            <v>223505</v>
          </cell>
          <cell r="H258">
            <v>44075</v>
          </cell>
          <cell r="I258">
            <v>33.049999999999997</v>
          </cell>
          <cell r="J258">
            <v>264.36720000000003</v>
          </cell>
          <cell r="L258">
            <v>151.51652027027026</v>
          </cell>
          <cell r="R258">
            <v>171.28148402745754</v>
          </cell>
          <cell r="S258">
            <v>95.79</v>
          </cell>
          <cell r="U258">
            <v>0</v>
          </cell>
        </row>
        <row r="259">
          <cell r="C259" t="str">
            <v>HOSPITAL ALFA</v>
          </cell>
          <cell r="E259" t="str">
            <v>ALINE BEZERRA GOMES</v>
          </cell>
          <cell r="F259" t="str">
            <v>2 - Outros Profissionais da Saúde</v>
          </cell>
          <cell r="G259">
            <v>223505</v>
          </cell>
          <cell r="H259">
            <v>44075</v>
          </cell>
          <cell r="I259">
            <v>31.89</v>
          </cell>
          <cell r="J259">
            <v>255.0864</v>
          </cell>
          <cell r="L259">
            <v>151.51652027027026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ALFA</v>
          </cell>
          <cell r="E260" t="str">
            <v>SHEILA CATARINE MARQUES DE ALMEIDA</v>
          </cell>
          <cell r="F260" t="str">
            <v>2 - Outros Profissionais da Saúde</v>
          </cell>
          <cell r="G260" t="str">
            <v>223505</v>
          </cell>
          <cell r="H260">
            <v>44075</v>
          </cell>
          <cell r="I260">
            <v>43.84</v>
          </cell>
          <cell r="J260">
            <v>350.75120000000004</v>
          </cell>
          <cell r="L260">
            <v>151.51652027027026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ALFA</v>
          </cell>
          <cell r="E261" t="str">
            <v>PRISCILA FERREIRA SANTOS</v>
          </cell>
          <cell r="F261" t="str">
            <v>2 - Outros Profissionais da Saúde</v>
          </cell>
          <cell r="G261" t="str">
            <v>223505</v>
          </cell>
          <cell r="H261">
            <v>44075</v>
          </cell>
          <cell r="I261">
            <v>30.77</v>
          </cell>
          <cell r="J261">
            <v>246.17680000000001</v>
          </cell>
          <cell r="L261">
            <v>151.51652027027026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ALFA</v>
          </cell>
          <cell r="E262" t="str">
            <v>GISELE CHRISTINE SANTOS DA FONSECA</v>
          </cell>
          <cell r="F262" t="str">
            <v>2 - Outros Profissionais da Saúde</v>
          </cell>
          <cell r="G262" t="str">
            <v>223505</v>
          </cell>
          <cell r="H262">
            <v>44075</v>
          </cell>
          <cell r="I262">
            <v>32.479999999999997</v>
          </cell>
          <cell r="J262">
            <v>259.8544</v>
          </cell>
          <cell r="L262">
            <v>151.51652027027026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ALFA</v>
          </cell>
          <cell r="E263" t="str">
            <v>ARIANA INGRID SAMPAIO TELES MIRA</v>
          </cell>
          <cell r="F263" t="str">
            <v>2 - Outros Profissionais da Saúde</v>
          </cell>
          <cell r="G263" t="str">
            <v>223505</v>
          </cell>
          <cell r="H263">
            <v>44075</v>
          </cell>
          <cell r="I263">
            <v>33.61</v>
          </cell>
          <cell r="J263">
            <v>268.87919999999997</v>
          </cell>
          <cell r="L263">
            <v>151.51652027027026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ALFA</v>
          </cell>
          <cell r="E264" t="str">
            <v>CINTHIA GOMES DA SILVA</v>
          </cell>
          <cell r="F264" t="str">
            <v>2 - Outros Profissionais da Saúde</v>
          </cell>
          <cell r="G264" t="str">
            <v>223505</v>
          </cell>
          <cell r="H264">
            <v>44075</v>
          </cell>
          <cell r="I264">
            <v>31.05</v>
          </cell>
          <cell r="J264">
            <v>248.43279999999999</v>
          </cell>
          <cell r="L264">
            <v>151.51652027027026</v>
          </cell>
          <cell r="R264">
            <v>85.640742013728769</v>
          </cell>
          <cell r="S264">
            <v>82.8</v>
          </cell>
          <cell r="U264">
            <v>0</v>
          </cell>
        </row>
        <row r="265">
          <cell r="C265" t="str">
            <v>HOSPITAL ALFA</v>
          </cell>
          <cell r="E265" t="str">
            <v>LILIANE BEZERRA MELO</v>
          </cell>
          <cell r="F265" t="str">
            <v>2 - Outros Profissionais da Saúde</v>
          </cell>
          <cell r="G265">
            <v>223505</v>
          </cell>
          <cell r="H265">
            <v>44075</v>
          </cell>
          <cell r="I265">
            <v>31.6</v>
          </cell>
          <cell r="J265">
            <v>252.83040000000003</v>
          </cell>
          <cell r="L265">
            <v>151.51652027027026</v>
          </cell>
          <cell r="R265">
            <v>0</v>
          </cell>
          <cell r="S265">
            <v>48.3</v>
          </cell>
          <cell r="U265">
            <v>0</v>
          </cell>
        </row>
        <row r="266">
          <cell r="C266" t="str">
            <v>HOSPITAL ALFA</v>
          </cell>
          <cell r="E266" t="str">
            <v>PATRICIA TEXEIRA DE LIRA</v>
          </cell>
          <cell r="F266" t="str">
            <v>2 - Outros Profissionais da Saúde</v>
          </cell>
          <cell r="G266">
            <v>223505</v>
          </cell>
          <cell r="H266">
            <v>44075</v>
          </cell>
          <cell r="I266">
            <v>31.83</v>
          </cell>
          <cell r="J266">
            <v>254.61840000000001</v>
          </cell>
          <cell r="L266">
            <v>151.51652027027026</v>
          </cell>
          <cell r="R266">
            <v>179.4</v>
          </cell>
          <cell r="S266">
            <v>0</v>
          </cell>
          <cell r="U266">
            <v>0</v>
          </cell>
        </row>
        <row r="267">
          <cell r="C267" t="str">
            <v>HOSPITAL ALFA</v>
          </cell>
          <cell r="E267" t="str">
            <v>VITORIA MARION COSTA SILVA</v>
          </cell>
          <cell r="F267" t="str">
            <v>2 - Outros Profissionais da Saúde</v>
          </cell>
          <cell r="G267">
            <v>223505</v>
          </cell>
          <cell r="H267">
            <v>44075</v>
          </cell>
          <cell r="I267">
            <v>32.17</v>
          </cell>
          <cell r="J267">
            <v>257.34320000000002</v>
          </cell>
          <cell r="L267">
            <v>151.51652027027026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ALFA</v>
          </cell>
          <cell r="E268" t="str">
            <v>FABIANA DE MELO COSTA MOURA</v>
          </cell>
          <cell r="F268" t="str">
            <v>2 - Outros Profissionais da Saúde</v>
          </cell>
          <cell r="G268">
            <v>223505</v>
          </cell>
          <cell r="H268">
            <v>44075</v>
          </cell>
          <cell r="I268">
            <v>32.450000000000003</v>
          </cell>
          <cell r="J268">
            <v>259.5992</v>
          </cell>
          <cell r="L268">
            <v>151.51652027027026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ALFA</v>
          </cell>
          <cell r="E269" t="str">
            <v>DENISE MARQUES XAVIER DE FONTES</v>
          </cell>
          <cell r="F269" t="str">
            <v>2 - Outros Profissionais da Saúde</v>
          </cell>
          <cell r="G269">
            <v>223505</v>
          </cell>
          <cell r="H269">
            <v>44075</v>
          </cell>
          <cell r="I269">
            <v>33.61</v>
          </cell>
          <cell r="J269">
            <v>268.87919999999997</v>
          </cell>
          <cell r="L269">
            <v>151.51652027027026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ALFA</v>
          </cell>
          <cell r="E270" t="str">
            <v>PRISCILA CARDOSO DE SANTANA</v>
          </cell>
          <cell r="F270" t="str">
            <v>2 - Outros Profissionais da Saúde</v>
          </cell>
          <cell r="G270">
            <v>223505</v>
          </cell>
          <cell r="H270">
            <v>44075</v>
          </cell>
          <cell r="I270">
            <v>31.89</v>
          </cell>
          <cell r="J270">
            <v>255.0864</v>
          </cell>
          <cell r="L270">
            <v>151.51652027027026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ALFA</v>
          </cell>
          <cell r="E271" t="str">
            <v>TATIANE MUNIZ DA SILVA</v>
          </cell>
          <cell r="F271" t="str">
            <v>2 - Outros Profissionais da Saúde</v>
          </cell>
          <cell r="G271">
            <v>223505</v>
          </cell>
          <cell r="H271">
            <v>44075</v>
          </cell>
          <cell r="I271">
            <v>37.61</v>
          </cell>
          <cell r="J271">
            <v>300.87439999999998</v>
          </cell>
          <cell r="L271">
            <v>151.51652027027026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ALFA</v>
          </cell>
          <cell r="E272" t="str">
            <v>JULIANA DO CARMO RIBEIRO DE OLIVEIRA</v>
          </cell>
          <cell r="F272" t="str">
            <v>2 - Outros Profissionais da Saúde</v>
          </cell>
          <cell r="G272">
            <v>223505</v>
          </cell>
          <cell r="H272">
            <v>44075</v>
          </cell>
          <cell r="I272">
            <v>32.17</v>
          </cell>
          <cell r="J272">
            <v>257.34320000000002</v>
          </cell>
          <cell r="L272">
            <v>151.51652027027026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ALFA</v>
          </cell>
          <cell r="E273" t="str">
            <v>MARIANA CATARINA ALVES</v>
          </cell>
          <cell r="F273" t="str">
            <v>2 - Outros Profissionais da Saúde</v>
          </cell>
          <cell r="G273">
            <v>223505</v>
          </cell>
          <cell r="H273">
            <v>44075</v>
          </cell>
          <cell r="I273">
            <v>31.6</v>
          </cell>
          <cell r="J273">
            <v>252.83040000000003</v>
          </cell>
          <cell r="L273">
            <v>151.51652027027026</v>
          </cell>
          <cell r="R273">
            <v>107.05092751716097</v>
          </cell>
          <cell r="S273">
            <v>95.79</v>
          </cell>
          <cell r="U273">
            <v>0</v>
          </cell>
        </row>
        <row r="274">
          <cell r="C274" t="str">
            <v>HOSPITAL ALFA</v>
          </cell>
          <cell r="E274" t="str">
            <v>ALEIDE ARAUJO DA SILVA</v>
          </cell>
          <cell r="F274" t="str">
            <v>2 - Outros Profissionais da Saúde</v>
          </cell>
          <cell r="G274">
            <v>223505</v>
          </cell>
          <cell r="H274">
            <v>44075</v>
          </cell>
          <cell r="I274">
            <v>32.450000000000003</v>
          </cell>
          <cell r="J274">
            <v>259.5992</v>
          </cell>
          <cell r="L274">
            <v>151.51652027027026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ALFA</v>
          </cell>
          <cell r="E275" t="str">
            <v>ANA ROSANGELA MERGULHAO DOS SANTOS SILVA</v>
          </cell>
          <cell r="F275" t="str">
            <v>2 - Outros Profissionais da Saúde</v>
          </cell>
          <cell r="G275">
            <v>223505</v>
          </cell>
          <cell r="H275">
            <v>44075</v>
          </cell>
          <cell r="I275">
            <v>31.6</v>
          </cell>
          <cell r="J275">
            <v>252.83040000000003</v>
          </cell>
          <cell r="L275">
            <v>151.51652027027026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ALFA</v>
          </cell>
          <cell r="E276" t="str">
            <v>PRISCILA DUARTE DE SOUZA</v>
          </cell>
          <cell r="F276" t="str">
            <v>2 - Outros Profissionais da Saúde</v>
          </cell>
          <cell r="G276">
            <v>223505</v>
          </cell>
          <cell r="H276">
            <v>44075</v>
          </cell>
          <cell r="I276">
            <v>41.51</v>
          </cell>
          <cell r="J276">
            <v>332.09440000000001</v>
          </cell>
          <cell r="L276">
            <v>151.51652027027026</v>
          </cell>
          <cell r="R276">
            <v>0</v>
          </cell>
          <cell r="S276">
            <v>0</v>
          </cell>
          <cell r="U276">
            <v>103.28</v>
          </cell>
          <cell r="X276" t="str">
            <v>auxílio creche</v>
          </cell>
        </row>
        <row r="277">
          <cell r="C277" t="str">
            <v>HOSPITAL ALFA</v>
          </cell>
          <cell r="E277" t="str">
            <v>SANDRA MACIEL NAVARRO</v>
          </cell>
          <cell r="F277" t="str">
            <v>2 - Outros Profissionais da Saúde</v>
          </cell>
          <cell r="G277">
            <v>223505</v>
          </cell>
          <cell r="H277">
            <v>44075</v>
          </cell>
          <cell r="I277">
            <v>32.76</v>
          </cell>
          <cell r="J277">
            <v>262.11040000000003</v>
          </cell>
          <cell r="L277">
            <v>151.51652027027026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ALFA</v>
          </cell>
          <cell r="E278" t="str">
            <v>ADRIANA CRISTINA DE MOURA</v>
          </cell>
          <cell r="F278" t="str">
            <v>2 - Outros Profissionais da Saúde</v>
          </cell>
          <cell r="G278">
            <v>223505</v>
          </cell>
          <cell r="H278">
            <v>44075</v>
          </cell>
          <cell r="I278">
            <v>32.17</v>
          </cell>
          <cell r="J278">
            <v>257.34399999999999</v>
          </cell>
          <cell r="L278">
            <v>151.51652027027026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ALFA</v>
          </cell>
          <cell r="E279" t="str">
            <v>INGRIDDY ESKARLATTY SOARES DA SILVA</v>
          </cell>
          <cell r="F279" t="str">
            <v>2 - Outros Profissionais da Saúde</v>
          </cell>
          <cell r="G279">
            <v>223505</v>
          </cell>
          <cell r="H279">
            <v>44075</v>
          </cell>
          <cell r="I279">
            <v>31.6</v>
          </cell>
          <cell r="J279">
            <v>252.83040000000003</v>
          </cell>
          <cell r="L279">
            <v>151.51652027027026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ALFA</v>
          </cell>
          <cell r="E280" t="str">
            <v>DAYANNE FERNADES DA SILVA COSTA</v>
          </cell>
          <cell r="F280" t="str">
            <v>2 - Outros Profissionais da Saúde</v>
          </cell>
          <cell r="G280">
            <v>223505</v>
          </cell>
          <cell r="H280">
            <v>44075</v>
          </cell>
          <cell r="I280">
            <v>32.17</v>
          </cell>
          <cell r="J280">
            <v>257.34320000000002</v>
          </cell>
          <cell r="L280">
            <v>151.51652027027026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ALFA</v>
          </cell>
          <cell r="E281" t="str">
            <v>CARLA ROBERTA GOMES SILVA</v>
          </cell>
          <cell r="F281" t="str">
            <v>2 - Outros Profissionais da Saúde</v>
          </cell>
          <cell r="G281">
            <v>223505</v>
          </cell>
          <cell r="H281">
            <v>44075</v>
          </cell>
          <cell r="I281">
            <v>37.72</v>
          </cell>
          <cell r="J281">
            <v>301.79040000000003</v>
          </cell>
          <cell r="L281">
            <v>151.51652027027026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ALFA</v>
          </cell>
          <cell r="E282" t="str">
            <v>CESAR AUGUSTO LOPES</v>
          </cell>
          <cell r="F282" t="str">
            <v>2 - Outros Profissionais da Saúde</v>
          </cell>
          <cell r="G282">
            <v>223505</v>
          </cell>
          <cell r="H282">
            <v>44075</v>
          </cell>
          <cell r="I282">
            <v>37.090000000000003</v>
          </cell>
          <cell r="J282">
            <v>296.68080000000003</v>
          </cell>
          <cell r="L282">
            <v>151.51652027027026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ALFA</v>
          </cell>
          <cell r="E283" t="str">
            <v>DEBORA BELARMINO DIAS COSTA</v>
          </cell>
          <cell r="F283" t="str">
            <v>2 - Outros Profissionais da Saúde</v>
          </cell>
          <cell r="G283" t="str">
            <v>223505</v>
          </cell>
          <cell r="H283">
            <v>44075</v>
          </cell>
          <cell r="I283">
            <v>33.01</v>
          </cell>
          <cell r="J283">
            <v>264.11200000000002</v>
          </cell>
          <cell r="L283">
            <v>151.51652027027026</v>
          </cell>
          <cell r="R283">
            <v>358.8</v>
          </cell>
          <cell r="S283">
            <v>95.79</v>
          </cell>
          <cell r="U283">
            <v>0</v>
          </cell>
        </row>
        <row r="284">
          <cell r="C284" t="str">
            <v>HOSPITAL ALFA</v>
          </cell>
          <cell r="E284" t="str">
            <v>MARIA IZABEL DE OLIVEIRA RODRIGUES DE MELO</v>
          </cell>
          <cell r="F284" t="str">
            <v>2 - Outros Profissionais da Saúde</v>
          </cell>
          <cell r="G284" t="str">
            <v>223505</v>
          </cell>
          <cell r="H284">
            <v>44075</v>
          </cell>
          <cell r="I284">
            <v>33.89</v>
          </cell>
          <cell r="J284">
            <v>271.13599999999997</v>
          </cell>
          <cell r="L284">
            <v>151.51652027027026</v>
          </cell>
          <cell r="R284">
            <v>171.28148402745754</v>
          </cell>
          <cell r="S284">
            <v>95.79</v>
          </cell>
          <cell r="U284">
            <v>0</v>
          </cell>
        </row>
        <row r="285">
          <cell r="C285" t="str">
            <v>HOSPITAL ALFA</v>
          </cell>
          <cell r="E285" t="str">
            <v>MARIANA BESSA CUNHA FORTES</v>
          </cell>
          <cell r="F285" t="str">
            <v>2 - Outros Profissionais da Saúde</v>
          </cell>
          <cell r="G285">
            <v>223505</v>
          </cell>
          <cell r="H285">
            <v>44075</v>
          </cell>
          <cell r="I285">
            <v>32.450000000000003</v>
          </cell>
          <cell r="J285">
            <v>259.5992</v>
          </cell>
          <cell r="L285">
            <v>151.51652027027026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ALFA</v>
          </cell>
          <cell r="E286" t="str">
            <v>NATHANNY CRISTIELE ARAGAO LIMA RODRIGUES</v>
          </cell>
          <cell r="F286" t="str">
            <v>2 - Outros Profissionais da Saúde</v>
          </cell>
          <cell r="G286">
            <v>223530</v>
          </cell>
          <cell r="H286">
            <v>44075</v>
          </cell>
          <cell r="I286">
            <v>30.39</v>
          </cell>
          <cell r="J286">
            <v>243.1352</v>
          </cell>
          <cell r="L286">
            <v>151.51652027027026</v>
          </cell>
          <cell r="R286">
            <v>224.0934094049689</v>
          </cell>
          <cell r="S286">
            <v>89.4</v>
          </cell>
          <cell r="U286">
            <v>96.39</v>
          </cell>
          <cell r="X286" t="str">
            <v>auxílio creche</v>
          </cell>
        </row>
        <row r="287">
          <cell r="C287" t="str">
            <v>HOSPITAL ALFA</v>
          </cell>
          <cell r="E287" t="str">
            <v>RAFAEL COSTA LEANDRO BITU</v>
          </cell>
          <cell r="F287" t="str">
            <v>3 - Administrativo</v>
          </cell>
          <cell r="G287">
            <v>214915</v>
          </cell>
          <cell r="H287">
            <v>44075</v>
          </cell>
          <cell r="I287">
            <v>61.41</v>
          </cell>
          <cell r="J287">
            <v>491.25279999999998</v>
          </cell>
          <cell r="L287">
            <v>151.51652027027026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ALFA</v>
          </cell>
          <cell r="E288" t="str">
            <v>ALANA FERNANDA DA SILVA NASCIMENTO</v>
          </cell>
          <cell r="F288" t="str">
            <v>2 - Outros Profissionais da Saúde</v>
          </cell>
          <cell r="G288">
            <v>223405</v>
          </cell>
          <cell r="H288">
            <v>44075</v>
          </cell>
          <cell r="I288">
            <v>42.29</v>
          </cell>
          <cell r="J288">
            <v>338.33920000000001</v>
          </cell>
          <cell r="L288">
            <v>151.51652027027026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ALFA</v>
          </cell>
          <cell r="E289" t="str">
            <v>LINALDO FRANCISCO DA SILVA FILHO</v>
          </cell>
          <cell r="F289" t="str">
            <v>2 - Outros Profissionais da Saúde</v>
          </cell>
          <cell r="G289">
            <v>223405</v>
          </cell>
          <cell r="H289">
            <v>44075</v>
          </cell>
          <cell r="I289">
            <v>59.84</v>
          </cell>
          <cell r="J289">
            <v>478.68800000000005</v>
          </cell>
          <cell r="L289">
            <v>151.51652027027026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ALFA</v>
          </cell>
          <cell r="E290" t="str">
            <v>GIZELLY EVINLY DA SILVA</v>
          </cell>
          <cell r="F290" t="str">
            <v>2 - Outros Profissionais da Saúde</v>
          </cell>
          <cell r="G290">
            <v>223405</v>
          </cell>
          <cell r="H290">
            <v>44075</v>
          </cell>
          <cell r="I290">
            <v>42.29</v>
          </cell>
          <cell r="J290">
            <v>338.33920000000001</v>
          </cell>
          <cell r="L290">
            <v>151.51652027027026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ALFA</v>
          </cell>
          <cell r="E291" t="str">
            <v>THAIS DE SOUZA FIGUEIREDO</v>
          </cell>
          <cell r="F291" t="str">
            <v>2 - Outros Profissionais da Saúde</v>
          </cell>
          <cell r="G291">
            <v>223405</v>
          </cell>
          <cell r="H291">
            <v>44075</v>
          </cell>
          <cell r="I291">
            <v>56.28</v>
          </cell>
          <cell r="J291">
            <v>450.2088</v>
          </cell>
          <cell r="L291">
            <v>151.51652027027026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ALFA</v>
          </cell>
          <cell r="E292" t="str">
            <v>GABRIELLE SANTOS DA SILVA</v>
          </cell>
          <cell r="F292" t="str">
            <v>2 - Outros Profissionais da Saúde</v>
          </cell>
          <cell r="G292">
            <v>223405</v>
          </cell>
          <cell r="H292">
            <v>44075</v>
          </cell>
          <cell r="I292">
            <v>48.73</v>
          </cell>
          <cell r="J292">
            <v>389.80080000000004</v>
          </cell>
          <cell r="L292">
            <v>151.51652027027026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ALFA</v>
          </cell>
          <cell r="E293" t="str">
            <v>NATALYA MAIA DE SOUZA VICENTE</v>
          </cell>
          <cell r="F293" t="str">
            <v>2 - Outros Profissionais da Saúde</v>
          </cell>
          <cell r="G293">
            <v>223405</v>
          </cell>
          <cell r="H293">
            <v>44075</v>
          </cell>
          <cell r="I293">
            <v>22.56</v>
          </cell>
          <cell r="J293">
            <v>180.44800000000001</v>
          </cell>
          <cell r="L293">
            <v>151.51652027027026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ALFA</v>
          </cell>
          <cell r="E294" t="str">
            <v>JERUSA GOI BARRIOS</v>
          </cell>
          <cell r="F294" t="str">
            <v>2 - Outros Profissionais da Saúde</v>
          </cell>
          <cell r="G294" t="str">
            <v>223405</v>
          </cell>
          <cell r="H294">
            <v>44075</v>
          </cell>
          <cell r="I294">
            <v>47.01</v>
          </cell>
          <cell r="J294">
            <v>376.08480000000003</v>
          </cell>
          <cell r="L294">
            <v>151.51652027027026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ALFA</v>
          </cell>
          <cell r="E295" t="str">
            <v>THAMARA CAROLLYNE DE LUNA ROCHA</v>
          </cell>
          <cell r="F295" t="str">
            <v>2 - Outros Profissionais da Saúde</v>
          </cell>
          <cell r="G295" t="str">
            <v>2234-05</v>
          </cell>
          <cell r="H295">
            <v>44075</v>
          </cell>
          <cell r="I295">
            <v>42.29</v>
          </cell>
          <cell r="J295">
            <v>338.33920000000001</v>
          </cell>
          <cell r="L295">
            <v>151.51652027027026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ALFA</v>
          </cell>
          <cell r="E296" t="str">
            <v>MARCOS ANTONIO DO NASCIMENTO SILVA</v>
          </cell>
          <cell r="F296" t="str">
            <v>2 - Outros Profissionais da Saúde</v>
          </cell>
          <cell r="G296">
            <v>223605</v>
          </cell>
          <cell r="H296">
            <v>44075</v>
          </cell>
          <cell r="I296">
            <v>46.82</v>
          </cell>
          <cell r="J296">
            <v>374.56160000000006</v>
          </cell>
          <cell r="L296">
            <v>151.51652027027026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ALFA</v>
          </cell>
          <cell r="E297" t="str">
            <v>BRUNNA HELENA TORRES DA SILVA</v>
          </cell>
          <cell r="F297" t="str">
            <v>2 - Outros Profissionais da Saúde</v>
          </cell>
          <cell r="G297">
            <v>223605</v>
          </cell>
          <cell r="H297">
            <v>44075</v>
          </cell>
          <cell r="I297">
            <v>32.869999999999997</v>
          </cell>
          <cell r="J297">
            <v>262.98320000000001</v>
          </cell>
          <cell r="L297">
            <v>151.51652027027026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ALFA</v>
          </cell>
          <cell r="E298" t="str">
            <v>SHIRLES MAIA BARROS</v>
          </cell>
          <cell r="F298" t="str">
            <v>2 - Outros Profissionais da Saúde</v>
          </cell>
          <cell r="G298">
            <v>223605</v>
          </cell>
          <cell r="H298">
            <v>44075</v>
          </cell>
          <cell r="I298">
            <v>30.67</v>
          </cell>
          <cell r="J298">
            <v>245.38240000000002</v>
          </cell>
          <cell r="L298">
            <v>151.51652027027026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ALFA</v>
          </cell>
          <cell r="E299" t="str">
            <v>KELLEN KAROLINE COSTA MARTINS</v>
          </cell>
          <cell r="F299" t="str">
            <v>2 - Outros Profissionais da Saúde</v>
          </cell>
          <cell r="G299">
            <v>223605</v>
          </cell>
          <cell r="H299">
            <v>44075</v>
          </cell>
          <cell r="I299">
            <v>32.51</v>
          </cell>
          <cell r="J299">
            <v>260.0496</v>
          </cell>
          <cell r="L299">
            <v>151.51652027027026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ALFA</v>
          </cell>
          <cell r="E300" t="str">
            <v>LEANDRO ROBERTO DO NASCIMENTO SANTOS</v>
          </cell>
          <cell r="F300" t="str">
            <v>2 - Outros Profissionais da Saúde</v>
          </cell>
          <cell r="G300">
            <v>223605</v>
          </cell>
          <cell r="H300">
            <v>44075</v>
          </cell>
          <cell r="I300">
            <v>38.6</v>
          </cell>
          <cell r="J300">
            <v>308.78720000000004</v>
          </cell>
          <cell r="L300">
            <v>151.51652027027026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ALFA</v>
          </cell>
          <cell r="E301" t="str">
            <v>LAIS ELINE CORREIA DE SOUSA</v>
          </cell>
          <cell r="F301" t="str">
            <v>2 - Outros Profissionais da Saúde</v>
          </cell>
          <cell r="G301">
            <v>223605</v>
          </cell>
          <cell r="H301">
            <v>44075</v>
          </cell>
          <cell r="I301">
            <v>38.229999999999997</v>
          </cell>
          <cell r="J301">
            <v>305.85360000000003</v>
          </cell>
          <cell r="L301">
            <v>151.51652027027026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ALFA</v>
          </cell>
          <cell r="E302" t="str">
            <v>JOAO PAULO BARBOSA DE OLIVEIRA MAGALHAES</v>
          </cell>
          <cell r="F302" t="str">
            <v>2 - Outros Profissionais da Saúde</v>
          </cell>
          <cell r="G302">
            <v>223605</v>
          </cell>
          <cell r="H302">
            <v>44075</v>
          </cell>
          <cell r="I302">
            <v>30.67</v>
          </cell>
          <cell r="J302">
            <v>245.38240000000002</v>
          </cell>
          <cell r="L302">
            <v>151.51652027027026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ALFA</v>
          </cell>
          <cell r="E303" t="str">
            <v>ROBERTTA CLARYSSA PONTES PASSAVANTE DE OLIVEIRA</v>
          </cell>
          <cell r="F303" t="str">
            <v>2 - Outros Profissionais da Saúde</v>
          </cell>
          <cell r="G303">
            <v>223605</v>
          </cell>
          <cell r="H303">
            <v>44075</v>
          </cell>
          <cell r="I303">
            <v>32.14</v>
          </cell>
          <cell r="J303">
            <v>257.11599999999999</v>
          </cell>
          <cell r="L303">
            <v>151.51652027027026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ALFA</v>
          </cell>
          <cell r="E304" t="str">
            <v>MARIA DA CONCEICAO NASCIMENTO DA SILVA</v>
          </cell>
          <cell r="F304" t="str">
            <v>2 - Outros Profissionais da Saúde</v>
          </cell>
          <cell r="G304">
            <v>223605</v>
          </cell>
          <cell r="H304">
            <v>44075</v>
          </cell>
          <cell r="I304">
            <v>30.67</v>
          </cell>
          <cell r="J304">
            <v>245.38240000000002</v>
          </cell>
          <cell r="L304">
            <v>151.51652027027026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ALFA</v>
          </cell>
          <cell r="E305" t="str">
            <v>MARIANA GOUVEIA DE ARAUJO</v>
          </cell>
          <cell r="F305" t="str">
            <v>2 - Outros Profissionais da Saúde</v>
          </cell>
          <cell r="G305">
            <v>223605</v>
          </cell>
          <cell r="H305">
            <v>44075</v>
          </cell>
          <cell r="I305">
            <v>30.67</v>
          </cell>
          <cell r="J305">
            <v>245.38240000000002</v>
          </cell>
          <cell r="L305">
            <v>151.51652027027026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ALFA</v>
          </cell>
          <cell r="E306" t="str">
            <v>GABRIELA RODRIGUES DE ALBUQUERQUE COELHO</v>
          </cell>
          <cell r="F306" t="str">
            <v>2 - Outros Profissionais da Saúde</v>
          </cell>
          <cell r="G306">
            <v>223605</v>
          </cell>
          <cell r="H306">
            <v>44075</v>
          </cell>
          <cell r="I306">
            <v>32.97</v>
          </cell>
          <cell r="J306">
            <v>263.76080000000002</v>
          </cell>
          <cell r="L306">
            <v>151.51652027027026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ALFA</v>
          </cell>
          <cell r="E307" t="str">
            <v>WANESSA BRUNA JERONIMO DE SOUZA LIMA</v>
          </cell>
          <cell r="F307" t="str">
            <v>2 - Outros Profissionais da Saúde</v>
          </cell>
          <cell r="G307">
            <v>223605</v>
          </cell>
          <cell r="H307">
            <v>44075</v>
          </cell>
          <cell r="I307">
            <v>32.6</v>
          </cell>
          <cell r="J307">
            <v>260.8272</v>
          </cell>
          <cell r="L307">
            <v>151.51652027027026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ALFA</v>
          </cell>
          <cell r="E308" t="str">
            <v>JOSE FERNANDO ALMEIDA DE ARAUJO JUNIOR</v>
          </cell>
          <cell r="F308" t="str">
            <v>2 - Outros Profissionais da Saúde</v>
          </cell>
          <cell r="G308">
            <v>223605</v>
          </cell>
          <cell r="H308">
            <v>44075</v>
          </cell>
          <cell r="I308">
            <v>32.97</v>
          </cell>
          <cell r="J308">
            <v>263.76080000000002</v>
          </cell>
          <cell r="L308">
            <v>151.51652027027026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HOSPITAL ALFA</v>
          </cell>
          <cell r="E309" t="str">
            <v>BRENO RAMOS VERAS CAVALCANTI</v>
          </cell>
          <cell r="F309" t="str">
            <v>2 - Outros Profissionais da Saúde</v>
          </cell>
          <cell r="G309">
            <v>223605</v>
          </cell>
          <cell r="H309">
            <v>44075</v>
          </cell>
          <cell r="I309">
            <v>31.14</v>
          </cell>
          <cell r="J309">
            <v>249.09360000000001</v>
          </cell>
          <cell r="L309">
            <v>151.51652027027026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ALFA</v>
          </cell>
          <cell r="E310" t="str">
            <v>JORGE LUIS VITORINO</v>
          </cell>
          <cell r="F310" t="str">
            <v>2 - Outros Profissionais da Saúde</v>
          </cell>
          <cell r="G310">
            <v>223605</v>
          </cell>
          <cell r="H310">
            <v>44075</v>
          </cell>
          <cell r="I310">
            <v>32.6</v>
          </cell>
          <cell r="J310">
            <v>260.82639999999998</v>
          </cell>
          <cell r="L310">
            <v>151.51652027027026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ALFA</v>
          </cell>
          <cell r="E311" t="str">
            <v>KAMYLE BEZERRA FARNANDES DA SILVA</v>
          </cell>
          <cell r="F311" t="str">
            <v>2 - Outros Profissionais da Saúde</v>
          </cell>
          <cell r="G311">
            <v>223605</v>
          </cell>
          <cell r="H311">
            <v>44075</v>
          </cell>
          <cell r="I311">
            <v>30.67</v>
          </cell>
          <cell r="J311">
            <v>245.38240000000002</v>
          </cell>
          <cell r="L311">
            <v>151.51652027027026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ALFA</v>
          </cell>
          <cell r="E312" t="str">
            <v>MARIANNA ANDRADE BANDEIRA DE SOUZA MACEDO</v>
          </cell>
          <cell r="F312" t="str">
            <v>2 - Outros Profissionais da Saúde</v>
          </cell>
          <cell r="G312">
            <v>223605</v>
          </cell>
          <cell r="H312">
            <v>44075</v>
          </cell>
          <cell r="I312">
            <v>31.41</v>
          </cell>
          <cell r="J312">
            <v>251.24959999999999</v>
          </cell>
          <cell r="L312">
            <v>151.51652027027026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ALFA</v>
          </cell>
          <cell r="E313" t="str">
            <v>HOSANA DO CARMO ALVES</v>
          </cell>
          <cell r="F313" t="str">
            <v>2 - Outros Profissionais da Saúde</v>
          </cell>
          <cell r="G313">
            <v>223605</v>
          </cell>
          <cell r="H313">
            <v>44075</v>
          </cell>
          <cell r="I313">
            <v>34.93</v>
          </cell>
          <cell r="J313">
            <v>279.40960000000001</v>
          </cell>
          <cell r="L313">
            <v>151.51652027027026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ALFA</v>
          </cell>
          <cell r="E314" t="str">
            <v>DIOGO ANDRE RODRIGUES GALDINO SILVA</v>
          </cell>
          <cell r="F314" t="str">
            <v>2 - Outros Profissionais da Saúde</v>
          </cell>
          <cell r="G314">
            <v>223605</v>
          </cell>
          <cell r="H314">
            <v>44075</v>
          </cell>
          <cell r="I314">
            <v>39.72</v>
          </cell>
          <cell r="J314">
            <v>317.73360000000002</v>
          </cell>
          <cell r="L314">
            <v>151.51652027027026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ALFA</v>
          </cell>
          <cell r="E315" t="str">
            <v>RENATA SACCHELLI DE PAIVA</v>
          </cell>
          <cell r="F315" t="str">
            <v>2 - Outros Profissionais da Saúde</v>
          </cell>
          <cell r="G315">
            <v>223605</v>
          </cell>
          <cell r="H315">
            <v>44075</v>
          </cell>
          <cell r="I315">
            <v>32.869999999999997</v>
          </cell>
          <cell r="J315">
            <v>262.98320000000001</v>
          </cell>
          <cell r="L315">
            <v>151.51652027027026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ALFA</v>
          </cell>
          <cell r="E316" t="str">
            <v>CELIO SILVA PEREIRA JUNIOR</v>
          </cell>
          <cell r="F316" t="str">
            <v>2 - Outros Profissionais da Saúde</v>
          </cell>
          <cell r="G316">
            <v>223605</v>
          </cell>
          <cell r="H316">
            <v>44075</v>
          </cell>
          <cell r="I316">
            <v>39.25</v>
          </cell>
          <cell r="J316">
            <v>314.0224</v>
          </cell>
          <cell r="L316">
            <v>151.51652027027026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ALFA</v>
          </cell>
          <cell r="E317" t="str">
            <v>GABRIELA MARIA MOURA DE ANDRADE</v>
          </cell>
          <cell r="F317" t="str">
            <v>2 - Outros Profissionais da Saúde</v>
          </cell>
          <cell r="G317">
            <v>223605</v>
          </cell>
          <cell r="H317">
            <v>44075</v>
          </cell>
          <cell r="I317">
            <v>30.67</v>
          </cell>
          <cell r="J317">
            <v>245.38240000000002</v>
          </cell>
          <cell r="L317">
            <v>151.51652027027026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ALFA</v>
          </cell>
          <cell r="E318" t="str">
            <v>ISABELA RODRIGUES DE ALBUQUERQUE COELHO</v>
          </cell>
          <cell r="F318" t="str">
            <v>2 - Outros Profissionais da Saúde</v>
          </cell>
          <cell r="G318">
            <v>223605</v>
          </cell>
          <cell r="H318">
            <v>44075</v>
          </cell>
          <cell r="I318">
            <v>32.6</v>
          </cell>
          <cell r="J318">
            <v>260.8272</v>
          </cell>
          <cell r="L318">
            <v>151.51652027027026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ALFA</v>
          </cell>
          <cell r="E319" t="str">
            <v>LAURA HONORATO GOMES DA SILVA</v>
          </cell>
          <cell r="F319" t="str">
            <v>2 - Outros Profissionais da Saúde</v>
          </cell>
          <cell r="G319">
            <v>223605</v>
          </cell>
          <cell r="H319">
            <v>44075</v>
          </cell>
          <cell r="I319">
            <v>35.369999999999997</v>
          </cell>
          <cell r="J319">
            <v>282.952</v>
          </cell>
          <cell r="L319">
            <v>151.51652027027026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ALFA</v>
          </cell>
          <cell r="E320" t="str">
            <v>SUELLEM TAMIRIS AZEVEDO DO NASCIMENTO</v>
          </cell>
          <cell r="F320" t="str">
            <v>2 - Outros Profissionais da Saúde</v>
          </cell>
          <cell r="G320">
            <v>223605</v>
          </cell>
          <cell r="H320">
            <v>44075</v>
          </cell>
          <cell r="I320">
            <v>30.67</v>
          </cell>
          <cell r="J320">
            <v>245.38240000000002</v>
          </cell>
          <cell r="L320">
            <v>151.51652027027026</v>
          </cell>
          <cell r="R320">
            <v>0</v>
          </cell>
          <cell r="S320">
            <v>0</v>
          </cell>
          <cell r="U320">
            <v>95.41</v>
          </cell>
          <cell r="X320" t="str">
            <v>auxílio creche</v>
          </cell>
        </row>
        <row r="321">
          <cell r="C321" t="str">
            <v>HOSPITAL ALFA</v>
          </cell>
          <cell r="E321" t="str">
            <v>NATHALIA GABRIELA BANDEIRA DE SOUZA</v>
          </cell>
          <cell r="F321" t="str">
            <v>2 - Outros Profissionais da Saúde</v>
          </cell>
          <cell r="G321">
            <v>223605</v>
          </cell>
          <cell r="H321">
            <v>44075</v>
          </cell>
          <cell r="I321">
            <v>31.77</v>
          </cell>
          <cell r="J321">
            <v>254.1832</v>
          </cell>
          <cell r="L321">
            <v>151.51652027027026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ALFA</v>
          </cell>
          <cell r="E322" t="str">
            <v>GUILHERME ALEXANDRE DA COSTA</v>
          </cell>
          <cell r="F322" t="str">
            <v>2 - Outros Profissionais da Saúde</v>
          </cell>
          <cell r="G322">
            <v>223605</v>
          </cell>
          <cell r="H322">
            <v>44075</v>
          </cell>
          <cell r="I322">
            <v>32.869999999999997</v>
          </cell>
          <cell r="J322">
            <v>262.98320000000001</v>
          </cell>
          <cell r="L322">
            <v>151.51652027027026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ALFA</v>
          </cell>
          <cell r="E323" t="str">
            <v>LEANDRO DA CONCEICAO FREITAS</v>
          </cell>
          <cell r="F323" t="str">
            <v>2 - Outros Profissionais da Saúde</v>
          </cell>
          <cell r="G323">
            <v>223605</v>
          </cell>
          <cell r="H323">
            <v>44075</v>
          </cell>
          <cell r="I323">
            <v>31.77</v>
          </cell>
          <cell r="J323">
            <v>254.1832</v>
          </cell>
          <cell r="L323">
            <v>151.51652027027026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ALFA</v>
          </cell>
          <cell r="E324" t="str">
            <v>TIAGO EUGENIO DUARTE RIBEIRO</v>
          </cell>
          <cell r="F324" t="str">
            <v>2 - Outros Profissionais da Saúde</v>
          </cell>
          <cell r="G324">
            <v>223605</v>
          </cell>
          <cell r="H324">
            <v>44075</v>
          </cell>
          <cell r="I324">
            <v>31.14</v>
          </cell>
          <cell r="J324">
            <v>249.09360000000001</v>
          </cell>
          <cell r="L324">
            <v>151.51652027027026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ALFA</v>
          </cell>
          <cell r="E325" t="str">
            <v>CINTIA LORENA DE ALCANTARA ARAUJO</v>
          </cell>
          <cell r="F325" t="str">
            <v>2 - Outros Profissionais da Saúde</v>
          </cell>
          <cell r="G325">
            <v>223605</v>
          </cell>
          <cell r="H325">
            <v>44075</v>
          </cell>
          <cell r="I325">
            <v>32.97</v>
          </cell>
          <cell r="J325">
            <v>263.76080000000002</v>
          </cell>
          <cell r="L325">
            <v>151.51652027027026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ALFA</v>
          </cell>
          <cell r="E326" t="str">
            <v>LEONIA MOREIRA TRAJANO</v>
          </cell>
          <cell r="F326" t="str">
            <v>2 - Outros Profissionais da Saúde</v>
          </cell>
          <cell r="G326">
            <v>223605</v>
          </cell>
          <cell r="H326">
            <v>44075</v>
          </cell>
          <cell r="I326">
            <v>32.51</v>
          </cell>
          <cell r="J326">
            <v>260.0496</v>
          </cell>
          <cell r="L326">
            <v>151.51652027027026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HOSPITAL ALFA</v>
          </cell>
          <cell r="E327" t="str">
            <v>MAURICIO JOSE DA SILVA JUNIOR</v>
          </cell>
          <cell r="F327" t="str">
            <v>2 - Outros Profissionais da Saúde</v>
          </cell>
          <cell r="G327">
            <v>223605</v>
          </cell>
          <cell r="H327">
            <v>44075</v>
          </cell>
          <cell r="I327">
            <v>36.01</v>
          </cell>
          <cell r="J327">
            <v>288.04400000000004</v>
          </cell>
          <cell r="L327">
            <v>151.51652027027026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ALFA</v>
          </cell>
          <cell r="E328" t="str">
            <v>XIMENIA PATRICIA FERREIRA GALDINO</v>
          </cell>
          <cell r="F328" t="str">
            <v>2 - Outros Profissionais da Saúde</v>
          </cell>
          <cell r="G328">
            <v>223605</v>
          </cell>
          <cell r="H328">
            <v>44075</v>
          </cell>
          <cell r="I328">
            <v>32.97</v>
          </cell>
          <cell r="J328">
            <v>263.76080000000002</v>
          </cell>
          <cell r="L328">
            <v>151.51652027027026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HOSPITAL ALFA</v>
          </cell>
          <cell r="E329" t="str">
            <v>ERY DE ALBUQUERQUE MAGALHAES NETO</v>
          </cell>
          <cell r="F329" t="str">
            <v>2 - Outros Profissionais da Saúde</v>
          </cell>
          <cell r="G329">
            <v>223605</v>
          </cell>
          <cell r="H329">
            <v>44075</v>
          </cell>
          <cell r="I329">
            <v>31.45</v>
          </cell>
          <cell r="J329">
            <v>251.56800000000001</v>
          </cell>
          <cell r="L329">
            <v>151.51652027027026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ALFA</v>
          </cell>
          <cell r="E330" t="str">
            <v>SERENNA MARIA ANDRADE CARMO</v>
          </cell>
          <cell r="F330" t="str">
            <v>2 - Outros Profissionais da Saúde</v>
          </cell>
          <cell r="G330">
            <v>223605</v>
          </cell>
          <cell r="H330">
            <v>44075</v>
          </cell>
          <cell r="I330">
            <v>38.229999999999997</v>
          </cell>
          <cell r="J330">
            <v>305.85360000000003</v>
          </cell>
          <cell r="L330">
            <v>151.51652027027026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ALFA</v>
          </cell>
          <cell r="E331" t="str">
            <v>ELIZIANA NATASSIA DA SILVA</v>
          </cell>
          <cell r="F331" t="str">
            <v>2 - Outros Profissionais da Saúde</v>
          </cell>
          <cell r="G331">
            <v>223605</v>
          </cell>
          <cell r="H331">
            <v>44075</v>
          </cell>
          <cell r="I331">
            <v>32.51</v>
          </cell>
          <cell r="J331">
            <v>260.0496</v>
          </cell>
          <cell r="L331">
            <v>151.51652027027026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ALFA</v>
          </cell>
          <cell r="E332" t="str">
            <v>BIANCA FERNANDES VASCONCELOS E SILVA</v>
          </cell>
          <cell r="F332" t="str">
            <v>2 - Outros Profissionais da Saúde</v>
          </cell>
          <cell r="G332">
            <v>223605</v>
          </cell>
          <cell r="H332">
            <v>44075</v>
          </cell>
          <cell r="I332">
            <v>30.67</v>
          </cell>
          <cell r="J332">
            <v>245.38240000000002</v>
          </cell>
          <cell r="L332">
            <v>151.51652027027026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ALFA</v>
          </cell>
          <cell r="E333" t="str">
            <v>AUANY PRISCILA AUGUSTA CAVALCANTI</v>
          </cell>
          <cell r="F333" t="str">
            <v>2 - Outros Profissionais da Saúde</v>
          </cell>
          <cell r="G333">
            <v>223605</v>
          </cell>
          <cell r="H333">
            <v>44075</v>
          </cell>
          <cell r="I333">
            <v>32.51</v>
          </cell>
          <cell r="J333">
            <v>260.0496</v>
          </cell>
          <cell r="L333">
            <v>151.51652027027026</v>
          </cell>
          <cell r="R333">
            <v>168.59228198354819</v>
          </cell>
          <cell r="S333">
            <v>92.78</v>
          </cell>
          <cell r="U333">
            <v>0</v>
          </cell>
        </row>
        <row r="334">
          <cell r="C334" t="str">
            <v>HOSPITAL ALFA</v>
          </cell>
          <cell r="E334" t="str">
            <v>ALLANA DO NASCIMENTO FERREIRA</v>
          </cell>
          <cell r="F334" t="str">
            <v>2 - Outros Profissionais da Saúde</v>
          </cell>
          <cell r="G334">
            <v>223605</v>
          </cell>
          <cell r="H334">
            <v>44075</v>
          </cell>
          <cell r="I334">
            <v>32.51</v>
          </cell>
          <cell r="J334">
            <v>260.0496</v>
          </cell>
          <cell r="L334">
            <v>151.51652027027026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ALFA</v>
          </cell>
          <cell r="E335" t="str">
            <v>DLANE DE ALMEIDA PEREIRA</v>
          </cell>
          <cell r="F335" t="str">
            <v>2 - Outros Profissionais da Saúde</v>
          </cell>
          <cell r="G335">
            <v>223605</v>
          </cell>
          <cell r="H335">
            <v>44075</v>
          </cell>
          <cell r="I335">
            <v>31.14</v>
          </cell>
          <cell r="J335">
            <v>249.09360000000001</v>
          </cell>
          <cell r="L335">
            <v>151.51652027027026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ALFA</v>
          </cell>
          <cell r="E336" t="str">
            <v>MICHELLE RODRIGUES SANTANA</v>
          </cell>
          <cell r="F336" t="str">
            <v>2 - Outros Profissionais da Saúde</v>
          </cell>
          <cell r="G336">
            <v>223605</v>
          </cell>
          <cell r="H336">
            <v>44075</v>
          </cell>
          <cell r="I336">
            <v>43.96</v>
          </cell>
          <cell r="J336">
            <v>351.6592</v>
          </cell>
          <cell r="L336">
            <v>151.51652027027026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ALFA</v>
          </cell>
          <cell r="E337" t="str">
            <v>THAIS MARIA DE CARVALHO</v>
          </cell>
          <cell r="F337" t="str">
            <v>2 - Outros Profissionais da Saúde</v>
          </cell>
          <cell r="G337" t="str">
            <v>223605</v>
          </cell>
          <cell r="H337">
            <v>44075</v>
          </cell>
          <cell r="I337">
            <v>37.869999999999997</v>
          </cell>
          <cell r="J337">
            <v>302.92</v>
          </cell>
          <cell r="L337">
            <v>151.51652027027026</v>
          </cell>
          <cell r="R337">
            <v>0</v>
          </cell>
          <cell r="S337">
            <v>0</v>
          </cell>
          <cell r="U337">
            <v>95.41</v>
          </cell>
          <cell r="X337" t="str">
            <v>auxílio creche</v>
          </cell>
        </row>
        <row r="338">
          <cell r="C338" t="str">
            <v>HOSPITAL ALFA</v>
          </cell>
          <cell r="E338" t="str">
            <v>JULIANA AVELINO SANTIAGO</v>
          </cell>
          <cell r="F338" t="str">
            <v>2 - Outros Profissionais da Saúde</v>
          </cell>
          <cell r="G338" t="str">
            <v>223605</v>
          </cell>
          <cell r="H338">
            <v>44075</v>
          </cell>
          <cell r="I338">
            <v>32.14</v>
          </cell>
          <cell r="J338">
            <v>257.11520000000002</v>
          </cell>
          <cell r="L338">
            <v>151.51652027027026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ALFA</v>
          </cell>
          <cell r="E339" t="str">
            <v>CLARISSA ALENCAR FALCAO DE BULHOES</v>
          </cell>
          <cell r="F339" t="str">
            <v>2 - Outros Profissionais da Saúde</v>
          </cell>
          <cell r="G339" t="str">
            <v>223605</v>
          </cell>
          <cell r="H339">
            <v>44075</v>
          </cell>
          <cell r="I339">
            <v>31.14</v>
          </cell>
          <cell r="J339">
            <v>249.09360000000001</v>
          </cell>
          <cell r="L339">
            <v>151.51652027027026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ALFA</v>
          </cell>
          <cell r="E340" t="str">
            <v>JORDANA MARYELI SILVA COIMBRA</v>
          </cell>
          <cell r="F340" t="str">
            <v>2 - Outros Profissionais da Saúde</v>
          </cell>
          <cell r="G340">
            <v>223605</v>
          </cell>
          <cell r="H340">
            <v>44075</v>
          </cell>
          <cell r="I340">
            <v>32.14</v>
          </cell>
          <cell r="J340">
            <v>257.11680000000001</v>
          </cell>
          <cell r="L340">
            <v>151.51652027027026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ALFA</v>
          </cell>
          <cell r="E341" t="str">
            <v>AMANDA LOPES DE ALMEIDA FREITAS</v>
          </cell>
          <cell r="F341" t="str">
            <v>2 - Outros Profissionais da Saúde</v>
          </cell>
          <cell r="G341">
            <v>223605</v>
          </cell>
          <cell r="H341">
            <v>44075</v>
          </cell>
          <cell r="I341">
            <v>31.77</v>
          </cell>
          <cell r="J341">
            <v>254.1832</v>
          </cell>
          <cell r="L341">
            <v>151.51652027027026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ALFA</v>
          </cell>
          <cell r="E342" t="str">
            <v>BRUNA LOUISE SILVA PESSANHA</v>
          </cell>
          <cell r="F342" t="str">
            <v>2 - Outros Profissionais da Saúde</v>
          </cell>
          <cell r="G342">
            <v>223605</v>
          </cell>
          <cell r="H342">
            <v>44075</v>
          </cell>
          <cell r="I342">
            <v>32.51</v>
          </cell>
          <cell r="J342">
            <v>260.0496</v>
          </cell>
          <cell r="L342">
            <v>151.51652027027026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ALFA</v>
          </cell>
          <cell r="E343" t="str">
            <v>JULIO CESAR ALVES DE LIMA</v>
          </cell>
          <cell r="F343" t="str">
            <v>2 - Outros Profissionais da Saúde</v>
          </cell>
          <cell r="G343">
            <v>223605</v>
          </cell>
          <cell r="H343">
            <v>44075</v>
          </cell>
          <cell r="I343">
            <v>32.51</v>
          </cell>
          <cell r="J343">
            <v>260.0496</v>
          </cell>
          <cell r="L343">
            <v>151.51652027027026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ALFA</v>
          </cell>
          <cell r="E344" t="str">
            <v>KAIO RAELI DE ALCANTARA DE PAULA</v>
          </cell>
          <cell r="F344" t="str">
            <v>2 - Outros Profissionais da Saúde</v>
          </cell>
          <cell r="G344">
            <v>223605</v>
          </cell>
          <cell r="H344">
            <v>44075</v>
          </cell>
          <cell r="I344">
            <v>37.869999999999997</v>
          </cell>
          <cell r="J344">
            <v>302.92</v>
          </cell>
          <cell r="L344">
            <v>151.51652027027026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ALFA</v>
          </cell>
          <cell r="E345" t="str">
            <v>WALDEMILSON CABRAL DE MENEZES</v>
          </cell>
          <cell r="F345" t="str">
            <v>2 - Outros Profissionais da Saúde</v>
          </cell>
          <cell r="G345">
            <v>223605</v>
          </cell>
          <cell r="H345">
            <v>44075</v>
          </cell>
          <cell r="I345">
            <v>37.85</v>
          </cell>
          <cell r="J345">
            <v>302.82560000000001</v>
          </cell>
          <cell r="L345">
            <v>151.51652027027026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ALFA</v>
          </cell>
          <cell r="E346" t="str">
            <v>SIMONE BRAZ DE ARAUJO MAGALHAES</v>
          </cell>
          <cell r="F346" t="str">
            <v>2 - Outros Profissionais da Saúde</v>
          </cell>
          <cell r="G346">
            <v>223605</v>
          </cell>
          <cell r="H346">
            <v>44075</v>
          </cell>
          <cell r="I346">
            <v>32.14</v>
          </cell>
          <cell r="J346">
            <v>257.11599999999999</v>
          </cell>
          <cell r="L346">
            <v>151.51652027027026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ALFA</v>
          </cell>
          <cell r="E347" t="str">
            <v>JOYCE RUANA BARROS PEREIRA</v>
          </cell>
          <cell r="F347" t="str">
            <v>2 - Outros Profissionais da Saúde</v>
          </cell>
          <cell r="G347">
            <v>223605</v>
          </cell>
          <cell r="H347">
            <v>44075</v>
          </cell>
          <cell r="I347">
            <v>30.67</v>
          </cell>
          <cell r="J347">
            <v>245.38240000000002</v>
          </cell>
          <cell r="L347">
            <v>151.51652027027026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ALFA</v>
          </cell>
          <cell r="E348" t="str">
            <v>HILANA MARIA BRANES DE BRITO</v>
          </cell>
          <cell r="F348" t="str">
            <v>2 - Outros Profissionais da Saúde</v>
          </cell>
          <cell r="G348">
            <v>223605</v>
          </cell>
          <cell r="H348">
            <v>44075</v>
          </cell>
          <cell r="I348">
            <v>32.51</v>
          </cell>
          <cell r="J348">
            <v>260.0496</v>
          </cell>
          <cell r="L348">
            <v>151.51652027027026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ALFA</v>
          </cell>
          <cell r="E349" t="str">
            <v>JAYNA CAVALCANTI SEABRA FREITAS</v>
          </cell>
          <cell r="F349" t="str">
            <v>2 - Outros Profissionais da Saúde</v>
          </cell>
          <cell r="G349">
            <v>223605</v>
          </cell>
          <cell r="H349">
            <v>44075</v>
          </cell>
          <cell r="I349">
            <v>39.25</v>
          </cell>
          <cell r="J349">
            <v>314.0224</v>
          </cell>
          <cell r="L349">
            <v>151.51652027027026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ALFA</v>
          </cell>
          <cell r="E350" t="str">
            <v>IVONE DE OLIVEIRA MENDES</v>
          </cell>
          <cell r="F350" t="str">
            <v>2 - Outros Profissionais da Saúde</v>
          </cell>
          <cell r="G350">
            <v>223605</v>
          </cell>
          <cell r="H350">
            <v>44075</v>
          </cell>
          <cell r="I350">
            <v>38.229999999999997</v>
          </cell>
          <cell r="J350">
            <v>305.85360000000003</v>
          </cell>
          <cell r="L350">
            <v>151.51652027027026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ALFA</v>
          </cell>
          <cell r="E351" t="str">
            <v>INGLYD MARIA DUCLA PEREIRA</v>
          </cell>
          <cell r="F351" t="str">
            <v>2 - Outros Profissionais da Saúde</v>
          </cell>
          <cell r="G351">
            <v>223605</v>
          </cell>
          <cell r="H351">
            <v>44075</v>
          </cell>
          <cell r="I351">
            <v>32.14</v>
          </cell>
          <cell r="J351">
            <v>257.11599999999999</v>
          </cell>
          <cell r="L351">
            <v>151.51652027027026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ALFA</v>
          </cell>
          <cell r="E352" t="str">
            <v>EWERTON DE OLIVEIRA SILVA</v>
          </cell>
          <cell r="F352" t="str">
            <v>2 - Outros Profissionais da Saúde</v>
          </cell>
          <cell r="G352">
            <v>223605</v>
          </cell>
          <cell r="H352">
            <v>44075</v>
          </cell>
          <cell r="I352">
            <v>44.32</v>
          </cell>
          <cell r="J352">
            <v>354.59280000000001</v>
          </cell>
          <cell r="L352">
            <v>151.51652027027026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ALFA</v>
          </cell>
          <cell r="E353" t="str">
            <v>ROSY DELANY DE FRANCA OLIVEIRA</v>
          </cell>
          <cell r="F353" t="str">
            <v>2 - Outros Profissionais da Saúde</v>
          </cell>
          <cell r="G353">
            <v>223605</v>
          </cell>
          <cell r="H353">
            <v>44075</v>
          </cell>
          <cell r="I353">
            <v>31.41</v>
          </cell>
          <cell r="J353">
            <v>251.24959999999999</v>
          </cell>
          <cell r="L353">
            <v>151.51652027027026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ALFA</v>
          </cell>
          <cell r="E354" t="str">
            <v>CICERA EDILANDE DE SOUSA VEIGA</v>
          </cell>
          <cell r="F354" t="str">
            <v>2 - Outros Profissionais da Saúde</v>
          </cell>
          <cell r="G354">
            <v>223605</v>
          </cell>
          <cell r="H354">
            <v>44075</v>
          </cell>
          <cell r="I354">
            <v>32.51</v>
          </cell>
          <cell r="J354">
            <v>260.0496</v>
          </cell>
          <cell r="L354">
            <v>151.51652027027026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ALFA</v>
          </cell>
          <cell r="E355" t="str">
            <v>RHAYANE BORLOT ZANETTI</v>
          </cell>
          <cell r="F355" t="str">
            <v>2 - Outros Profissionais da Saúde</v>
          </cell>
          <cell r="G355">
            <v>223605</v>
          </cell>
          <cell r="H355">
            <v>44075</v>
          </cell>
          <cell r="I355">
            <v>32.869999999999997</v>
          </cell>
          <cell r="J355">
            <v>262.98320000000001</v>
          </cell>
          <cell r="L355">
            <v>151.51652027027026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ALFA</v>
          </cell>
          <cell r="E356" t="str">
            <v>JULYANNA PEREIRA DE CARVALHO</v>
          </cell>
          <cell r="F356" t="str">
            <v>2 - Outros Profissionais da Saúde</v>
          </cell>
          <cell r="G356">
            <v>223605</v>
          </cell>
          <cell r="H356">
            <v>44075</v>
          </cell>
          <cell r="I356">
            <v>32.51</v>
          </cell>
          <cell r="J356">
            <v>260.0496</v>
          </cell>
          <cell r="L356">
            <v>151.51652027027026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ALFA</v>
          </cell>
          <cell r="E357" t="str">
            <v>DAYANE SANTOS DA SILVA</v>
          </cell>
          <cell r="F357" t="str">
            <v>2 - Outros Profissionais da Saúde</v>
          </cell>
          <cell r="G357">
            <v>223605</v>
          </cell>
          <cell r="H357">
            <v>44075</v>
          </cell>
          <cell r="I357">
            <v>32.14</v>
          </cell>
          <cell r="J357">
            <v>257.11599999999999</v>
          </cell>
          <cell r="L357">
            <v>151.51652027027026</v>
          </cell>
          <cell r="R357">
            <v>276</v>
          </cell>
          <cell r="S357">
            <v>0</v>
          </cell>
          <cell r="U357">
            <v>0</v>
          </cell>
        </row>
        <row r="358">
          <cell r="C358" t="str">
            <v>HOSPITAL ALFA</v>
          </cell>
          <cell r="E358" t="str">
            <v>MONICA LEITE DE QUEIROZ</v>
          </cell>
          <cell r="F358" t="str">
            <v>2 - Outros Profissionais da Saúde</v>
          </cell>
          <cell r="G358">
            <v>223605</v>
          </cell>
          <cell r="H358">
            <v>44075</v>
          </cell>
          <cell r="I358">
            <v>32.51</v>
          </cell>
          <cell r="J358">
            <v>260.04880000000003</v>
          </cell>
          <cell r="L358">
            <v>151.51652027027026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ALFA</v>
          </cell>
          <cell r="E359" t="str">
            <v>IGOR GOMES DE MELO</v>
          </cell>
          <cell r="F359" t="str">
            <v>2 - Outros Profissionais da Saúde</v>
          </cell>
          <cell r="G359">
            <v>223605</v>
          </cell>
          <cell r="H359">
            <v>44075</v>
          </cell>
          <cell r="I359">
            <v>32.14</v>
          </cell>
          <cell r="J359">
            <v>257.11520000000002</v>
          </cell>
          <cell r="L359">
            <v>151.51652027027026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ALFA</v>
          </cell>
          <cell r="E360" t="str">
            <v>POLIANA RENNALY NOBREGA BATISTA</v>
          </cell>
          <cell r="F360" t="str">
            <v>2 - Outros Profissionais da Saúde</v>
          </cell>
          <cell r="G360">
            <v>223605</v>
          </cell>
          <cell r="H360">
            <v>44075</v>
          </cell>
          <cell r="I360">
            <v>32.869999999999997</v>
          </cell>
          <cell r="J360">
            <v>262.98320000000001</v>
          </cell>
          <cell r="L360">
            <v>151.51652027027026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ALFA</v>
          </cell>
          <cell r="E361" t="str">
            <v>LEONARDO OTACIANO ARAUJO MATOS</v>
          </cell>
          <cell r="F361" t="str">
            <v>2 - Outros Profissionais da Saúde</v>
          </cell>
          <cell r="G361">
            <v>223605</v>
          </cell>
          <cell r="H361">
            <v>44075</v>
          </cell>
          <cell r="I361">
            <v>31.14</v>
          </cell>
          <cell r="J361">
            <v>249.09360000000001</v>
          </cell>
          <cell r="L361">
            <v>151.51652027027026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ALFA</v>
          </cell>
          <cell r="E362" t="str">
            <v>CARLA LUZIANA SILVERIO DA SILVA</v>
          </cell>
          <cell r="F362" t="str">
            <v>2 - Outros Profissionais da Saúde</v>
          </cell>
          <cell r="G362">
            <v>223605</v>
          </cell>
          <cell r="H362">
            <v>44075</v>
          </cell>
          <cell r="I362">
            <v>39.72</v>
          </cell>
          <cell r="J362">
            <v>317.73360000000002</v>
          </cell>
          <cell r="L362">
            <v>151.51652027027026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ALFA</v>
          </cell>
          <cell r="E363" t="str">
            <v>FELIPE AARAO DA SILVA</v>
          </cell>
          <cell r="F363" t="str">
            <v>2 - Outros Profissionais da Saúde</v>
          </cell>
          <cell r="G363">
            <v>223605</v>
          </cell>
          <cell r="H363">
            <v>44075</v>
          </cell>
          <cell r="I363">
            <v>37.76</v>
          </cell>
          <cell r="J363">
            <v>302.06959999999998</v>
          </cell>
          <cell r="L363">
            <v>151.51652027027026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ALFA</v>
          </cell>
          <cell r="E364" t="str">
            <v>JOSE MAURO SILVA LEITE</v>
          </cell>
          <cell r="F364" t="str">
            <v>2 - Outros Profissionais da Saúde</v>
          </cell>
          <cell r="G364">
            <v>223605</v>
          </cell>
          <cell r="H364">
            <v>44075</v>
          </cell>
          <cell r="I364">
            <v>33.24</v>
          </cell>
          <cell r="J364">
            <v>265.91680000000002</v>
          </cell>
          <cell r="L364">
            <v>151.51652027027026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ALFA</v>
          </cell>
          <cell r="E365" t="str">
            <v>ANA BARBARA DE SANTANA DA SILVA</v>
          </cell>
          <cell r="F365" t="str">
            <v>2 - Outros Profissionais da Saúde</v>
          </cell>
          <cell r="G365">
            <v>223605</v>
          </cell>
          <cell r="H365">
            <v>44075</v>
          </cell>
          <cell r="I365">
            <v>32.51</v>
          </cell>
          <cell r="J365">
            <v>260.0496</v>
          </cell>
          <cell r="L365">
            <v>151.51652027027026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ALFA</v>
          </cell>
          <cell r="E366" t="str">
            <v>BRUNA NIELLE DE SOUZA ALBUQUERQUE</v>
          </cell>
          <cell r="F366" t="str">
            <v>2 - Outros Profissionais da Saúde</v>
          </cell>
          <cell r="G366">
            <v>223605</v>
          </cell>
          <cell r="H366">
            <v>44075</v>
          </cell>
          <cell r="I366">
            <v>32.6</v>
          </cell>
          <cell r="J366">
            <v>260.8272</v>
          </cell>
          <cell r="L366">
            <v>151.51652027027026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ALFA</v>
          </cell>
          <cell r="E367" t="str">
            <v>TATIANE MARIA LOPES</v>
          </cell>
          <cell r="F367" t="str">
            <v>2 - Outros Profissionais da Saúde</v>
          </cell>
          <cell r="G367">
            <v>223605</v>
          </cell>
          <cell r="H367">
            <v>44075</v>
          </cell>
          <cell r="I367">
            <v>32.97</v>
          </cell>
          <cell r="J367">
            <v>263.76080000000002</v>
          </cell>
          <cell r="L367">
            <v>151.51652027027026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ALFA</v>
          </cell>
          <cell r="E368" t="str">
            <v>MARIA DA CONCEICAO RODRIGUES DE CALDAS</v>
          </cell>
          <cell r="F368" t="str">
            <v>2 - Outros Profissionais da Saúde</v>
          </cell>
          <cell r="G368" t="str">
            <v>223605</v>
          </cell>
          <cell r="H368">
            <v>44075</v>
          </cell>
          <cell r="I368">
            <v>32.51</v>
          </cell>
          <cell r="J368">
            <v>260.0496</v>
          </cell>
          <cell r="L368">
            <v>151.51652027027026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ALFA</v>
          </cell>
          <cell r="E369" t="str">
            <v>BRUNA ARAUJO FRANCISCO</v>
          </cell>
          <cell r="F369" t="str">
            <v>2 - Outros Profissionais da Saúde</v>
          </cell>
          <cell r="G369" t="str">
            <v>223605</v>
          </cell>
          <cell r="H369">
            <v>44075</v>
          </cell>
          <cell r="I369">
            <v>29.64</v>
          </cell>
          <cell r="J369">
            <v>237.1464</v>
          </cell>
          <cell r="L369">
            <v>151.51652027027026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ALFA</v>
          </cell>
          <cell r="E370" t="str">
            <v>JESSICA POLIANA DA SILVA SANTOS</v>
          </cell>
          <cell r="F370" t="str">
            <v>2 - Outros Profissionais da Saúde</v>
          </cell>
          <cell r="G370">
            <v>515205</v>
          </cell>
          <cell r="H370">
            <v>44075</v>
          </cell>
          <cell r="I370">
            <v>19.010000000000002</v>
          </cell>
          <cell r="J370">
            <v>152.1088</v>
          </cell>
          <cell r="L370">
            <v>151.51652027027026</v>
          </cell>
          <cell r="R370">
            <v>214.10185503432194</v>
          </cell>
          <cell r="S370">
            <v>64.8</v>
          </cell>
          <cell r="U370">
            <v>0</v>
          </cell>
        </row>
        <row r="371">
          <cell r="C371" t="str">
            <v>HOSPITAL ALFA</v>
          </cell>
          <cell r="E371" t="str">
            <v>BARBARA RAYANNE GALDINO QUEIROZ DE MOURA</v>
          </cell>
          <cell r="F371" t="str">
            <v>2 - Outros Profissionais da Saúde</v>
          </cell>
          <cell r="G371">
            <v>515205</v>
          </cell>
          <cell r="H371">
            <v>44075</v>
          </cell>
          <cell r="I371">
            <v>16.98</v>
          </cell>
          <cell r="J371">
            <v>135.84</v>
          </cell>
          <cell r="L371">
            <v>151.51652027027026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ALFA</v>
          </cell>
          <cell r="E372" t="str">
            <v>PAMELA THAYS DA SILVA CABRAL</v>
          </cell>
          <cell r="F372" t="str">
            <v>2 - Outros Profissionais da Saúde</v>
          </cell>
          <cell r="G372">
            <v>515205</v>
          </cell>
          <cell r="H372">
            <v>44075</v>
          </cell>
          <cell r="I372">
            <v>16.98</v>
          </cell>
          <cell r="J372">
            <v>135.84</v>
          </cell>
          <cell r="L372">
            <v>151.51652027027026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ALFA</v>
          </cell>
          <cell r="E373" t="str">
            <v>ISABELA CORREIA DE ANDRADE</v>
          </cell>
          <cell r="F373" t="str">
            <v>2 - Outros Profissionais da Saúde</v>
          </cell>
          <cell r="G373">
            <v>515205</v>
          </cell>
          <cell r="H373">
            <v>44075</v>
          </cell>
          <cell r="I373">
            <v>17.8</v>
          </cell>
          <cell r="J373">
            <v>142.38720000000001</v>
          </cell>
          <cell r="L373">
            <v>151.51652027027026</v>
          </cell>
          <cell r="R373">
            <v>126.44421148766115</v>
          </cell>
          <cell r="S373">
            <v>64.8</v>
          </cell>
          <cell r="U373">
            <v>0</v>
          </cell>
        </row>
        <row r="374">
          <cell r="C374" t="str">
            <v>HOSPITAL ALFA</v>
          </cell>
          <cell r="E374" t="str">
            <v>RODOLFO FELIPE DIAS</v>
          </cell>
          <cell r="F374" t="str">
            <v>2 - Outros Profissionais da Saúde</v>
          </cell>
          <cell r="G374">
            <v>515205</v>
          </cell>
          <cell r="H374">
            <v>44075</v>
          </cell>
          <cell r="I374">
            <v>16.98</v>
          </cell>
          <cell r="J374">
            <v>135.84</v>
          </cell>
          <cell r="L374">
            <v>151.51652027027026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ALFA</v>
          </cell>
          <cell r="E375" t="str">
            <v>CATIANA GOMES DE ARAUJO</v>
          </cell>
          <cell r="F375" t="str">
            <v>2 - Outros Profissionais da Saúde</v>
          </cell>
          <cell r="G375">
            <v>515205</v>
          </cell>
          <cell r="H375">
            <v>44075</v>
          </cell>
          <cell r="I375">
            <v>16.98</v>
          </cell>
          <cell r="J375">
            <v>135.84</v>
          </cell>
          <cell r="L375">
            <v>151.51652027027026</v>
          </cell>
          <cell r="R375">
            <v>107.05092751716097</v>
          </cell>
          <cell r="S375">
            <v>64.8</v>
          </cell>
          <cell r="U375">
            <v>0</v>
          </cell>
        </row>
        <row r="376">
          <cell r="C376" t="str">
            <v>HOSPITAL ALFA</v>
          </cell>
          <cell r="E376" t="str">
            <v>WIDMILLY DA SILVA PEREIRA</v>
          </cell>
          <cell r="F376" t="str">
            <v>2 - Outros Profissionais da Saúde</v>
          </cell>
          <cell r="G376">
            <v>515205</v>
          </cell>
          <cell r="H376">
            <v>44075</v>
          </cell>
          <cell r="I376">
            <v>16.98</v>
          </cell>
          <cell r="J376">
            <v>135.84</v>
          </cell>
          <cell r="L376">
            <v>151.51652027027026</v>
          </cell>
          <cell r="R376">
            <v>207</v>
          </cell>
          <cell r="S376">
            <v>64.8</v>
          </cell>
          <cell r="U376">
            <v>0</v>
          </cell>
        </row>
        <row r="377">
          <cell r="C377" t="str">
            <v>HOSPITAL ALFA</v>
          </cell>
          <cell r="E377" t="str">
            <v>NATALIA DA SILVA GAMA MACEDO</v>
          </cell>
          <cell r="F377" t="str">
            <v>2 - Outros Profissionais da Saúde</v>
          </cell>
          <cell r="G377">
            <v>515205</v>
          </cell>
          <cell r="H377">
            <v>44075</v>
          </cell>
          <cell r="I377">
            <v>17.57</v>
          </cell>
          <cell r="J377">
            <v>140.52000000000001</v>
          </cell>
          <cell r="L377">
            <v>151.51652027027026</v>
          </cell>
          <cell r="R377">
            <v>214.10185503432194</v>
          </cell>
          <cell r="S377">
            <v>57.15</v>
          </cell>
          <cell r="U377">
            <v>0</v>
          </cell>
        </row>
        <row r="378">
          <cell r="C378" t="str">
            <v>HOSPITAL ALFA</v>
          </cell>
          <cell r="E378" t="str">
            <v>EMANUELE HOSANA DA SILVA</v>
          </cell>
          <cell r="F378" t="str">
            <v>2 - Outros Profissionais da Saúde</v>
          </cell>
          <cell r="G378" t="str">
            <v>515205</v>
          </cell>
          <cell r="H378">
            <v>44075</v>
          </cell>
          <cell r="I378">
            <v>18.12</v>
          </cell>
          <cell r="J378">
            <v>144.99120000000002</v>
          </cell>
          <cell r="L378">
            <v>151.51652027027026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ALFA</v>
          </cell>
          <cell r="E379" t="str">
            <v>MIRIAN FERREIRA DOS SANTOS</v>
          </cell>
          <cell r="F379" t="str">
            <v>2 - Outros Profissionais da Saúde</v>
          </cell>
          <cell r="G379">
            <v>515205</v>
          </cell>
          <cell r="H379">
            <v>44075</v>
          </cell>
          <cell r="I379">
            <v>18.25</v>
          </cell>
          <cell r="J379">
            <v>146.00880000000001</v>
          </cell>
          <cell r="L379">
            <v>151.51652027027026</v>
          </cell>
          <cell r="R379">
            <v>421.10185503432194</v>
          </cell>
          <cell r="S379">
            <v>64.8</v>
          </cell>
          <cell r="U379">
            <v>0</v>
          </cell>
        </row>
        <row r="380">
          <cell r="C380" t="str">
            <v>HOSPITAL ALFA</v>
          </cell>
          <cell r="E380" t="str">
            <v>JANICLAUDIA SANTOS ALVES</v>
          </cell>
          <cell r="F380" t="str">
            <v>2 - Outros Profissionais da Saúde</v>
          </cell>
          <cell r="G380">
            <v>515205</v>
          </cell>
          <cell r="H380">
            <v>44075</v>
          </cell>
          <cell r="I380">
            <v>18.760000000000002</v>
          </cell>
          <cell r="J380">
            <v>150.0752</v>
          </cell>
          <cell r="L380">
            <v>151.51652027027026</v>
          </cell>
          <cell r="R380">
            <v>207</v>
          </cell>
          <cell r="S380">
            <v>64.8</v>
          </cell>
          <cell r="U380">
            <v>0</v>
          </cell>
        </row>
        <row r="381">
          <cell r="C381" t="str">
            <v>HOSPITAL ALFA</v>
          </cell>
          <cell r="E381" t="str">
            <v>JANE ATAYDE DE OLIVEIRA MATOS</v>
          </cell>
          <cell r="F381" t="str">
            <v>2 - Outros Profissionais da Saúde</v>
          </cell>
          <cell r="G381">
            <v>515205</v>
          </cell>
          <cell r="H381">
            <v>44075</v>
          </cell>
          <cell r="I381">
            <v>16.98</v>
          </cell>
          <cell r="J381">
            <v>135.84</v>
          </cell>
          <cell r="L381">
            <v>151.51652027027026</v>
          </cell>
          <cell r="R381">
            <v>299.7425970480507</v>
          </cell>
          <cell r="S381">
            <v>64.8</v>
          </cell>
          <cell r="U381">
            <v>0</v>
          </cell>
        </row>
        <row r="382">
          <cell r="C382" t="str">
            <v>HOSPITAL ALFA</v>
          </cell>
          <cell r="E382" t="str">
            <v>ALEXSANDRA CARLOS DE LIMA MENDONCA</v>
          </cell>
          <cell r="F382" t="str">
            <v>2 - Outros Profissionais da Saúde</v>
          </cell>
          <cell r="G382">
            <v>515205</v>
          </cell>
          <cell r="H382">
            <v>44075</v>
          </cell>
          <cell r="I382">
            <v>19.010000000000002</v>
          </cell>
          <cell r="J382">
            <v>152.1088</v>
          </cell>
          <cell r="L382">
            <v>151.51652027027026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ALFA</v>
          </cell>
          <cell r="E383" t="str">
            <v>JESSICA LUIZA DE OLIVEIRA</v>
          </cell>
          <cell r="F383" t="str">
            <v>2 - Outros Profissionais da Saúde</v>
          </cell>
          <cell r="G383" t="str">
            <v>515205</v>
          </cell>
          <cell r="H383">
            <v>44075</v>
          </cell>
          <cell r="I383">
            <v>16.97</v>
          </cell>
          <cell r="J383">
            <v>135.73439999999999</v>
          </cell>
          <cell r="L383">
            <v>151.51652027027026</v>
          </cell>
          <cell r="R383">
            <v>214.10185503432194</v>
          </cell>
          <cell r="S383">
            <v>59.24</v>
          </cell>
          <cell r="U383">
            <v>0</v>
          </cell>
        </row>
        <row r="384">
          <cell r="C384" t="str">
            <v>HOSPITAL ALFA</v>
          </cell>
          <cell r="E384" t="str">
            <v>CHRISTIELLE SIMONE LIMA COSTA</v>
          </cell>
          <cell r="F384" t="str">
            <v>2 - Outros Profissionais da Saúde</v>
          </cell>
          <cell r="G384" t="str">
            <v>2238-10</v>
          </cell>
          <cell r="H384">
            <v>44075</v>
          </cell>
          <cell r="I384">
            <v>26.8</v>
          </cell>
          <cell r="J384">
            <v>214.41200000000001</v>
          </cell>
          <cell r="L384">
            <v>151.51652027027026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ALFA</v>
          </cell>
          <cell r="E385" t="str">
            <v>CRISTIANE DE CARVALHO NEVES</v>
          </cell>
          <cell r="F385" t="str">
            <v>2 - Outros Profissionais da Saúde</v>
          </cell>
          <cell r="G385" t="str">
            <v>2238-10</v>
          </cell>
          <cell r="H385">
            <v>44075</v>
          </cell>
          <cell r="I385">
            <v>17.8</v>
          </cell>
          <cell r="J385">
            <v>142.41200000000001</v>
          </cell>
          <cell r="L385">
            <v>151.51652027027026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ALFA</v>
          </cell>
          <cell r="E386" t="str">
            <v>MORGANA CYBELLE GONCALVES DA SILVA GUIMARAES COSTA</v>
          </cell>
          <cell r="F386" t="str">
            <v>2 - Outros Profissionais da Saúde</v>
          </cell>
          <cell r="G386" t="str">
            <v>1421-05</v>
          </cell>
          <cell r="H386">
            <v>44075</v>
          </cell>
          <cell r="I386">
            <v>60</v>
          </cell>
          <cell r="J386">
            <v>480</v>
          </cell>
          <cell r="L386">
            <v>151.51652027027026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ALFA</v>
          </cell>
          <cell r="E387" t="str">
            <v>SANDRA MARIA SILVA</v>
          </cell>
          <cell r="F387" t="str">
            <v>3 - Administrativo</v>
          </cell>
          <cell r="G387">
            <v>142210</v>
          </cell>
          <cell r="H387">
            <v>44075</v>
          </cell>
          <cell r="I387">
            <v>45</v>
          </cell>
          <cell r="J387">
            <v>360</v>
          </cell>
          <cell r="L387">
            <v>151.51652027027026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ALFA</v>
          </cell>
          <cell r="E388" t="str">
            <v>MICHELE ALVES DE OLIVEIRA</v>
          </cell>
          <cell r="F388" t="str">
            <v>3 - Administrativo</v>
          </cell>
          <cell r="G388">
            <v>131210</v>
          </cell>
          <cell r="H388">
            <v>44075</v>
          </cell>
          <cell r="I388">
            <v>87.79</v>
          </cell>
          <cell r="J388">
            <v>702.30399999999997</v>
          </cell>
          <cell r="L388">
            <v>151.51652027027026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ALFA</v>
          </cell>
          <cell r="E389" t="str">
            <v>BARBARA COSTA SIEBRA</v>
          </cell>
          <cell r="F389" t="str">
            <v>3 - Administrativo</v>
          </cell>
          <cell r="G389">
            <v>142105</v>
          </cell>
          <cell r="H389">
            <v>44075</v>
          </cell>
          <cell r="I389">
            <v>50</v>
          </cell>
          <cell r="J389">
            <v>400</v>
          </cell>
          <cell r="L389">
            <v>151.51652027027026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ALFA</v>
          </cell>
          <cell r="E390" t="str">
            <v>JOAO VITOR QUEIROZ FERREIRA</v>
          </cell>
          <cell r="F390" t="str">
            <v>3 - Administrativo</v>
          </cell>
          <cell r="G390">
            <v>142105</v>
          </cell>
          <cell r="H390">
            <v>44075</v>
          </cell>
          <cell r="I390">
            <v>85</v>
          </cell>
          <cell r="J390">
            <v>680</v>
          </cell>
          <cell r="L390">
            <v>151.51652027027026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ALFA</v>
          </cell>
          <cell r="E391" t="str">
            <v>MARIA VITORIA BANDEIRA DE MELO COSTA</v>
          </cell>
          <cell r="F391" t="str">
            <v>3 - Administrativo</v>
          </cell>
          <cell r="G391">
            <v>214325</v>
          </cell>
          <cell r="H391">
            <v>44075</v>
          </cell>
          <cell r="I391">
            <v>85</v>
          </cell>
          <cell r="J391">
            <v>680</v>
          </cell>
          <cell r="L391">
            <v>151.51652027027026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ALFA</v>
          </cell>
          <cell r="E392" t="str">
            <v>MARIANA BISPO DE MENDONCA</v>
          </cell>
          <cell r="F392" t="str">
            <v>3 - Administrativo</v>
          </cell>
          <cell r="G392">
            <v>142105</v>
          </cell>
          <cell r="H392">
            <v>44075</v>
          </cell>
          <cell r="I392">
            <v>85</v>
          </cell>
          <cell r="J392">
            <v>680</v>
          </cell>
          <cell r="L392">
            <v>151.51652027027026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ALFA</v>
          </cell>
          <cell r="E393" t="str">
            <v>GUILHERME FIGUEIREDO DE FREITAS</v>
          </cell>
          <cell r="F393" t="str">
            <v>3 - Administrativo</v>
          </cell>
          <cell r="G393">
            <v>410240</v>
          </cell>
          <cell r="H393">
            <v>44075</v>
          </cell>
          <cell r="I393">
            <v>85</v>
          </cell>
          <cell r="J393">
            <v>680</v>
          </cell>
          <cell r="L393">
            <v>151.51652027027026</v>
          </cell>
          <cell r="R393">
            <v>0</v>
          </cell>
          <cell r="S393">
            <v>0</v>
          </cell>
          <cell r="U393">
            <v>0</v>
          </cell>
        </row>
        <row r="394">
          <cell r="C394" t="str">
            <v>HOSPITAL ALFA</v>
          </cell>
          <cell r="E394" t="str">
            <v>JACQUES DOUGLAS SILVA FIGUEIRA</v>
          </cell>
          <cell r="F394" t="str">
            <v>3 - Administrativo</v>
          </cell>
          <cell r="G394">
            <v>142105</v>
          </cell>
          <cell r="H394">
            <v>44075</v>
          </cell>
          <cell r="I394">
            <v>85</v>
          </cell>
          <cell r="J394">
            <v>680</v>
          </cell>
          <cell r="L394">
            <v>151.51652027027026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ALFA</v>
          </cell>
          <cell r="E395" t="str">
            <v>RAHISSA MENDONCA DE OLIVEIRA MUNIZ CARNEIRO</v>
          </cell>
          <cell r="F395" t="str">
            <v>3 - Administrativo</v>
          </cell>
          <cell r="G395">
            <v>142115</v>
          </cell>
          <cell r="H395">
            <v>44075</v>
          </cell>
          <cell r="I395">
            <v>85</v>
          </cell>
          <cell r="J395">
            <v>680</v>
          </cell>
          <cell r="L395">
            <v>151.51652027027026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ALFA</v>
          </cell>
          <cell r="E396" t="str">
            <v>DANIEL CARDOSO DE OLIVEIRA</v>
          </cell>
          <cell r="F396" t="str">
            <v>2 - Outros Profissionais da Saúde</v>
          </cell>
          <cell r="G396">
            <v>515110</v>
          </cell>
          <cell r="H396">
            <v>44075</v>
          </cell>
          <cell r="I396">
            <v>16.63</v>
          </cell>
          <cell r="J396">
            <v>133.04</v>
          </cell>
          <cell r="L396">
            <v>151.51652027027026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ALFA</v>
          </cell>
          <cell r="E397" t="str">
            <v>LEONARDO CAETANO DO NASCIMENTO</v>
          </cell>
          <cell r="F397" t="str">
            <v>2 - Outros Profissionais da Saúde</v>
          </cell>
          <cell r="G397">
            <v>515110</v>
          </cell>
          <cell r="H397">
            <v>44075</v>
          </cell>
          <cell r="I397">
            <v>16.079999999999998</v>
          </cell>
          <cell r="J397">
            <v>128.60560000000001</v>
          </cell>
          <cell r="L397">
            <v>151.51652027027026</v>
          </cell>
          <cell r="R397">
            <v>207</v>
          </cell>
          <cell r="S397">
            <v>0</v>
          </cell>
          <cell r="U397">
            <v>0</v>
          </cell>
        </row>
        <row r="398">
          <cell r="C398" t="str">
            <v>HOSPITAL ALFA</v>
          </cell>
          <cell r="E398" t="str">
            <v>MARCIO ROBERTO DE BARROS LEAO</v>
          </cell>
          <cell r="F398" t="str">
            <v>2 - Outros Profissionais da Saúde</v>
          </cell>
          <cell r="G398">
            <v>515110</v>
          </cell>
          <cell r="H398">
            <v>44075</v>
          </cell>
          <cell r="I398">
            <v>16.63</v>
          </cell>
          <cell r="J398">
            <v>133.04</v>
          </cell>
          <cell r="L398">
            <v>151.51652027027026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ALFA</v>
          </cell>
          <cell r="E399" t="str">
            <v>ALEXANDRE DE MELLO CAMARGO</v>
          </cell>
          <cell r="F399" t="str">
            <v>2 - Outros Profissionais da Saúde</v>
          </cell>
          <cell r="G399">
            <v>515110</v>
          </cell>
          <cell r="H399">
            <v>44075</v>
          </cell>
          <cell r="I399">
            <v>16.63</v>
          </cell>
          <cell r="J399">
            <v>133.04</v>
          </cell>
          <cell r="L399">
            <v>151.51652027027026</v>
          </cell>
          <cell r="R399">
            <v>207</v>
          </cell>
          <cell r="S399">
            <v>62.7</v>
          </cell>
          <cell r="U399">
            <v>0</v>
          </cell>
        </row>
        <row r="400">
          <cell r="C400" t="str">
            <v>HOSPITAL ALFA</v>
          </cell>
          <cell r="E400" t="str">
            <v>LUCAS DA SILVA FARIAS</v>
          </cell>
          <cell r="F400" t="str">
            <v>2 - Outros Profissionais da Saúde</v>
          </cell>
          <cell r="G400">
            <v>515110</v>
          </cell>
          <cell r="H400">
            <v>44075</v>
          </cell>
          <cell r="I400">
            <v>16.079999999999998</v>
          </cell>
          <cell r="J400">
            <v>128.60560000000001</v>
          </cell>
          <cell r="L400">
            <v>151.51652027027026</v>
          </cell>
          <cell r="R400">
            <v>103.5</v>
          </cell>
          <cell r="S400">
            <v>60.61</v>
          </cell>
          <cell r="U400">
            <v>0</v>
          </cell>
        </row>
        <row r="401">
          <cell r="C401" t="str">
            <v>HOSPITAL ALFA</v>
          </cell>
          <cell r="E401" t="str">
            <v>JULIO CESAR BARBOSA DA SILVA</v>
          </cell>
          <cell r="F401" t="str">
            <v>2 - Outros Profissionais da Saúde</v>
          </cell>
          <cell r="G401">
            <v>515110</v>
          </cell>
          <cell r="H401">
            <v>44075</v>
          </cell>
          <cell r="I401">
            <v>16.079999999999998</v>
          </cell>
          <cell r="J401">
            <v>128.60560000000001</v>
          </cell>
          <cell r="L401">
            <v>151.51652027027026</v>
          </cell>
          <cell r="R401">
            <v>207</v>
          </cell>
          <cell r="S401">
            <v>60.61</v>
          </cell>
          <cell r="U401">
            <v>0</v>
          </cell>
        </row>
        <row r="402">
          <cell r="C402" t="str">
            <v>HOSPITAL ALFA</v>
          </cell>
          <cell r="E402" t="str">
            <v>IRAQUITAN BEZERRA DE FREITAS</v>
          </cell>
          <cell r="F402" t="str">
            <v>2 - Outros Profissionais da Saúde</v>
          </cell>
          <cell r="G402">
            <v>515110</v>
          </cell>
          <cell r="H402">
            <v>44075</v>
          </cell>
          <cell r="I402">
            <v>16.63</v>
          </cell>
          <cell r="J402">
            <v>133.04</v>
          </cell>
          <cell r="L402">
            <v>151.51652027027026</v>
          </cell>
          <cell r="R402">
            <v>103.5</v>
          </cell>
          <cell r="S402">
            <v>62.7</v>
          </cell>
          <cell r="U402">
            <v>0</v>
          </cell>
        </row>
        <row r="403">
          <cell r="C403" t="str">
            <v>HOSPITAL ALFA</v>
          </cell>
          <cell r="E403" t="str">
            <v>ANDESON DE ALBUQUERQUE DA SILVA</v>
          </cell>
          <cell r="F403" t="str">
            <v>2 - Outros Profissionais da Saúde</v>
          </cell>
          <cell r="G403">
            <v>515110</v>
          </cell>
          <cell r="H403">
            <v>44075</v>
          </cell>
          <cell r="I403">
            <v>16.63</v>
          </cell>
          <cell r="J403">
            <v>133.04</v>
          </cell>
          <cell r="L403">
            <v>151.51652027027026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ALFA</v>
          </cell>
          <cell r="E404" t="str">
            <v>ANDESON DE ALBUQUERQUE DA SILVA JUNIOR</v>
          </cell>
          <cell r="F404" t="str">
            <v>2 - Outros Profissionais da Saúde</v>
          </cell>
          <cell r="G404">
            <v>515110</v>
          </cell>
          <cell r="H404">
            <v>44075</v>
          </cell>
          <cell r="I404">
            <v>3.33</v>
          </cell>
          <cell r="J404">
            <v>26.608000000000004</v>
          </cell>
          <cell r="L404">
            <v>151.51652027027026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ALFA</v>
          </cell>
          <cell r="E405" t="str">
            <v>NADIA BELFORT EBOLI SILVA</v>
          </cell>
          <cell r="F405" t="str">
            <v>1 - Médico</v>
          </cell>
          <cell r="G405">
            <v>225125</v>
          </cell>
          <cell r="H405">
            <v>44075</v>
          </cell>
          <cell r="I405">
            <v>58.87</v>
          </cell>
          <cell r="J405">
            <v>470.98559999999998</v>
          </cell>
          <cell r="L405">
            <v>151.51652027027026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ALFA</v>
          </cell>
          <cell r="E406" t="str">
            <v>MARCO ANTONIO CORREIA DE CRASTO NETO</v>
          </cell>
          <cell r="F406" t="str">
            <v>1 - Médico</v>
          </cell>
          <cell r="G406">
            <v>225125</v>
          </cell>
          <cell r="H406">
            <v>44075</v>
          </cell>
          <cell r="I406">
            <v>57.74</v>
          </cell>
          <cell r="J406">
            <v>461.88080000000002</v>
          </cell>
          <cell r="L406">
            <v>151.51652027027026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ALFA</v>
          </cell>
          <cell r="E407" t="str">
            <v>PATRICIA VIRGINIA BASTOS DE FIGUEIREDO</v>
          </cell>
          <cell r="F407" t="str">
            <v>1 - Médico</v>
          </cell>
          <cell r="G407">
            <v>225125</v>
          </cell>
          <cell r="H407">
            <v>44075</v>
          </cell>
          <cell r="I407">
            <v>58.87</v>
          </cell>
          <cell r="J407">
            <v>470.98559999999998</v>
          </cell>
          <cell r="L407">
            <v>151.51652027027026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ALFA</v>
          </cell>
          <cell r="E408" t="str">
            <v>DIOGO WAGNER GALINDO VAZ VERAS QUEIROZ</v>
          </cell>
          <cell r="F408" t="str">
            <v>1 - Médico</v>
          </cell>
          <cell r="G408">
            <v>225125</v>
          </cell>
          <cell r="H408">
            <v>44075</v>
          </cell>
          <cell r="I408">
            <v>64.540000000000006</v>
          </cell>
          <cell r="J408">
            <v>516.33120000000008</v>
          </cell>
          <cell r="L408">
            <v>151.51652027027026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ALFA</v>
          </cell>
          <cell r="E409" t="str">
            <v>THALES CHATEAUBRIAND BEZERRA LIMA</v>
          </cell>
          <cell r="F409" t="str">
            <v>1 - Médico</v>
          </cell>
          <cell r="G409">
            <v>225125</v>
          </cell>
          <cell r="H409">
            <v>44075</v>
          </cell>
          <cell r="I409">
            <v>88.73</v>
          </cell>
          <cell r="J409">
            <v>709.80000000000007</v>
          </cell>
          <cell r="L409">
            <v>151.51652027027026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ALFA</v>
          </cell>
          <cell r="E410" t="str">
            <v>CARLOS EDUARDO SOUZA RESENDE MONTES</v>
          </cell>
          <cell r="F410" t="str">
            <v>1 - Médico</v>
          </cell>
          <cell r="G410">
            <v>225125</v>
          </cell>
          <cell r="H410">
            <v>44075</v>
          </cell>
          <cell r="I410">
            <v>126.03</v>
          </cell>
          <cell r="J410">
            <v>1008.2568</v>
          </cell>
          <cell r="L410">
            <v>151.51652027027026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ALFA</v>
          </cell>
          <cell r="E411" t="str">
            <v>THIAGO AUGUSTO FEODRIPPE DE SOUZA</v>
          </cell>
          <cell r="F411" t="str">
            <v>1 - Médico</v>
          </cell>
          <cell r="G411">
            <v>225125</v>
          </cell>
          <cell r="H411">
            <v>44075</v>
          </cell>
          <cell r="I411">
            <v>125.67</v>
          </cell>
          <cell r="J411">
            <v>1005.3936</v>
          </cell>
          <cell r="L411">
            <v>151.51652027027026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ALFA</v>
          </cell>
          <cell r="E412" t="str">
            <v>SUENNYA VALESKA GOMES BRITO</v>
          </cell>
          <cell r="F412" t="str">
            <v>1 - Médico</v>
          </cell>
          <cell r="G412">
            <v>225125</v>
          </cell>
          <cell r="H412">
            <v>44075</v>
          </cell>
          <cell r="I412">
            <v>63.33</v>
          </cell>
          <cell r="J412">
            <v>506.60559999999998</v>
          </cell>
          <cell r="L412">
            <v>151.51652027027026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ALFA</v>
          </cell>
          <cell r="E413" t="str">
            <v>WILLIAM DOUGLAS PEREIRA GONCALVES</v>
          </cell>
          <cell r="F413" t="str">
            <v>1 - Médico</v>
          </cell>
          <cell r="G413">
            <v>225125</v>
          </cell>
          <cell r="H413">
            <v>44075</v>
          </cell>
          <cell r="I413">
            <v>89.05</v>
          </cell>
          <cell r="J413">
            <v>712.38960000000009</v>
          </cell>
          <cell r="L413">
            <v>151.51652027027026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ALFA</v>
          </cell>
          <cell r="E414" t="str">
            <v>GUILHERME SANTOS DE PAULA LEAL</v>
          </cell>
          <cell r="F414" t="str">
            <v>1 - Médico</v>
          </cell>
          <cell r="G414">
            <v>225125</v>
          </cell>
          <cell r="H414">
            <v>44075</v>
          </cell>
          <cell r="I414">
            <v>127.71</v>
          </cell>
          <cell r="J414">
            <v>1021.644</v>
          </cell>
          <cell r="L414">
            <v>151.51652027027026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ALFA</v>
          </cell>
          <cell r="E415" t="str">
            <v>THIAGO TOSCANO DE ARAUJO LIMA</v>
          </cell>
          <cell r="F415" t="str">
            <v>1 - Médico</v>
          </cell>
          <cell r="G415">
            <v>225125</v>
          </cell>
          <cell r="H415">
            <v>44075</v>
          </cell>
          <cell r="I415">
            <v>125.67</v>
          </cell>
          <cell r="J415">
            <v>1005.3936</v>
          </cell>
          <cell r="L415">
            <v>151.51652027027026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ALFA</v>
          </cell>
          <cell r="E416" t="str">
            <v>LUIS ERNESTO CLEMENTINO ROLDAO</v>
          </cell>
          <cell r="F416" t="str">
            <v>1 - Médico</v>
          </cell>
          <cell r="G416">
            <v>225125</v>
          </cell>
          <cell r="H416">
            <v>44075</v>
          </cell>
          <cell r="I416">
            <v>140.19999999999999</v>
          </cell>
          <cell r="J416">
            <v>1121.5976000000001</v>
          </cell>
          <cell r="L416">
            <v>151.51652027027026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ALFA</v>
          </cell>
          <cell r="E417" t="str">
            <v>LEONARDO LEITE ROMAO</v>
          </cell>
          <cell r="F417" t="str">
            <v>1 - Médico</v>
          </cell>
          <cell r="G417">
            <v>225125</v>
          </cell>
          <cell r="H417">
            <v>44075</v>
          </cell>
          <cell r="I417">
            <v>57.74</v>
          </cell>
          <cell r="J417">
            <v>461.88080000000002</v>
          </cell>
          <cell r="L417">
            <v>151.51652027027026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ALFA</v>
          </cell>
          <cell r="E418" t="str">
            <v>VINICIUS VIANNEY FEITOSA PEREIRA</v>
          </cell>
          <cell r="F418" t="str">
            <v>1 - Médico</v>
          </cell>
          <cell r="G418">
            <v>225125</v>
          </cell>
          <cell r="H418">
            <v>44075</v>
          </cell>
          <cell r="I418">
            <v>63.33</v>
          </cell>
          <cell r="J418">
            <v>506.60640000000001</v>
          </cell>
          <cell r="L418">
            <v>151.51652027027026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ALFA</v>
          </cell>
          <cell r="E419" t="str">
            <v>JULIANA CARVALHO FREIRE</v>
          </cell>
          <cell r="F419" t="str">
            <v>1 - Médico</v>
          </cell>
          <cell r="G419">
            <v>225125</v>
          </cell>
          <cell r="H419">
            <v>44075</v>
          </cell>
          <cell r="I419">
            <v>63.33</v>
          </cell>
          <cell r="J419">
            <v>506.60559999999998</v>
          </cell>
          <cell r="L419">
            <v>151.51652027027026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ALFA</v>
          </cell>
          <cell r="E420" t="str">
            <v>LEONARDO JOSE DE CUPERTINO BARRETO DA ROCHA ANDRADE</v>
          </cell>
          <cell r="F420" t="str">
            <v>1 - Médico</v>
          </cell>
          <cell r="G420">
            <v>225125</v>
          </cell>
          <cell r="H420">
            <v>44075</v>
          </cell>
          <cell r="I420">
            <v>153.12</v>
          </cell>
          <cell r="J420">
            <v>1224.9576</v>
          </cell>
          <cell r="L420">
            <v>151.51652027027026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ALFA</v>
          </cell>
          <cell r="E421" t="str">
            <v>ERICKA SILVA DE LIMA</v>
          </cell>
          <cell r="F421" t="str">
            <v>1 - Médico</v>
          </cell>
          <cell r="G421">
            <v>225125</v>
          </cell>
          <cell r="H421">
            <v>44075</v>
          </cell>
          <cell r="I421">
            <v>120.74</v>
          </cell>
          <cell r="J421">
            <v>965.93280000000004</v>
          </cell>
          <cell r="L421">
            <v>151.51652027027026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ALFA</v>
          </cell>
          <cell r="E422" t="str">
            <v>MARIANE ESTEVAO DE SOUSA LIMA TEIXEIRA</v>
          </cell>
          <cell r="F422" t="str">
            <v>1 - Médico</v>
          </cell>
          <cell r="G422">
            <v>225125</v>
          </cell>
          <cell r="H422">
            <v>44075</v>
          </cell>
          <cell r="I422">
            <v>125.67</v>
          </cell>
          <cell r="J422">
            <v>1005.3936</v>
          </cell>
          <cell r="L422">
            <v>151.51652027027026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ALFA</v>
          </cell>
          <cell r="E423" t="str">
            <v>RAYANE LETICIA MATOS DA SILVA</v>
          </cell>
          <cell r="F423" t="str">
            <v>1 - Médico</v>
          </cell>
          <cell r="G423">
            <v>225125</v>
          </cell>
          <cell r="H423">
            <v>44075</v>
          </cell>
          <cell r="I423">
            <v>62.19</v>
          </cell>
          <cell r="J423">
            <v>497.50080000000003</v>
          </cell>
          <cell r="L423">
            <v>151.51652027027026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ALFA</v>
          </cell>
          <cell r="E424" t="str">
            <v>RAYANNE ALVES DE CARVALHO MEDEIROS</v>
          </cell>
          <cell r="F424" t="str">
            <v>1 - Médico</v>
          </cell>
          <cell r="G424">
            <v>225125</v>
          </cell>
          <cell r="H424">
            <v>44075</v>
          </cell>
          <cell r="I424">
            <v>127.71</v>
          </cell>
          <cell r="J424">
            <v>1021.644</v>
          </cell>
          <cell r="L424">
            <v>151.51652027027026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ALFA</v>
          </cell>
          <cell r="E425" t="str">
            <v>GABRIEL MAIA DE ALBUQUERQUE COSTA</v>
          </cell>
          <cell r="F425" t="str">
            <v>1 - Médico</v>
          </cell>
          <cell r="G425">
            <v>225125</v>
          </cell>
          <cell r="H425">
            <v>44075</v>
          </cell>
          <cell r="I425">
            <v>61.53</v>
          </cell>
          <cell r="J425">
            <v>492.27760000000001</v>
          </cell>
          <cell r="L425">
            <v>151.51652027027026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ALFA</v>
          </cell>
          <cell r="E426" t="str">
            <v>FILIPE MAIA FERREIRA GOMES</v>
          </cell>
          <cell r="F426" t="str">
            <v>1 - Médico</v>
          </cell>
          <cell r="G426">
            <v>225125</v>
          </cell>
          <cell r="H426">
            <v>44075</v>
          </cell>
          <cell r="I426">
            <v>125.67</v>
          </cell>
          <cell r="J426">
            <v>1005.3936</v>
          </cell>
          <cell r="L426">
            <v>151.51652027027026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ALFA</v>
          </cell>
          <cell r="E427" t="str">
            <v>JORDANNA ANDRADE DE FARIAS QUEIROZ</v>
          </cell>
          <cell r="F427" t="str">
            <v>1 - Médico</v>
          </cell>
          <cell r="G427">
            <v>225125</v>
          </cell>
          <cell r="H427">
            <v>44075</v>
          </cell>
          <cell r="I427">
            <v>88.73</v>
          </cell>
          <cell r="J427">
            <v>709.80000000000007</v>
          </cell>
          <cell r="L427">
            <v>151.51652027027026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ALFA</v>
          </cell>
          <cell r="E428" t="str">
            <v>JOSE MIGUEL FRANCISCO DA SILVA SOUZA</v>
          </cell>
          <cell r="F428" t="str">
            <v>1 - Médico</v>
          </cell>
          <cell r="G428">
            <v>225125</v>
          </cell>
          <cell r="H428">
            <v>44075</v>
          </cell>
          <cell r="I428">
            <v>88.73</v>
          </cell>
          <cell r="J428">
            <v>709.80000000000007</v>
          </cell>
          <cell r="L428">
            <v>151.51652027027026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ALFA</v>
          </cell>
          <cell r="E429" t="str">
            <v>LAURA FREITAS DA SILVEIRA</v>
          </cell>
          <cell r="F429" t="str">
            <v>1 - Médico</v>
          </cell>
          <cell r="G429" t="str">
            <v>225125</v>
          </cell>
          <cell r="H429">
            <v>44075</v>
          </cell>
          <cell r="I429">
            <v>62.19</v>
          </cell>
          <cell r="J429">
            <v>497.50080000000003</v>
          </cell>
          <cell r="L429">
            <v>151.51652027027026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ALFA</v>
          </cell>
          <cell r="E430" t="str">
            <v>GESSYCA MARTINS DE SA TORRES</v>
          </cell>
          <cell r="F430" t="str">
            <v>1 - Médico</v>
          </cell>
          <cell r="G430" t="str">
            <v>225125</v>
          </cell>
          <cell r="H430">
            <v>44075</v>
          </cell>
          <cell r="I430">
            <v>64.540000000000006</v>
          </cell>
          <cell r="J430">
            <v>516.33120000000008</v>
          </cell>
          <cell r="L430">
            <v>151.51652027027026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ALFA</v>
          </cell>
          <cell r="E431" t="str">
            <v>CAMILA NOGUEIRA BEZERRA</v>
          </cell>
          <cell r="F431" t="str">
            <v>1 - Médico</v>
          </cell>
          <cell r="G431" t="str">
            <v>225125</v>
          </cell>
          <cell r="H431">
            <v>44075</v>
          </cell>
          <cell r="I431">
            <v>88.73</v>
          </cell>
          <cell r="J431">
            <v>709.80000000000007</v>
          </cell>
          <cell r="L431">
            <v>151.51652027027026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ALFA</v>
          </cell>
          <cell r="E432" t="str">
            <v>AMANDA LOPES LEOCADIO RABELO</v>
          </cell>
          <cell r="F432" t="str">
            <v>1 - Médico</v>
          </cell>
          <cell r="G432">
            <v>225125</v>
          </cell>
          <cell r="H432">
            <v>44075</v>
          </cell>
          <cell r="I432">
            <v>62.19</v>
          </cell>
          <cell r="J432">
            <v>497.50080000000003</v>
          </cell>
          <cell r="L432">
            <v>151.51652027027026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ALFA</v>
          </cell>
          <cell r="E433" t="str">
            <v>MIRLA DE SA MAGALHAES PIRES</v>
          </cell>
          <cell r="F433" t="str">
            <v>1 - Médico</v>
          </cell>
          <cell r="G433">
            <v>225125</v>
          </cell>
          <cell r="H433">
            <v>44075</v>
          </cell>
          <cell r="I433">
            <v>88.73</v>
          </cell>
          <cell r="J433">
            <v>709.80000000000007</v>
          </cell>
          <cell r="L433">
            <v>151.51652027027026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ALFA</v>
          </cell>
          <cell r="E434" t="str">
            <v>CLENIO EMERSON MOURA DA SILVA</v>
          </cell>
          <cell r="F434" t="str">
            <v>1 - Médico</v>
          </cell>
          <cell r="G434">
            <v>225125</v>
          </cell>
          <cell r="H434">
            <v>44075</v>
          </cell>
          <cell r="I434">
            <v>88.73</v>
          </cell>
          <cell r="J434">
            <v>709.80000000000007</v>
          </cell>
          <cell r="L434">
            <v>151.51652027027026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ALFA</v>
          </cell>
          <cell r="E435" t="str">
            <v>MARILIA BUREGIO LEMOS DA CUNHA</v>
          </cell>
          <cell r="F435" t="str">
            <v>1 - Médico</v>
          </cell>
          <cell r="G435">
            <v>225125</v>
          </cell>
          <cell r="H435">
            <v>44075</v>
          </cell>
          <cell r="I435">
            <v>88.73</v>
          </cell>
          <cell r="J435">
            <v>709.80000000000007</v>
          </cell>
          <cell r="L435">
            <v>151.51652027027026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ALFA</v>
          </cell>
          <cell r="E436" t="str">
            <v>GABRIELA CISNEIRO ARCOVERDE</v>
          </cell>
          <cell r="F436" t="str">
            <v>1 - Médico</v>
          </cell>
          <cell r="G436">
            <v>225125</v>
          </cell>
          <cell r="H436">
            <v>44075</v>
          </cell>
          <cell r="I436">
            <v>62.19</v>
          </cell>
          <cell r="J436">
            <v>497.50080000000003</v>
          </cell>
          <cell r="L436">
            <v>151.51652027027026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ALFA</v>
          </cell>
          <cell r="E437" t="str">
            <v xml:space="preserve">MAYARA CATAO VILELA </v>
          </cell>
          <cell r="F437" t="str">
            <v>1 - Médico</v>
          </cell>
          <cell r="G437">
            <v>225125</v>
          </cell>
          <cell r="H437">
            <v>44075</v>
          </cell>
          <cell r="I437">
            <v>63.97</v>
          </cell>
          <cell r="J437">
            <v>511.72720000000004</v>
          </cell>
          <cell r="L437">
            <v>151.51652027027026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ALFA</v>
          </cell>
          <cell r="E438" t="str">
            <v>JULIANA MONTENEGRO ERTHAL</v>
          </cell>
          <cell r="F438" t="str">
            <v>1 - Médico</v>
          </cell>
          <cell r="G438">
            <v>225125</v>
          </cell>
          <cell r="H438">
            <v>44075</v>
          </cell>
          <cell r="I438">
            <v>44.36</v>
          </cell>
          <cell r="J438">
            <v>354.90000000000003</v>
          </cell>
          <cell r="L438">
            <v>151.51652027027026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ALFA</v>
          </cell>
          <cell r="E439" t="str">
            <v>RENATA FIGUEIREDO BEZERRA DE MELO</v>
          </cell>
          <cell r="F439" t="str">
            <v>1 - Médico</v>
          </cell>
          <cell r="G439">
            <v>225125</v>
          </cell>
          <cell r="H439">
            <v>44075</v>
          </cell>
          <cell r="I439">
            <v>62.19</v>
          </cell>
          <cell r="J439">
            <v>497.50080000000003</v>
          </cell>
          <cell r="L439">
            <v>151.51652027027026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ALFA</v>
          </cell>
          <cell r="E440" t="str">
            <v>LAURA OLIVEIRA RODRIGUES</v>
          </cell>
          <cell r="F440" t="str">
            <v>1 - Médico</v>
          </cell>
          <cell r="G440">
            <v>225125</v>
          </cell>
          <cell r="H440">
            <v>44075</v>
          </cell>
          <cell r="I440">
            <v>120.74</v>
          </cell>
          <cell r="J440">
            <v>965.93280000000004</v>
          </cell>
          <cell r="L440">
            <v>151.51652027027026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ALFA</v>
          </cell>
          <cell r="E441" t="str">
            <v>GUSTAVO HENRIQUE BELARMINO DE GOES</v>
          </cell>
          <cell r="F441" t="str">
            <v>1 - Médico</v>
          </cell>
          <cell r="G441">
            <v>225125</v>
          </cell>
          <cell r="H441">
            <v>44075</v>
          </cell>
          <cell r="I441">
            <v>132.11000000000001</v>
          </cell>
          <cell r="J441">
            <v>1056.8696</v>
          </cell>
          <cell r="L441">
            <v>151.51652027027026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ALFA</v>
          </cell>
          <cell r="E442" t="str">
            <v>LUIZ RICARDO BAUR MARQUES</v>
          </cell>
          <cell r="F442" t="str">
            <v>1 - Médico</v>
          </cell>
          <cell r="G442">
            <v>225125</v>
          </cell>
          <cell r="H442">
            <v>44075</v>
          </cell>
          <cell r="I442">
            <v>120.38</v>
          </cell>
          <cell r="J442">
            <v>963.06960000000004</v>
          </cell>
          <cell r="L442">
            <v>151.51652027027026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ALFA</v>
          </cell>
          <cell r="E443" t="str">
            <v>MARIA MANUELA PITANGA SMITH</v>
          </cell>
          <cell r="F443" t="str">
            <v>1 - Médico</v>
          </cell>
          <cell r="G443">
            <v>225125</v>
          </cell>
          <cell r="H443">
            <v>44075</v>
          </cell>
          <cell r="I443">
            <v>128.72999999999999</v>
          </cell>
          <cell r="J443">
            <v>1029.8</v>
          </cell>
          <cell r="L443">
            <v>151.51652027027026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ALFA</v>
          </cell>
          <cell r="E444" t="str">
            <v>MARIANA CAVALCANTI SANTOS DE ALMEIDA</v>
          </cell>
          <cell r="F444" t="str">
            <v>1 - Médico</v>
          </cell>
          <cell r="G444">
            <v>225125</v>
          </cell>
          <cell r="H444">
            <v>44075</v>
          </cell>
          <cell r="I444">
            <v>125.8</v>
          </cell>
          <cell r="J444">
            <v>1006.4008</v>
          </cell>
          <cell r="L444">
            <v>151.51652027027026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ALFA</v>
          </cell>
          <cell r="E445" t="str">
            <v>CAMILA DE MELO OLIVEIRA</v>
          </cell>
          <cell r="F445" t="str">
            <v>1 - Médico</v>
          </cell>
          <cell r="G445">
            <v>225125</v>
          </cell>
          <cell r="H445">
            <v>44075</v>
          </cell>
          <cell r="I445">
            <v>4.1399999999999997</v>
          </cell>
          <cell r="J445">
            <v>33.153600000000004</v>
          </cell>
          <cell r="L445">
            <v>151.51652027027026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ALFA</v>
          </cell>
          <cell r="E446" t="str">
            <v>OSVALDO PINA DE ALBUQUERQUE NETO</v>
          </cell>
          <cell r="F446" t="str">
            <v>1 - Médico</v>
          </cell>
          <cell r="G446">
            <v>225125</v>
          </cell>
          <cell r="H446">
            <v>44075</v>
          </cell>
          <cell r="I446">
            <v>19.36</v>
          </cell>
          <cell r="J446">
            <v>154.84559999999999</v>
          </cell>
          <cell r="L446">
            <v>151.51652027027026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ALFA</v>
          </cell>
          <cell r="E447" t="str">
            <v>ERICA PRISCILLA SANTOS SILVA</v>
          </cell>
          <cell r="F447" t="str">
            <v>1 - Médico</v>
          </cell>
          <cell r="G447">
            <v>225125</v>
          </cell>
          <cell r="H447">
            <v>44075</v>
          </cell>
          <cell r="I447">
            <v>124.72</v>
          </cell>
          <cell r="J447">
            <v>997.73199999999997</v>
          </cell>
          <cell r="L447">
            <v>151.51652027027026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ALFA</v>
          </cell>
          <cell r="E448" t="str">
            <v>IVONALDO MARTINS DIAS JUNIOR</v>
          </cell>
          <cell r="F448" t="str">
            <v>1 - Médico</v>
          </cell>
          <cell r="G448">
            <v>225125</v>
          </cell>
          <cell r="H448">
            <v>44075</v>
          </cell>
          <cell r="I448">
            <v>63.33</v>
          </cell>
          <cell r="J448">
            <v>506.60559999999998</v>
          </cell>
          <cell r="L448">
            <v>151.51652027027026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ALFA</v>
          </cell>
          <cell r="E449" t="str">
            <v>MAURICIO MAGALHAES CABRAL</v>
          </cell>
          <cell r="F449" t="str">
            <v>1 - Médico</v>
          </cell>
          <cell r="G449">
            <v>225125</v>
          </cell>
          <cell r="H449">
            <v>44075</v>
          </cell>
          <cell r="I449">
            <v>128.72999999999999</v>
          </cell>
          <cell r="J449">
            <v>1029.8</v>
          </cell>
          <cell r="L449">
            <v>151.51652027027026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ALFA</v>
          </cell>
          <cell r="E450" t="str">
            <v>ANDREA KARLA ALMEIDA ROLIM CRUZ</v>
          </cell>
          <cell r="F450" t="str">
            <v>1 - Médico</v>
          </cell>
          <cell r="G450">
            <v>225125</v>
          </cell>
          <cell r="H450">
            <v>44075</v>
          </cell>
          <cell r="I450">
            <v>140.43</v>
          </cell>
          <cell r="J450">
            <v>1123.4272000000001</v>
          </cell>
          <cell r="L450">
            <v>151.51652027027026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ALFA</v>
          </cell>
          <cell r="E451" t="str">
            <v>CARLOS CASTANHA DE ALBUQUERQUE NETO</v>
          </cell>
          <cell r="F451" t="str">
            <v>1 - Médico</v>
          </cell>
          <cell r="G451">
            <v>225125</v>
          </cell>
          <cell r="H451">
            <v>44075</v>
          </cell>
          <cell r="I451">
            <v>64.540000000000006</v>
          </cell>
          <cell r="J451">
            <v>516.33120000000008</v>
          </cell>
          <cell r="L451">
            <v>151.51652027027026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ALFA</v>
          </cell>
          <cell r="E452" t="str">
            <v>AMELIA BEATRIZ CAMARA VIDAL</v>
          </cell>
          <cell r="F452" t="str">
            <v>1 - Médico</v>
          </cell>
          <cell r="G452">
            <v>225125</v>
          </cell>
          <cell r="H452">
            <v>44075</v>
          </cell>
          <cell r="I452">
            <v>125.8</v>
          </cell>
          <cell r="J452">
            <v>1006.4008</v>
          </cell>
          <cell r="L452">
            <v>151.51652027027026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ALFA</v>
          </cell>
          <cell r="E453" t="str">
            <v>TARCISIO REDES XAVIER</v>
          </cell>
          <cell r="F453" t="str">
            <v>1 - Médico</v>
          </cell>
          <cell r="G453">
            <v>225125</v>
          </cell>
          <cell r="H453">
            <v>44075</v>
          </cell>
          <cell r="I453">
            <v>61.53</v>
          </cell>
          <cell r="J453">
            <v>492.27760000000001</v>
          </cell>
          <cell r="L453">
            <v>151.51652027027026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ALFA</v>
          </cell>
          <cell r="E454" t="str">
            <v>THIAGO MEIRA E SA CUNHA</v>
          </cell>
          <cell r="F454" t="str">
            <v>1 - Médico</v>
          </cell>
          <cell r="G454">
            <v>225125</v>
          </cell>
          <cell r="H454">
            <v>44075</v>
          </cell>
          <cell r="I454">
            <v>127.71</v>
          </cell>
          <cell r="J454">
            <v>1021.644</v>
          </cell>
          <cell r="L454">
            <v>151.51652027027026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ALFA</v>
          </cell>
          <cell r="E455" t="str">
            <v>ALINE CORDEIRO PEREIRA BARBOSA</v>
          </cell>
          <cell r="F455" t="str">
            <v>1 - Médico</v>
          </cell>
          <cell r="G455">
            <v>225125</v>
          </cell>
          <cell r="H455">
            <v>44075</v>
          </cell>
          <cell r="I455">
            <v>53.94</v>
          </cell>
          <cell r="J455">
            <v>431.48239999999998</v>
          </cell>
          <cell r="L455">
            <v>151.51652027027026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ALFA</v>
          </cell>
          <cell r="E456" t="str">
            <v>ALINE VICTORIA LEAO MENEZES</v>
          </cell>
          <cell r="F456" t="str">
            <v>1 - Médico</v>
          </cell>
          <cell r="G456">
            <v>225125</v>
          </cell>
          <cell r="H456">
            <v>44075</v>
          </cell>
          <cell r="I456">
            <v>64.540000000000006</v>
          </cell>
          <cell r="J456">
            <v>516.33120000000008</v>
          </cell>
          <cell r="L456">
            <v>151.51652027027026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ALFA</v>
          </cell>
          <cell r="E457" t="str">
            <v>JOSE ARTUR MORAIS VERAS E SILVA</v>
          </cell>
          <cell r="F457" t="str">
            <v>1 - Médico</v>
          </cell>
          <cell r="G457">
            <v>225125</v>
          </cell>
          <cell r="H457">
            <v>44075</v>
          </cell>
          <cell r="I457">
            <v>62.19</v>
          </cell>
          <cell r="J457">
            <v>497.50080000000003</v>
          </cell>
          <cell r="L457">
            <v>151.51652027027026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ALFA</v>
          </cell>
          <cell r="E458" t="str">
            <v>ANESIA BEZERRA DA FONSECA</v>
          </cell>
          <cell r="F458" t="str">
            <v>1 - Médico</v>
          </cell>
          <cell r="G458">
            <v>225125</v>
          </cell>
          <cell r="H458">
            <v>44075</v>
          </cell>
          <cell r="I458">
            <v>120.38</v>
          </cell>
          <cell r="J458">
            <v>963.06960000000004</v>
          </cell>
          <cell r="L458">
            <v>151.51652027027026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ALFA</v>
          </cell>
          <cell r="E459" t="str">
            <v>MIRELLA NASCIMENTO DE LIMA GUILHERME</v>
          </cell>
          <cell r="F459" t="str">
            <v>1 - Médico</v>
          </cell>
          <cell r="G459">
            <v>225125</v>
          </cell>
          <cell r="H459">
            <v>44075</v>
          </cell>
          <cell r="I459">
            <v>64.540000000000006</v>
          </cell>
          <cell r="J459">
            <v>516.33120000000008</v>
          </cell>
          <cell r="L459">
            <v>151.51652027027026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ALFA</v>
          </cell>
          <cell r="E460" t="str">
            <v>PHILLIPE GUILHERME DO REGO SILVA</v>
          </cell>
          <cell r="F460" t="str">
            <v>1 - Médico</v>
          </cell>
          <cell r="G460">
            <v>225125</v>
          </cell>
          <cell r="H460">
            <v>44075</v>
          </cell>
          <cell r="I460">
            <v>62.19</v>
          </cell>
          <cell r="J460">
            <v>497.50080000000003</v>
          </cell>
          <cell r="L460">
            <v>151.51652027027026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ALFA</v>
          </cell>
          <cell r="E461" t="str">
            <v>LUAINY DINIZ FERRAZ</v>
          </cell>
          <cell r="F461" t="str">
            <v>1 - Médico</v>
          </cell>
          <cell r="G461">
            <v>225125</v>
          </cell>
          <cell r="H461">
            <v>44075</v>
          </cell>
          <cell r="I461">
            <v>120.38</v>
          </cell>
          <cell r="J461">
            <v>963.06960000000004</v>
          </cell>
          <cell r="L461">
            <v>151.51652027027026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ALFA</v>
          </cell>
          <cell r="E462" t="str">
            <v>LARYSSA ALVES DE FARIAS</v>
          </cell>
          <cell r="F462" t="str">
            <v>1 - Médico</v>
          </cell>
          <cell r="G462" t="str">
            <v>225125</v>
          </cell>
          <cell r="H462">
            <v>44075</v>
          </cell>
          <cell r="I462">
            <v>126.39</v>
          </cell>
          <cell r="J462">
            <v>1011.1464</v>
          </cell>
          <cell r="L462">
            <v>151.51652027027026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ALFA</v>
          </cell>
          <cell r="E463" t="str">
            <v>HANNA CATARINA ALVES DE OLIVEIRA</v>
          </cell>
          <cell r="F463" t="str">
            <v>1 - Médico</v>
          </cell>
          <cell r="G463" t="str">
            <v>225125</v>
          </cell>
          <cell r="H463">
            <v>44075</v>
          </cell>
          <cell r="I463">
            <v>61.53</v>
          </cell>
          <cell r="J463">
            <v>492.27760000000001</v>
          </cell>
          <cell r="L463">
            <v>151.51652027027026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ALFA</v>
          </cell>
          <cell r="E464" t="str">
            <v>YASMIM SOARES MALTA</v>
          </cell>
          <cell r="F464" t="str">
            <v>1 - Médico</v>
          </cell>
          <cell r="G464" t="str">
            <v>225125</v>
          </cell>
          <cell r="H464">
            <v>44075</v>
          </cell>
          <cell r="I464">
            <v>86.23</v>
          </cell>
          <cell r="J464">
            <v>689.81039999999996</v>
          </cell>
          <cell r="L464">
            <v>151.51652027027026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ALFA</v>
          </cell>
          <cell r="E465" t="str">
            <v>EDUARDA PENNA PESSOA DE QUEIROZ DANTAS</v>
          </cell>
          <cell r="F465" t="str">
            <v>1 - Médico</v>
          </cell>
          <cell r="G465" t="str">
            <v>225125</v>
          </cell>
          <cell r="H465">
            <v>44075</v>
          </cell>
          <cell r="I465">
            <v>88.73</v>
          </cell>
          <cell r="J465">
            <v>709.80000000000007</v>
          </cell>
          <cell r="L465">
            <v>151.51652027027026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ALFA</v>
          </cell>
          <cell r="E466" t="str">
            <v>DEBORA IALLE PESSOA DE SOUSA</v>
          </cell>
          <cell r="F466" t="str">
            <v>1 - Médico</v>
          </cell>
          <cell r="G466" t="str">
            <v>225125</v>
          </cell>
          <cell r="H466">
            <v>44075</v>
          </cell>
          <cell r="I466">
            <v>126.03</v>
          </cell>
          <cell r="J466">
            <v>1008.2568</v>
          </cell>
          <cell r="L466">
            <v>151.51652027027026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ALFA</v>
          </cell>
          <cell r="E467" t="str">
            <v>CARMEM VITORIA CARDOSO VAZ SANTOS</v>
          </cell>
          <cell r="F467" t="str">
            <v>1 - Médico</v>
          </cell>
          <cell r="G467" t="str">
            <v>225125</v>
          </cell>
          <cell r="H467">
            <v>44075</v>
          </cell>
          <cell r="I467">
            <v>120.74</v>
          </cell>
          <cell r="J467">
            <v>965.93280000000004</v>
          </cell>
          <cell r="L467">
            <v>151.51652027027026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ALFA</v>
          </cell>
          <cell r="E468" t="str">
            <v>DEMETRIUS SILVA COSTA</v>
          </cell>
          <cell r="F468" t="str">
            <v>1 - Médico</v>
          </cell>
          <cell r="G468" t="str">
            <v>225125</v>
          </cell>
          <cell r="H468">
            <v>44075</v>
          </cell>
          <cell r="I468">
            <v>141.44</v>
          </cell>
          <cell r="J468">
            <v>1131.5119999999999</v>
          </cell>
          <cell r="L468">
            <v>151.51652027027026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ALFA</v>
          </cell>
          <cell r="E469" t="str">
            <v>NATHALIA KARINA NOBRE ALECRIM MOREIRA</v>
          </cell>
          <cell r="F469" t="str">
            <v>1 - Médico</v>
          </cell>
          <cell r="G469" t="str">
            <v>225125</v>
          </cell>
          <cell r="H469">
            <v>44075</v>
          </cell>
          <cell r="I469">
            <v>88.73</v>
          </cell>
          <cell r="J469">
            <v>709.80000000000007</v>
          </cell>
          <cell r="L469">
            <v>151.51652027027026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ALFA</v>
          </cell>
          <cell r="E470" t="str">
            <v>ALESSANDRA DE LOURDES XIMENES BORREGO</v>
          </cell>
          <cell r="F470" t="str">
            <v>1 - Médico</v>
          </cell>
          <cell r="G470" t="str">
            <v>225125</v>
          </cell>
          <cell r="H470">
            <v>44075</v>
          </cell>
          <cell r="I470">
            <v>63.33</v>
          </cell>
          <cell r="J470">
            <v>506.60559999999998</v>
          </cell>
          <cell r="L470">
            <v>151.51652027027026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ALFA</v>
          </cell>
          <cell r="E471" t="str">
            <v>ANANDA COSTA DOMINGOS</v>
          </cell>
          <cell r="F471" t="str">
            <v>1 - Médico</v>
          </cell>
          <cell r="G471" t="str">
            <v>225125</v>
          </cell>
          <cell r="H471">
            <v>44075</v>
          </cell>
          <cell r="I471">
            <v>132.11000000000001</v>
          </cell>
          <cell r="J471">
            <v>1056.8696</v>
          </cell>
          <cell r="L471">
            <v>151.51652027027026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ALFA</v>
          </cell>
          <cell r="E472" t="str">
            <v>MARILI DANTAS DA SILVA</v>
          </cell>
          <cell r="F472" t="str">
            <v>1 - Médico</v>
          </cell>
          <cell r="G472" t="str">
            <v>2251-25</v>
          </cell>
          <cell r="H472">
            <v>44075</v>
          </cell>
          <cell r="I472">
            <v>126.03</v>
          </cell>
          <cell r="J472">
            <v>1008.2576</v>
          </cell>
          <cell r="L472">
            <v>151.51652027027026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ALFA</v>
          </cell>
          <cell r="E473" t="str">
            <v>CAIO CORREIA DA SILVA</v>
          </cell>
          <cell r="F473" t="str">
            <v>1 - Médico</v>
          </cell>
          <cell r="G473" t="str">
            <v>225125</v>
          </cell>
          <cell r="H473">
            <v>44075</v>
          </cell>
          <cell r="I473">
            <v>129.76</v>
          </cell>
          <cell r="J473">
            <v>1038.048</v>
          </cell>
          <cell r="L473">
            <v>151.51652027027026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ALFA</v>
          </cell>
          <cell r="E474" t="str">
            <v>EDUARDO CIRNE PEDROSA DE OLIVEIRA</v>
          </cell>
          <cell r="F474" t="str">
            <v>1 - Médico</v>
          </cell>
          <cell r="G474" t="str">
            <v>225125</v>
          </cell>
          <cell r="H474">
            <v>44075</v>
          </cell>
          <cell r="I474">
            <v>79.44</v>
          </cell>
          <cell r="J474">
            <v>635.48879999999997</v>
          </cell>
          <cell r="L474">
            <v>151.51652027027026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ALFA</v>
          </cell>
          <cell r="E475" t="str">
            <v>THALITA GOMES SAMPAIO</v>
          </cell>
          <cell r="F475" t="str">
            <v>1 - Médico</v>
          </cell>
          <cell r="G475" t="str">
            <v>225125</v>
          </cell>
          <cell r="H475">
            <v>44075</v>
          </cell>
          <cell r="I475">
            <v>78.349999999999994</v>
          </cell>
          <cell r="J475">
            <v>626.79759999999999</v>
          </cell>
          <cell r="L475">
            <v>151.51652027027026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ALFA</v>
          </cell>
          <cell r="E476" t="str">
            <v>JOSUE ALMEIDA VIEIRA NETO</v>
          </cell>
          <cell r="F476" t="str">
            <v>1 - Médico</v>
          </cell>
          <cell r="G476" t="str">
            <v>225125</v>
          </cell>
          <cell r="H476">
            <v>44075</v>
          </cell>
          <cell r="I476">
            <v>86.23</v>
          </cell>
          <cell r="J476">
            <v>689.81039999999996</v>
          </cell>
          <cell r="L476">
            <v>151.51652027027026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ALFA</v>
          </cell>
          <cell r="E477" t="str">
            <v>LUCAS JOSE DE BARROS MELO</v>
          </cell>
          <cell r="F477" t="str">
            <v>1 - Médico</v>
          </cell>
          <cell r="G477" t="str">
            <v>225125</v>
          </cell>
          <cell r="H477">
            <v>44075</v>
          </cell>
          <cell r="I477">
            <v>63.33</v>
          </cell>
          <cell r="J477">
            <v>506.60559999999998</v>
          </cell>
          <cell r="L477">
            <v>151.51652027027026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ALFA</v>
          </cell>
          <cell r="E478" t="str">
            <v>MARIANNA BARBOSA DE OLIVEIRA PASSOS</v>
          </cell>
          <cell r="F478" t="str">
            <v>1 - Médico</v>
          </cell>
          <cell r="G478" t="str">
            <v>225125</v>
          </cell>
          <cell r="H478">
            <v>44075</v>
          </cell>
          <cell r="I478">
            <v>169.83</v>
          </cell>
          <cell r="J478">
            <v>1358.6464000000001</v>
          </cell>
          <cell r="L478">
            <v>151.51652027027026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ALFA</v>
          </cell>
          <cell r="E479" t="str">
            <v>BARBARA AZEVEDO NEVES CAVALCANTI</v>
          </cell>
          <cell r="F479" t="str">
            <v>1 - Médico</v>
          </cell>
          <cell r="G479" t="str">
            <v>225125</v>
          </cell>
          <cell r="H479">
            <v>44075</v>
          </cell>
          <cell r="I479">
            <v>137.30000000000001</v>
          </cell>
          <cell r="J479">
            <v>1098.3976</v>
          </cell>
          <cell r="L479">
            <v>151.51652027027026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ALFA</v>
          </cell>
          <cell r="E480" t="str">
            <v>BIANCA VICTORINO DE MORAES CAVALCANTI DIAS</v>
          </cell>
          <cell r="F480" t="str">
            <v>1 - Médico</v>
          </cell>
          <cell r="G480" t="str">
            <v>225125</v>
          </cell>
          <cell r="H480">
            <v>44075</v>
          </cell>
          <cell r="I480">
            <v>123.39</v>
          </cell>
          <cell r="J480">
            <v>987.10800000000006</v>
          </cell>
          <cell r="L480">
            <v>151.51652027027026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ALFA</v>
          </cell>
          <cell r="E481" t="str">
            <v>ANA CECILIA ANGELA MATIAS</v>
          </cell>
          <cell r="F481" t="str">
            <v>1 - Médico</v>
          </cell>
          <cell r="G481">
            <v>225125</v>
          </cell>
          <cell r="H481">
            <v>44075</v>
          </cell>
          <cell r="I481">
            <v>58.87</v>
          </cell>
          <cell r="J481">
            <v>470.98559999999998</v>
          </cell>
          <cell r="L481">
            <v>151.51652027027026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ALFA</v>
          </cell>
          <cell r="E482" t="str">
            <v>GUSTAVO DUARTE ALVES</v>
          </cell>
          <cell r="F482" t="str">
            <v>1 - Médico</v>
          </cell>
          <cell r="G482">
            <v>225125</v>
          </cell>
          <cell r="H482">
            <v>44075</v>
          </cell>
          <cell r="I482">
            <v>58.87</v>
          </cell>
          <cell r="J482">
            <v>470.98559999999998</v>
          </cell>
          <cell r="L482">
            <v>151.51652027027026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ALFA</v>
          </cell>
          <cell r="E483" t="str">
            <v>PATRICIA LAURINDO MATOS SHURETY</v>
          </cell>
          <cell r="F483" t="str">
            <v>1 - Médico</v>
          </cell>
          <cell r="G483">
            <v>225125</v>
          </cell>
          <cell r="H483">
            <v>44075</v>
          </cell>
          <cell r="I483">
            <v>58.87</v>
          </cell>
          <cell r="J483">
            <v>470.98559999999998</v>
          </cell>
          <cell r="L483">
            <v>151.51652027027026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ALFA</v>
          </cell>
          <cell r="E484" t="str">
            <v>CHRISTIANE GOMES QUEIROZ</v>
          </cell>
          <cell r="F484" t="str">
            <v>1 - Médico</v>
          </cell>
          <cell r="G484">
            <v>225125</v>
          </cell>
          <cell r="H484">
            <v>44075</v>
          </cell>
          <cell r="I484">
            <v>117.67</v>
          </cell>
          <cell r="J484">
            <v>941.39279999999997</v>
          </cell>
          <cell r="L484">
            <v>151.51652027027026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ALFA</v>
          </cell>
          <cell r="E485" t="str">
            <v>TAIANE FREIRE CASTRO VERISSIMO</v>
          </cell>
          <cell r="F485" t="str">
            <v>1 - Médico</v>
          </cell>
          <cell r="G485">
            <v>225125</v>
          </cell>
          <cell r="H485">
            <v>44075</v>
          </cell>
          <cell r="I485">
            <v>57.74</v>
          </cell>
          <cell r="J485">
            <v>461.88080000000002</v>
          </cell>
          <cell r="L485">
            <v>151.51652027027026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ALFA</v>
          </cell>
          <cell r="E486" t="str">
            <v>BEATRIZ REIS CORREA BUENO</v>
          </cell>
          <cell r="F486" t="str">
            <v>1 - Médico</v>
          </cell>
          <cell r="G486">
            <v>225125</v>
          </cell>
          <cell r="H486">
            <v>44075</v>
          </cell>
          <cell r="I486">
            <v>47.59</v>
          </cell>
          <cell r="J486">
            <v>380.73199999999997</v>
          </cell>
          <cell r="L486">
            <v>151.51652027027026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ALFA</v>
          </cell>
          <cell r="E487" t="str">
            <v>ALBERT SILVA SANTOS</v>
          </cell>
          <cell r="F487" t="str">
            <v>1 - Médico</v>
          </cell>
          <cell r="G487">
            <v>225125</v>
          </cell>
          <cell r="H487">
            <v>44075</v>
          </cell>
          <cell r="I487">
            <v>88.73</v>
          </cell>
          <cell r="J487">
            <v>709.80000000000007</v>
          </cell>
          <cell r="L487">
            <v>151.51652027027026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ALFA</v>
          </cell>
          <cell r="E488" t="str">
            <v>MARIA EDUARDA PEREIRA CARNEIRO DE ALBUQUERQUE</v>
          </cell>
          <cell r="F488" t="str">
            <v>1 - Médico</v>
          </cell>
          <cell r="G488">
            <v>225125</v>
          </cell>
          <cell r="H488">
            <v>44075</v>
          </cell>
          <cell r="I488">
            <v>63.33</v>
          </cell>
          <cell r="J488">
            <v>506.60559999999998</v>
          </cell>
          <cell r="L488">
            <v>151.51652027027026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ALFA</v>
          </cell>
          <cell r="E489" t="str">
            <v>ANDESSON CARLOS DA SILVA FERNANDES</v>
          </cell>
          <cell r="F489" t="str">
            <v>1 - Médico</v>
          </cell>
          <cell r="G489">
            <v>225125</v>
          </cell>
          <cell r="H489">
            <v>44075</v>
          </cell>
          <cell r="I489">
            <v>64.540000000000006</v>
          </cell>
          <cell r="J489">
            <v>516.33120000000008</v>
          </cell>
          <cell r="L489">
            <v>151.51652027027026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ALFA</v>
          </cell>
          <cell r="E490" t="str">
            <v>MARIANA CARLOS DE GOIS</v>
          </cell>
          <cell r="F490" t="str">
            <v>1 - Médico</v>
          </cell>
          <cell r="G490">
            <v>225125</v>
          </cell>
          <cell r="H490">
            <v>44075</v>
          </cell>
          <cell r="I490">
            <v>64.540000000000006</v>
          </cell>
          <cell r="J490">
            <v>516.33120000000008</v>
          </cell>
          <cell r="L490">
            <v>151.51652027027026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ALFA</v>
          </cell>
          <cell r="E491" t="str">
            <v>BIANCA ALENCAR DIAS ALMEIDA</v>
          </cell>
          <cell r="F491" t="str">
            <v>1 - Médico</v>
          </cell>
          <cell r="G491">
            <v>225125</v>
          </cell>
          <cell r="H491">
            <v>44075</v>
          </cell>
          <cell r="I491">
            <v>64.540000000000006</v>
          </cell>
          <cell r="J491">
            <v>516.33120000000008</v>
          </cell>
          <cell r="L491">
            <v>151.51652027027026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ALFA</v>
          </cell>
          <cell r="E492" t="str">
            <v>GERALDO SEABRA MARTINS SOBRINHO</v>
          </cell>
          <cell r="F492" t="str">
            <v>1 - Médico</v>
          </cell>
          <cell r="G492">
            <v>225125</v>
          </cell>
          <cell r="H492">
            <v>44075</v>
          </cell>
          <cell r="I492">
            <v>57.74</v>
          </cell>
          <cell r="J492">
            <v>461.88080000000002</v>
          </cell>
          <cell r="L492">
            <v>151.51652027027026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ALFA</v>
          </cell>
          <cell r="E493" t="str">
            <v>RAUL BRANDAO DEFFELICIBUS GOMES</v>
          </cell>
          <cell r="F493" t="str">
            <v>1 - Médico</v>
          </cell>
          <cell r="G493">
            <v>225125</v>
          </cell>
          <cell r="H493">
            <v>44075</v>
          </cell>
          <cell r="I493">
            <v>69.27</v>
          </cell>
          <cell r="J493">
            <v>554.17920000000004</v>
          </cell>
          <cell r="L493">
            <v>151.51652027027026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ALFA</v>
          </cell>
          <cell r="E494" t="str">
            <v>HUGO MENEZES LOPES</v>
          </cell>
          <cell r="F494" t="str">
            <v>1 - Médico</v>
          </cell>
          <cell r="G494">
            <v>225125</v>
          </cell>
          <cell r="H494">
            <v>44075</v>
          </cell>
          <cell r="I494">
            <v>125.67</v>
          </cell>
          <cell r="J494">
            <v>1005.3936</v>
          </cell>
          <cell r="L494">
            <v>151.51652027027026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ALFA</v>
          </cell>
          <cell r="E495" t="str">
            <v>LEILA BEATRIZ DOS SANTOS CALAZANS</v>
          </cell>
          <cell r="F495" t="str">
            <v>1 - Médico</v>
          </cell>
          <cell r="G495">
            <v>225125</v>
          </cell>
          <cell r="H495">
            <v>44075</v>
          </cell>
          <cell r="I495">
            <v>105.32</v>
          </cell>
          <cell r="J495">
            <v>842.58</v>
          </cell>
          <cell r="L495">
            <v>151.51652027027026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ALFA</v>
          </cell>
          <cell r="E496" t="str">
            <v>ODIN BEZERRA BATISTA</v>
          </cell>
          <cell r="F496" t="str">
            <v>1 - Médico</v>
          </cell>
          <cell r="G496">
            <v>225125</v>
          </cell>
          <cell r="H496">
            <v>44075</v>
          </cell>
          <cell r="I496">
            <v>139.11000000000001</v>
          </cell>
          <cell r="J496">
            <v>1112.8456000000001</v>
          </cell>
          <cell r="L496">
            <v>151.51652027027026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ALFA</v>
          </cell>
          <cell r="E497" t="str">
            <v>DAVID DENVER MARTINS CINTRA</v>
          </cell>
          <cell r="F497" t="str">
            <v>1 - Médico</v>
          </cell>
          <cell r="G497">
            <v>225125</v>
          </cell>
          <cell r="H497">
            <v>44075</v>
          </cell>
          <cell r="I497">
            <v>88.73</v>
          </cell>
          <cell r="J497">
            <v>709.80000000000007</v>
          </cell>
          <cell r="L497">
            <v>151.51652027027026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ALFA</v>
          </cell>
          <cell r="E498" t="str">
            <v>RAFAEL CARNEIRO LEAO MAIA</v>
          </cell>
          <cell r="F498" t="str">
            <v>1 - Médico</v>
          </cell>
          <cell r="G498">
            <v>225125</v>
          </cell>
          <cell r="H498">
            <v>44075</v>
          </cell>
          <cell r="I498">
            <v>168.74</v>
          </cell>
          <cell r="J498">
            <v>1349.9560000000001</v>
          </cell>
          <cell r="L498">
            <v>151.51652027027026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ALFA</v>
          </cell>
          <cell r="E499" t="str">
            <v>ALEXANDRE SIMOES FLORENCIO</v>
          </cell>
          <cell r="F499" t="str">
            <v>1 - Médico</v>
          </cell>
          <cell r="G499">
            <v>225125</v>
          </cell>
          <cell r="H499">
            <v>44075</v>
          </cell>
          <cell r="I499">
            <v>185.9</v>
          </cell>
          <cell r="J499">
            <v>1487.1744000000001</v>
          </cell>
          <cell r="L499">
            <v>151.51652027027026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ALFA</v>
          </cell>
          <cell r="E500" t="str">
            <v>ELTON PEDROSA VIEIRA DE MELO</v>
          </cell>
          <cell r="F500" t="str">
            <v>1 - Médico</v>
          </cell>
          <cell r="G500">
            <v>225125</v>
          </cell>
          <cell r="H500">
            <v>44075</v>
          </cell>
          <cell r="I500">
            <v>68.28</v>
          </cell>
          <cell r="J500">
            <v>546.20400000000006</v>
          </cell>
          <cell r="L500">
            <v>151.51652027027026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ALFA</v>
          </cell>
          <cell r="E501" t="str">
            <v>RUAN SILVA SA</v>
          </cell>
          <cell r="F501" t="str">
            <v>1 - Médico</v>
          </cell>
          <cell r="G501">
            <v>225125</v>
          </cell>
          <cell r="H501">
            <v>44075</v>
          </cell>
          <cell r="I501">
            <v>80.56</v>
          </cell>
          <cell r="J501">
            <v>644.51599999999996</v>
          </cell>
          <cell r="L501">
            <v>151.51652027027026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ALFA</v>
          </cell>
          <cell r="E502" t="str">
            <v>MARCELA SILVA COSTA</v>
          </cell>
          <cell r="F502" t="str">
            <v>1 - Médico</v>
          </cell>
          <cell r="G502">
            <v>225125</v>
          </cell>
          <cell r="H502">
            <v>44075</v>
          </cell>
          <cell r="I502">
            <v>34.89</v>
          </cell>
          <cell r="J502">
            <v>279.14080000000001</v>
          </cell>
          <cell r="L502">
            <v>151.51652027027026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ALFA</v>
          </cell>
          <cell r="E503" t="str">
            <v>ERNANI FAEZY DE OLIVEIRA</v>
          </cell>
          <cell r="F503" t="str">
            <v>1 - Médico</v>
          </cell>
          <cell r="G503">
            <v>225125</v>
          </cell>
          <cell r="H503">
            <v>44075</v>
          </cell>
          <cell r="I503">
            <v>64.540000000000006</v>
          </cell>
          <cell r="J503">
            <v>516.33120000000008</v>
          </cell>
          <cell r="L503">
            <v>151.51652027027026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ALFA</v>
          </cell>
          <cell r="E504" t="str">
            <v>ANA JULIA DOS SANTOS QUEIROZ</v>
          </cell>
          <cell r="F504" t="str">
            <v>1 - Médico</v>
          </cell>
          <cell r="G504">
            <v>225125</v>
          </cell>
          <cell r="H504">
            <v>44075</v>
          </cell>
          <cell r="I504">
            <v>132.11000000000001</v>
          </cell>
          <cell r="J504">
            <v>1056.8696</v>
          </cell>
          <cell r="L504">
            <v>151.51652027027026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ALFA</v>
          </cell>
          <cell r="E505" t="str">
            <v>FERNANDO LUIZ DA SILVA FILHO</v>
          </cell>
          <cell r="F505" t="str">
            <v>1 - Médico</v>
          </cell>
          <cell r="G505">
            <v>225125</v>
          </cell>
          <cell r="H505">
            <v>44075</v>
          </cell>
          <cell r="I505">
            <v>73.95</v>
          </cell>
          <cell r="J505">
            <v>591.58240000000001</v>
          </cell>
          <cell r="L505">
            <v>151.51652027027026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ALFA</v>
          </cell>
          <cell r="E506" t="str">
            <v>CISSA NUNES SOARES</v>
          </cell>
          <cell r="F506" t="str">
            <v>1 - Médico</v>
          </cell>
          <cell r="G506">
            <v>225125</v>
          </cell>
          <cell r="H506">
            <v>44075</v>
          </cell>
          <cell r="I506">
            <v>127.71</v>
          </cell>
          <cell r="J506">
            <v>1021.644</v>
          </cell>
          <cell r="L506">
            <v>151.51652027027026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ALFA</v>
          </cell>
          <cell r="E507" t="str">
            <v>JESSICA CRISTINA BARBOSA DE ANDRADE</v>
          </cell>
          <cell r="F507" t="str">
            <v>1 - Médico</v>
          </cell>
          <cell r="G507">
            <v>225125</v>
          </cell>
          <cell r="H507">
            <v>44075</v>
          </cell>
          <cell r="I507">
            <v>58.01</v>
          </cell>
          <cell r="J507">
            <v>464.11599999999999</v>
          </cell>
          <cell r="L507">
            <v>151.51652027027026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ALFA</v>
          </cell>
          <cell r="E508" t="str">
            <v>MARIANA DA COSTA BEZERRA</v>
          </cell>
          <cell r="F508" t="str">
            <v>1 - Médico</v>
          </cell>
          <cell r="G508">
            <v>225125</v>
          </cell>
          <cell r="H508">
            <v>44075</v>
          </cell>
          <cell r="I508">
            <v>64.540000000000006</v>
          </cell>
          <cell r="J508">
            <v>516.33120000000008</v>
          </cell>
          <cell r="L508">
            <v>151.51652027027026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ALFA</v>
          </cell>
          <cell r="E509" t="str">
            <v>NATHALIA VIEIRA DE ALBUQUERQUE MELO</v>
          </cell>
          <cell r="F509" t="str">
            <v>1 - Médico</v>
          </cell>
          <cell r="G509">
            <v>225125</v>
          </cell>
          <cell r="H509">
            <v>44075</v>
          </cell>
          <cell r="I509">
            <v>126.03</v>
          </cell>
          <cell r="J509">
            <v>1008.2568</v>
          </cell>
          <cell r="L509">
            <v>151.51652027027026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ALFA</v>
          </cell>
          <cell r="E510" t="str">
            <v>TALITA RAQUEL SAMPAIO PATRIOTA</v>
          </cell>
          <cell r="F510" t="str">
            <v>1 - Médico</v>
          </cell>
          <cell r="G510">
            <v>225125</v>
          </cell>
          <cell r="H510">
            <v>44075</v>
          </cell>
          <cell r="I510">
            <v>57.74</v>
          </cell>
          <cell r="J510">
            <v>461.88160000000005</v>
          </cell>
          <cell r="L510">
            <v>151.51652027027026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ALFA</v>
          </cell>
          <cell r="E511" t="str">
            <v>YAN BONIFACIO FERNANDES</v>
          </cell>
          <cell r="F511" t="str">
            <v>1 - Médico</v>
          </cell>
          <cell r="G511">
            <v>225125</v>
          </cell>
          <cell r="H511">
            <v>44075</v>
          </cell>
          <cell r="I511">
            <v>128.06</v>
          </cell>
          <cell r="J511">
            <v>1024.5072</v>
          </cell>
          <cell r="L511">
            <v>151.51652027027026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ALFA</v>
          </cell>
          <cell r="E512" t="str">
            <v>MAIRA SOUTO OUREM COSTA</v>
          </cell>
          <cell r="F512" t="str">
            <v>1 - Médico</v>
          </cell>
          <cell r="G512">
            <v>225125</v>
          </cell>
          <cell r="H512">
            <v>44075</v>
          </cell>
          <cell r="I512">
            <v>61.53</v>
          </cell>
          <cell r="J512">
            <v>492.27760000000001</v>
          </cell>
          <cell r="L512">
            <v>151.51652027027026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ALFA</v>
          </cell>
          <cell r="E513" t="str">
            <v>CLAUDIA DE CARVALHO VITAL</v>
          </cell>
          <cell r="F513" t="str">
            <v>1 - Médico</v>
          </cell>
          <cell r="G513">
            <v>225125</v>
          </cell>
          <cell r="H513">
            <v>44075</v>
          </cell>
          <cell r="I513">
            <v>154.72999999999999</v>
          </cell>
          <cell r="J513">
            <v>1237.8008</v>
          </cell>
          <cell r="L513">
            <v>151.51652027027026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ALFA</v>
          </cell>
          <cell r="E514" t="str">
            <v>MARIA ISABEL GADELHA DE OLIVEIRA CAVALCANTE</v>
          </cell>
          <cell r="F514" t="str">
            <v>1 - Médico</v>
          </cell>
          <cell r="G514" t="str">
            <v>2251-25</v>
          </cell>
          <cell r="H514">
            <v>44075</v>
          </cell>
          <cell r="I514">
            <v>88.73</v>
          </cell>
          <cell r="J514">
            <v>709.80000000000007</v>
          </cell>
          <cell r="L514">
            <v>151.51652027027026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ALFA</v>
          </cell>
          <cell r="E515" t="str">
            <v>MARCUS VINICIUS QUEIROGA GOMES</v>
          </cell>
          <cell r="F515" t="str">
            <v>1 - Médico</v>
          </cell>
          <cell r="G515">
            <v>225125</v>
          </cell>
          <cell r="H515">
            <v>44075</v>
          </cell>
          <cell r="I515">
            <v>64.540000000000006</v>
          </cell>
          <cell r="J515">
            <v>516.33120000000008</v>
          </cell>
          <cell r="L515">
            <v>151.51652027027026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ALFA</v>
          </cell>
          <cell r="E516" t="str">
            <v>JONAS BRAYNNER CARVALHO</v>
          </cell>
          <cell r="F516" t="str">
            <v>1 - Médico</v>
          </cell>
          <cell r="G516">
            <v>225125</v>
          </cell>
          <cell r="H516">
            <v>44075</v>
          </cell>
          <cell r="I516">
            <v>61.53</v>
          </cell>
          <cell r="J516">
            <v>492.27760000000001</v>
          </cell>
          <cell r="L516">
            <v>151.51652027027026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ALFA</v>
          </cell>
          <cell r="E517" t="str">
            <v>GABRIELA LUCENA RAMOS SILVA</v>
          </cell>
          <cell r="F517" t="str">
            <v>1 - Médico</v>
          </cell>
          <cell r="G517">
            <v>225125</v>
          </cell>
          <cell r="H517">
            <v>44075</v>
          </cell>
          <cell r="I517">
            <v>63.33</v>
          </cell>
          <cell r="J517">
            <v>506.60559999999998</v>
          </cell>
          <cell r="L517">
            <v>151.51652027027026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ALFA</v>
          </cell>
          <cell r="E518" t="str">
            <v>SEVERINO FRANCISCO DE FONTES NETO</v>
          </cell>
          <cell r="F518" t="str">
            <v>1 - Médico</v>
          </cell>
          <cell r="G518">
            <v>225125</v>
          </cell>
          <cell r="H518">
            <v>44075</v>
          </cell>
          <cell r="I518">
            <v>88.73</v>
          </cell>
          <cell r="J518">
            <v>709.80000000000007</v>
          </cell>
          <cell r="L518">
            <v>151.51652027027026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ALFA</v>
          </cell>
          <cell r="E519" t="str">
            <v>ANTONIO JOSE DA SILVA</v>
          </cell>
          <cell r="F519" t="str">
            <v>3 - Administrativo</v>
          </cell>
          <cell r="G519">
            <v>782305</v>
          </cell>
          <cell r="H519">
            <v>44075</v>
          </cell>
          <cell r="I519">
            <v>14.57</v>
          </cell>
          <cell r="J519">
            <v>116.56319999999999</v>
          </cell>
          <cell r="L519">
            <v>151.51652027027026</v>
          </cell>
          <cell r="R519">
            <v>214.10185503432194</v>
          </cell>
          <cell r="S519">
            <v>74.88</v>
          </cell>
          <cell r="U519">
            <v>0</v>
          </cell>
        </row>
        <row r="520">
          <cell r="C520" t="str">
            <v>HOSPITAL ALFA</v>
          </cell>
          <cell r="E520" t="str">
            <v>ANDRE LUIZ CAVALCANTI VILARINS</v>
          </cell>
          <cell r="F520" t="str">
            <v>3 - Administrativo</v>
          </cell>
          <cell r="G520">
            <v>782305</v>
          </cell>
          <cell r="H520">
            <v>44075</v>
          </cell>
          <cell r="I520">
            <v>0</v>
          </cell>
          <cell r="J520">
            <v>0</v>
          </cell>
          <cell r="L520">
            <v>151.51652027027026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ALFA</v>
          </cell>
          <cell r="E521" t="str">
            <v>LUCIANO TOMAZ MEDEIROS DE CARVALHO</v>
          </cell>
          <cell r="F521" t="str">
            <v>3 - Administrativo</v>
          </cell>
          <cell r="G521">
            <v>782305</v>
          </cell>
          <cell r="H521">
            <v>44075</v>
          </cell>
          <cell r="I521">
            <v>30.69</v>
          </cell>
          <cell r="J521">
            <v>245.54400000000001</v>
          </cell>
          <cell r="L521">
            <v>151.51652027027026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ALFA</v>
          </cell>
          <cell r="E522" t="str">
            <v>FELYPE MELO DE OLIVEIRA</v>
          </cell>
          <cell r="F522" t="str">
            <v>3 - Administrativo</v>
          </cell>
          <cell r="G522">
            <v>782305</v>
          </cell>
          <cell r="H522">
            <v>44075</v>
          </cell>
          <cell r="I522">
            <v>14.57</v>
          </cell>
          <cell r="J522">
            <v>116.56319999999999</v>
          </cell>
          <cell r="L522">
            <v>151.51652027027026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ALFA</v>
          </cell>
          <cell r="E523" t="str">
            <v>JAIRO DA SILVA OLIVEIRA</v>
          </cell>
          <cell r="F523" t="str">
            <v>3 - Administrativo</v>
          </cell>
          <cell r="G523">
            <v>782305</v>
          </cell>
          <cell r="H523">
            <v>44075</v>
          </cell>
          <cell r="I523">
            <v>14.57</v>
          </cell>
          <cell r="J523">
            <v>116.56319999999999</v>
          </cell>
          <cell r="L523">
            <v>151.51652027027026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ALFA</v>
          </cell>
          <cell r="E524" t="str">
            <v>ANDREA MAYARA ROCHA DE MELO ALBUQUERQUE UGIETTE</v>
          </cell>
          <cell r="F524" t="str">
            <v>2 - Outros Profissionais da Saúde</v>
          </cell>
          <cell r="G524">
            <v>223710</v>
          </cell>
          <cell r="H524">
            <v>44075</v>
          </cell>
          <cell r="I524">
            <v>41.7</v>
          </cell>
          <cell r="J524">
            <v>333.57040000000001</v>
          </cell>
          <cell r="L524">
            <v>151.51652027027026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ALFA</v>
          </cell>
          <cell r="E525" t="str">
            <v>ANDREIA LUIZA DE OLIVEIRA AMORIM</v>
          </cell>
          <cell r="F525" t="str">
            <v>2 - Outros Profissionais da Saúde</v>
          </cell>
          <cell r="G525">
            <v>223710</v>
          </cell>
          <cell r="H525">
            <v>44075</v>
          </cell>
          <cell r="I525">
            <v>40.67</v>
          </cell>
          <cell r="J525">
            <v>325.3408</v>
          </cell>
          <cell r="L525">
            <v>151.51652027027026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ALFA</v>
          </cell>
          <cell r="E526" t="str">
            <v>RAYSSA LAIS DE LIMA</v>
          </cell>
          <cell r="F526" t="str">
            <v>2 - Outros Profissionais da Saúde</v>
          </cell>
          <cell r="G526">
            <v>223710</v>
          </cell>
          <cell r="H526">
            <v>44075</v>
          </cell>
          <cell r="I526">
            <v>41.7</v>
          </cell>
          <cell r="J526">
            <v>333.57040000000001</v>
          </cell>
          <cell r="L526">
            <v>151.51652027027026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ALFA</v>
          </cell>
          <cell r="E527" t="str">
            <v>ERMINIA LUZIA DA SILVA MARINHO</v>
          </cell>
          <cell r="F527" t="str">
            <v>2 - Outros Profissionais da Saúde</v>
          </cell>
          <cell r="G527">
            <v>223710</v>
          </cell>
          <cell r="H527">
            <v>44075</v>
          </cell>
          <cell r="I527">
            <v>41.59</v>
          </cell>
          <cell r="J527">
            <v>332.74800000000005</v>
          </cell>
          <cell r="L527">
            <v>151.51652027027026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ALFA</v>
          </cell>
          <cell r="E528" t="str">
            <v>THAYNA EVELLYN ALBUQUERQUE DOS SANTOS</v>
          </cell>
          <cell r="F528" t="str">
            <v>2 - Outros Profissionais da Saúde</v>
          </cell>
          <cell r="G528">
            <v>223710</v>
          </cell>
          <cell r="H528">
            <v>44075</v>
          </cell>
          <cell r="I528">
            <v>40.67</v>
          </cell>
          <cell r="J528">
            <v>325.3408</v>
          </cell>
          <cell r="L528">
            <v>151.51652027027026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ALFA</v>
          </cell>
          <cell r="E529" t="str">
            <v>JANAINA CLAUDIA NASCIMENTO DA SILVA</v>
          </cell>
          <cell r="F529" t="str">
            <v>2 - Outros Profissionais da Saúde</v>
          </cell>
          <cell r="G529">
            <v>223710</v>
          </cell>
          <cell r="H529">
            <v>44075</v>
          </cell>
          <cell r="I529">
            <v>49.39</v>
          </cell>
          <cell r="J529">
            <v>395.10720000000003</v>
          </cell>
          <cell r="L529">
            <v>151.51652027027026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ALFA</v>
          </cell>
          <cell r="E530" t="str">
            <v>FLAVIO OLIVEIRA DE ALBUQUERQUE</v>
          </cell>
          <cell r="F530" t="str">
            <v>2 - Outros Profissionais da Saúde</v>
          </cell>
          <cell r="G530">
            <v>223710</v>
          </cell>
          <cell r="H530">
            <v>44075</v>
          </cell>
          <cell r="I530">
            <v>55.98</v>
          </cell>
          <cell r="J530">
            <v>447.82639999999998</v>
          </cell>
          <cell r="L530">
            <v>151.51652027027026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ALFA</v>
          </cell>
          <cell r="E531" t="str">
            <v>NATHALY MARIA MONTE DOS SANTOS</v>
          </cell>
          <cell r="F531" t="str">
            <v>2 - Outros Profissionais da Saúde</v>
          </cell>
          <cell r="G531">
            <v>223710</v>
          </cell>
          <cell r="H531">
            <v>44075</v>
          </cell>
          <cell r="I531">
            <v>48.39</v>
          </cell>
          <cell r="J531">
            <v>387.09680000000003</v>
          </cell>
          <cell r="L531">
            <v>151.51652027027026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ALFA</v>
          </cell>
          <cell r="E532" t="str">
            <v>NAYARA ABDON FERREIRA</v>
          </cell>
          <cell r="F532" t="str">
            <v>2 - Outros Profissionais da Saúde</v>
          </cell>
          <cell r="G532">
            <v>223710</v>
          </cell>
          <cell r="H532">
            <v>44075</v>
          </cell>
          <cell r="I532">
            <v>41.59</v>
          </cell>
          <cell r="J532">
            <v>332.74800000000005</v>
          </cell>
          <cell r="L532">
            <v>151.51652027027026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ALFA</v>
          </cell>
          <cell r="E533" t="str">
            <v>ALEXANDRA ARAUJO MENEZES</v>
          </cell>
          <cell r="F533" t="str">
            <v>2 - Outros Profissionais da Saúde</v>
          </cell>
          <cell r="G533">
            <v>223710</v>
          </cell>
          <cell r="H533">
            <v>44075</v>
          </cell>
          <cell r="I533">
            <v>67.239999999999995</v>
          </cell>
          <cell r="J533">
            <v>537.89760000000001</v>
          </cell>
          <cell r="L533">
            <v>151.51652027027026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ALFA</v>
          </cell>
          <cell r="E534" t="str">
            <v>JOSE HILLARIO DE SOUZA DAMAZIO</v>
          </cell>
          <cell r="F534" t="str">
            <v>2 - Outros Profissionais da Saúde</v>
          </cell>
          <cell r="G534">
            <v>223710</v>
          </cell>
          <cell r="H534">
            <v>44075</v>
          </cell>
          <cell r="I534">
            <v>47.74</v>
          </cell>
          <cell r="J534">
            <v>381.95600000000002</v>
          </cell>
          <cell r="L534">
            <v>151.51652027027026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ALFA</v>
          </cell>
          <cell r="E535" t="str">
            <v>CINTIA MARIA DO NASCIMENTO GIBSON BARBOSA</v>
          </cell>
          <cell r="F535" t="str">
            <v>2 - Outros Profissionais da Saúde</v>
          </cell>
          <cell r="G535" t="str">
            <v>2237-10</v>
          </cell>
          <cell r="H535">
            <v>44075</v>
          </cell>
          <cell r="I535">
            <v>42.62</v>
          </cell>
          <cell r="J535">
            <v>340.97760000000005</v>
          </cell>
          <cell r="L535">
            <v>151.51652027027026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ALFA</v>
          </cell>
          <cell r="E536" t="str">
            <v>NATALIA DE MORAES SANTANA</v>
          </cell>
          <cell r="F536" t="str">
            <v>2 - Outros Profissionais da Saúde</v>
          </cell>
          <cell r="G536">
            <v>223710</v>
          </cell>
          <cell r="H536">
            <v>44075</v>
          </cell>
          <cell r="I536">
            <v>20.8</v>
          </cell>
          <cell r="J536">
            <v>166.37520000000001</v>
          </cell>
          <cell r="L536">
            <v>151.51652027027026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ALFA</v>
          </cell>
          <cell r="E537" t="str">
            <v>MARIA ISABELA XAVIER CAMPOS</v>
          </cell>
          <cell r="F537" t="str">
            <v>2 - Outros Profissionais da Saúde</v>
          </cell>
          <cell r="G537">
            <v>223710</v>
          </cell>
          <cell r="H537">
            <v>44075</v>
          </cell>
          <cell r="I537">
            <v>20.8</v>
          </cell>
          <cell r="J537">
            <v>166.37520000000001</v>
          </cell>
          <cell r="L537">
            <v>151.51652027027026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ALFA</v>
          </cell>
          <cell r="E538" t="str">
            <v>CLAUDINE JULIA SILVA</v>
          </cell>
          <cell r="F538" t="str">
            <v>2 - Outros Profissionais da Saúde</v>
          </cell>
          <cell r="G538">
            <v>223710</v>
          </cell>
          <cell r="H538">
            <v>44075</v>
          </cell>
          <cell r="I538">
            <v>20.8</v>
          </cell>
          <cell r="J538">
            <v>166.37520000000001</v>
          </cell>
          <cell r="L538">
            <v>151.51652027027026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ALFA</v>
          </cell>
          <cell r="E539" t="str">
            <v>ELIDE FARIAS SANTANA DE SOUZA</v>
          </cell>
          <cell r="F539" t="str">
            <v>2 - Outros Profissionais da Saúde</v>
          </cell>
          <cell r="G539">
            <v>223710</v>
          </cell>
          <cell r="H539">
            <v>44075</v>
          </cell>
          <cell r="I539">
            <v>18.98</v>
          </cell>
          <cell r="J539">
            <v>151.82560000000001</v>
          </cell>
          <cell r="L539">
            <v>151.51652027027026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ALFA</v>
          </cell>
          <cell r="E540" t="str">
            <v>THAYANNE SANTANNA SANTIAGO DE PAIVA</v>
          </cell>
          <cell r="F540" t="str">
            <v>2 - Outros Profissionais da Saúde</v>
          </cell>
          <cell r="G540">
            <v>223710</v>
          </cell>
          <cell r="H540">
            <v>44075</v>
          </cell>
          <cell r="I540">
            <v>18.98</v>
          </cell>
          <cell r="J540">
            <v>151.82560000000001</v>
          </cell>
          <cell r="L540">
            <v>151.51652027027026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ALFA</v>
          </cell>
          <cell r="E541" t="str">
            <v>GABRIELA GERLAINE TABOSA DA SILVA</v>
          </cell>
          <cell r="F541" t="str">
            <v>2 - Outros Profissionais da Saúde</v>
          </cell>
          <cell r="G541">
            <v>223710</v>
          </cell>
          <cell r="H541">
            <v>44075</v>
          </cell>
          <cell r="I541">
            <v>19.41</v>
          </cell>
          <cell r="J541">
            <v>155.2824</v>
          </cell>
          <cell r="L541">
            <v>151.51652027027026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ALFA</v>
          </cell>
          <cell r="E542" t="str">
            <v>LAURA CARLA RODRIGUES CARDOSO</v>
          </cell>
          <cell r="F542" t="str">
            <v>2 - Outros Profissionais da Saúde</v>
          </cell>
          <cell r="G542">
            <v>223710</v>
          </cell>
          <cell r="H542">
            <v>44075</v>
          </cell>
          <cell r="I542">
            <v>17.62</v>
          </cell>
          <cell r="J542">
            <v>140.98160000000001</v>
          </cell>
          <cell r="L542">
            <v>151.51652027027026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ALFA</v>
          </cell>
          <cell r="E543" t="str">
            <v>OLGA SOPHIA DE SOUZA MARTINS</v>
          </cell>
          <cell r="F543" t="str">
            <v>2 - Outros Profissionais da Saúde</v>
          </cell>
          <cell r="G543">
            <v>223710</v>
          </cell>
          <cell r="H543">
            <v>44075</v>
          </cell>
          <cell r="I543">
            <v>18.02</v>
          </cell>
          <cell r="J543">
            <v>144.19120000000001</v>
          </cell>
          <cell r="L543">
            <v>151.51652027027026</v>
          </cell>
          <cell r="R543">
            <v>96.600000000000009</v>
          </cell>
          <cell r="S543">
            <v>55.2</v>
          </cell>
          <cell r="U543">
            <v>0</v>
          </cell>
        </row>
        <row r="544">
          <cell r="C544" t="str">
            <v>HOSPITAL ALFA</v>
          </cell>
          <cell r="E544" t="str">
            <v>ANDRESSA LAIS FERREIRA SILVA</v>
          </cell>
          <cell r="F544" t="str">
            <v>2 - Outros Profissionais da Saúde</v>
          </cell>
          <cell r="G544">
            <v>223710</v>
          </cell>
          <cell r="H544">
            <v>44075</v>
          </cell>
          <cell r="I544">
            <v>18.02</v>
          </cell>
          <cell r="J544">
            <v>144.19120000000001</v>
          </cell>
          <cell r="L544">
            <v>151.51652027027026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ALFA</v>
          </cell>
          <cell r="E545" t="str">
            <v>EDNALDO CICERO GOMES</v>
          </cell>
          <cell r="F545" t="str">
            <v>3 - Administrativo</v>
          </cell>
          <cell r="G545">
            <v>715210</v>
          </cell>
          <cell r="H545">
            <v>44075</v>
          </cell>
          <cell r="I545">
            <v>16.829999999999998</v>
          </cell>
          <cell r="J545">
            <v>134.62</v>
          </cell>
          <cell r="L545">
            <v>151.51652027027026</v>
          </cell>
          <cell r="R545">
            <v>207</v>
          </cell>
          <cell r="S545">
            <v>76.680000000000007</v>
          </cell>
          <cell r="U545">
            <v>0</v>
          </cell>
        </row>
        <row r="546">
          <cell r="C546" t="str">
            <v>HOSPITAL ALFA</v>
          </cell>
          <cell r="E546" t="str">
            <v>ISAIAS DE OLIVEIRA FERREIRA</v>
          </cell>
          <cell r="F546" t="str">
            <v>3 - Administrativo</v>
          </cell>
          <cell r="G546">
            <v>514225</v>
          </cell>
          <cell r="H546">
            <v>44075</v>
          </cell>
          <cell r="I546">
            <v>16.82</v>
          </cell>
          <cell r="J546">
            <v>134.5256</v>
          </cell>
          <cell r="L546">
            <v>151.51652027027026</v>
          </cell>
          <cell r="R546">
            <v>210.74035247943522</v>
          </cell>
          <cell r="S546">
            <v>88.99</v>
          </cell>
          <cell r="U546">
            <v>0</v>
          </cell>
        </row>
        <row r="547">
          <cell r="C547" t="str">
            <v>HOSPITAL ALFA</v>
          </cell>
          <cell r="E547" t="str">
            <v>ANDREZA MARROCOS MAGALHAES CABRAL</v>
          </cell>
          <cell r="F547" t="str">
            <v>2 - Outros Profissionais da Saúde</v>
          </cell>
          <cell r="G547" t="str">
            <v>251510</v>
          </cell>
          <cell r="H547">
            <v>44075</v>
          </cell>
          <cell r="I547">
            <v>65.33</v>
          </cell>
          <cell r="J547">
            <v>522.66319999999996</v>
          </cell>
          <cell r="L547">
            <v>151.51652027027026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ALFA</v>
          </cell>
          <cell r="E548" t="str">
            <v>MARIA RENATA DE OLIVEIRA BRAGA</v>
          </cell>
          <cell r="F548" t="str">
            <v>2 - Outros Profissionais da Saúde</v>
          </cell>
          <cell r="G548" t="str">
            <v>251510</v>
          </cell>
          <cell r="H548">
            <v>44075</v>
          </cell>
          <cell r="I548">
            <v>21.13</v>
          </cell>
          <cell r="J548">
            <v>169.0248</v>
          </cell>
          <cell r="L548">
            <v>151.51652027027026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ALFA</v>
          </cell>
          <cell r="E549" t="str">
            <v>LILIANNE DA SILVA PEREIRA</v>
          </cell>
          <cell r="F549" t="str">
            <v>2 - Outros Profissionais da Saúde</v>
          </cell>
          <cell r="G549">
            <v>251510</v>
          </cell>
          <cell r="H549">
            <v>44075</v>
          </cell>
          <cell r="I549">
            <v>10.56</v>
          </cell>
          <cell r="J549">
            <v>84.512800000000013</v>
          </cell>
          <cell r="L549">
            <v>151.51652027027026</v>
          </cell>
          <cell r="R549">
            <v>124.2</v>
          </cell>
          <cell r="S549">
            <v>45.69</v>
          </cell>
          <cell r="U549">
            <v>0</v>
          </cell>
        </row>
        <row r="550">
          <cell r="C550" t="str">
            <v>HOSPITAL ALFA</v>
          </cell>
          <cell r="E550" t="str">
            <v>LUCIANA ALEXANDRINO CALDAS</v>
          </cell>
          <cell r="F550" t="str">
            <v>3 - Administrativo</v>
          </cell>
          <cell r="G550">
            <v>411010</v>
          </cell>
          <cell r="H550">
            <v>44075</v>
          </cell>
          <cell r="I550">
            <v>11.6</v>
          </cell>
          <cell r="J550">
            <v>92.821600000000004</v>
          </cell>
          <cell r="L550">
            <v>151.51652027027026</v>
          </cell>
          <cell r="R550">
            <v>214.10185503432194</v>
          </cell>
          <cell r="S550">
            <v>41.8</v>
          </cell>
          <cell r="U550">
            <v>0</v>
          </cell>
        </row>
        <row r="551">
          <cell r="C551" t="str">
            <v>HOSPITAL ALFA</v>
          </cell>
          <cell r="E551" t="str">
            <v>PRISCILLA RAYANNE BANDEIRA BARROS</v>
          </cell>
          <cell r="F551" t="str">
            <v>3 - Administrativo</v>
          </cell>
          <cell r="G551">
            <v>411010</v>
          </cell>
          <cell r="H551">
            <v>44075</v>
          </cell>
          <cell r="I551">
            <v>11.78</v>
          </cell>
          <cell r="J551">
            <v>94.24</v>
          </cell>
          <cell r="L551">
            <v>151.51652027027026</v>
          </cell>
          <cell r="R551">
            <v>107.05092751716097</v>
          </cell>
          <cell r="S551">
            <v>62.7</v>
          </cell>
          <cell r="U551">
            <v>0</v>
          </cell>
        </row>
        <row r="552">
          <cell r="C552" t="str">
            <v>HOSPITAL ALFA</v>
          </cell>
          <cell r="E552" t="str">
            <v>LUCINEIDE DUTRA JOSE</v>
          </cell>
          <cell r="F552" t="str">
            <v>3 - Administrativo</v>
          </cell>
          <cell r="G552">
            <v>411010</v>
          </cell>
          <cell r="H552">
            <v>44075</v>
          </cell>
          <cell r="I552">
            <v>10.45</v>
          </cell>
          <cell r="J552">
            <v>83.600000000000009</v>
          </cell>
          <cell r="L552">
            <v>151.51652027027026</v>
          </cell>
          <cell r="R552">
            <v>177.33709376940593</v>
          </cell>
          <cell r="S552">
            <v>62.7</v>
          </cell>
          <cell r="U552">
            <v>0</v>
          </cell>
        </row>
        <row r="553">
          <cell r="C553" t="str">
            <v>HOSPITAL ALFA</v>
          </cell>
          <cell r="E553" t="str">
            <v>LUCIENE MARIA DE BARROS</v>
          </cell>
          <cell r="F553" t="str">
            <v>3 - Administrativo</v>
          </cell>
          <cell r="G553">
            <v>411010</v>
          </cell>
          <cell r="H553">
            <v>44075</v>
          </cell>
          <cell r="I553">
            <v>11.78</v>
          </cell>
          <cell r="J553">
            <v>94.24</v>
          </cell>
          <cell r="L553">
            <v>151.51652027027026</v>
          </cell>
          <cell r="R553">
            <v>107.05092751716097</v>
          </cell>
          <cell r="S553">
            <v>62.7</v>
          </cell>
          <cell r="U553">
            <v>0</v>
          </cell>
        </row>
        <row r="554">
          <cell r="C554" t="str">
            <v>HOSPITAL ALFA</v>
          </cell>
          <cell r="E554" t="str">
            <v>MARCOS ANTONIO DA SILVA</v>
          </cell>
          <cell r="F554" t="str">
            <v>3 - Administrativo</v>
          </cell>
          <cell r="G554">
            <v>411010</v>
          </cell>
          <cell r="H554">
            <v>44075</v>
          </cell>
          <cell r="I554">
            <v>10.45</v>
          </cell>
          <cell r="J554">
            <v>83.600000000000009</v>
          </cell>
          <cell r="L554">
            <v>151.51652027027026</v>
          </cell>
          <cell r="R554">
            <v>107.05092751716097</v>
          </cell>
          <cell r="S554">
            <v>62.7</v>
          </cell>
          <cell r="U554">
            <v>0</v>
          </cell>
        </row>
        <row r="555">
          <cell r="C555" t="str">
            <v>HOSPITAL ALFA</v>
          </cell>
          <cell r="E555" t="str">
            <v>ZENIA BARBOSA DA SILVA</v>
          </cell>
          <cell r="F555" t="str">
            <v>3 - Administrativo</v>
          </cell>
          <cell r="G555">
            <v>411010</v>
          </cell>
          <cell r="H555">
            <v>44075</v>
          </cell>
          <cell r="I555">
            <v>10.45</v>
          </cell>
          <cell r="J555">
            <v>83.600000000000009</v>
          </cell>
          <cell r="L555">
            <v>151.51652027027026</v>
          </cell>
          <cell r="R555">
            <v>214.10185503432194</v>
          </cell>
          <cell r="S555">
            <v>62.7</v>
          </cell>
          <cell r="U555">
            <v>0</v>
          </cell>
        </row>
        <row r="556">
          <cell r="C556" t="str">
            <v>HOSPITAL ALFA</v>
          </cell>
          <cell r="E556" t="str">
            <v>REMILDA BATISTA ARCOVERDE CAVALCANTI</v>
          </cell>
          <cell r="F556" t="str">
            <v>3 - Administrativo</v>
          </cell>
          <cell r="G556">
            <v>252305</v>
          </cell>
          <cell r="H556">
            <v>44075</v>
          </cell>
          <cell r="I556">
            <v>18.43</v>
          </cell>
          <cell r="J556">
            <v>147.44880000000001</v>
          </cell>
          <cell r="L556">
            <v>151.51652027027026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ALFA</v>
          </cell>
          <cell r="E557" t="str">
            <v>SHIRLEY DE CASTRO MILITAO</v>
          </cell>
          <cell r="F557" t="str">
            <v>3 - Administrativo</v>
          </cell>
          <cell r="G557">
            <v>252305</v>
          </cell>
          <cell r="H557">
            <v>44075</v>
          </cell>
          <cell r="I557">
            <v>20.74</v>
          </cell>
          <cell r="J557">
            <v>165.88080000000002</v>
          </cell>
          <cell r="L557">
            <v>151.51652027027026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ALFA</v>
          </cell>
          <cell r="E558" t="str">
            <v>MARCIO ALVES BRANDAO DA CRUZ</v>
          </cell>
          <cell r="F558" t="str">
            <v>3 - Administrativo</v>
          </cell>
          <cell r="G558">
            <v>252105</v>
          </cell>
          <cell r="H558">
            <v>44075</v>
          </cell>
          <cell r="I558">
            <v>37.380000000000003</v>
          </cell>
          <cell r="J558">
            <v>299.00639999999999</v>
          </cell>
          <cell r="L558">
            <v>151.51652027027026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ALFA</v>
          </cell>
          <cell r="E559" t="str">
            <v>SERGIO AUGUSTO DA SILVA</v>
          </cell>
          <cell r="F559" t="str">
            <v>3 - Administrativo</v>
          </cell>
          <cell r="G559">
            <v>950110</v>
          </cell>
          <cell r="H559">
            <v>44075</v>
          </cell>
          <cell r="I559">
            <v>30</v>
          </cell>
          <cell r="J559">
            <v>240</v>
          </cell>
          <cell r="L559">
            <v>151.51652027027026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ALFA</v>
          </cell>
          <cell r="E560" t="str">
            <v>ANA PAULA JACOME</v>
          </cell>
          <cell r="F560" t="str">
            <v>2 - Outros Profissionais da Saúde</v>
          </cell>
          <cell r="G560" t="str">
            <v>142105</v>
          </cell>
          <cell r="H560">
            <v>44075</v>
          </cell>
          <cell r="I560">
            <v>35</v>
          </cell>
          <cell r="J560">
            <v>280</v>
          </cell>
          <cell r="L560">
            <v>151.51652027027026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ALFA</v>
          </cell>
          <cell r="E561" t="str">
            <v>JULIANA MARIA MARTINS DE ALMEIDA TAVARES</v>
          </cell>
          <cell r="F561" t="str">
            <v>3 - Administrativo</v>
          </cell>
          <cell r="G561">
            <v>351605</v>
          </cell>
          <cell r="H561">
            <v>44075</v>
          </cell>
          <cell r="I561">
            <v>17.03</v>
          </cell>
          <cell r="J561">
            <v>136.22239999999999</v>
          </cell>
          <cell r="L561">
            <v>151.51652027027026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ALFA</v>
          </cell>
          <cell r="E562" t="str">
            <v>DANIELA MARIA DOS SANTOS</v>
          </cell>
          <cell r="F562" t="str">
            <v>3 - Administrativo</v>
          </cell>
          <cell r="G562" t="str">
            <v>351605</v>
          </cell>
          <cell r="H562">
            <v>44075</v>
          </cell>
          <cell r="I562">
            <v>17.03</v>
          </cell>
          <cell r="J562">
            <v>136.22239999999999</v>
          </cell>
          <cell r="L562">
            <v>151.51652027027026</v>
          </cell>
          <cell r="R562">
            <v>204.17249364142583</v>
          </cell>
          <cell r="S562">
            <v>77.680000000000007</v>
          </cell>
          <cell r="U562">
            <v>0</v>
          </cell>
        </row>
        <row r="563">
          <cell r="C563" t="str">
            <v>HOSPITAL ALFA</v>
          </cell>
          <cell r="E563" t="str">
            <v>LEONARDO CANDIDO DA SILVA</v>
          </cell>
          <cell r="F563" t="str">
            <v>3 - Administrativo</v>
          </cell>
          <cell r="G563" t="str">
            <v>322215</v>
          </cell>
          <cell r="H563">
            <v>44075</v>
          </cell>
          <cell r="I563">
            <v>14.54</v>
          </cell>
          <cell r="J563">
            <v>116.32000000000001</v>
          </cell>
          <cell r="L563">
            <v>151.51652027027026</v>
          </cell>
          <cell r="R563">
            <v>149.87129852402535</v>
          </cell>
          <cell r="S563">
            <v>62.7</v>
          </cell>
          <cell r="U563">
            <v>0</v>
          </cell>
        </row>
        <row r="564">
          <cell r="C564" t="str">
            <v>HOSPITAL ALFA</v>
          </cell>
          <cell r="E564" t="str">
            <v>RENATA KELLY OLIVEIRA CAVALCANTI DA SILVA</v>
          </cell>
          <cell r="F564" t="str">
            <v>2 - Outros Profissionais da Saúde</v>
          </cell>
          <cell r="G564">
            <v>322205</v>
          </cell>
          <cell r="H564">
            <v>44075</v>
          </cell>
          <cell r="I564">
            <v>16.53</v>
          </cell>
          <cell r="J564">
            <v>132.25919999999999</v>
          </cell>
          <cell r="L564">
            <v>151.51652027027026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ALFA</v>
          </cell>
          <cell r="E565" t="str">
            <v>RAIZA MARIA DA SILVA</v>
          </cell>
          <cell r="F565" t="str">
            <v>2 - Outros Profissionais da Saúde</v>
          </cell>
          <cell r="G565">
            <v>322205</v>
          </cell>
          <cell r="H565">
            <v>44075</v>
          </cell>
          <cell r="I565">
            <v>18.489999999999998</v>
          </cell>
          <cell r="J565">
            <v>147.93600000000001</v>
          </cell>
          <cell r="L565">
            <v>151.51652027027026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ALFA</v>
          </cell>
          <cell r="E566" t="str">
            <v>ROSANA GOMES DA SILVA</v>
          </cell>
          <cell r="F566" t="str">
            <v>2 - Outros Profissionais da Saúde</v>
          </cell>
          <cell r="G566">
            <v>322205</v>
          </cell>
          <cell r="H566">
            <v>44075</v>
          </cell>
          <cell r="I566">
            <v>16.829999999999998</v>
          </cell>
          <cell r="J566">
            <v>134.61760000000001</v>
          </cell>
          <cell r="L566">
            <v>151.51652027027026</v>
          </cell>
          <cell r="R566">
            <v>126.44421148766115</v>
          </cell>
          <cell r="S566">
            <v>49.17</v>
          </cell>
          <cell r="U566">
            <v>0</v>
          </cell>
        </row>
        <row r="567">
          <cell r="C567" t="str">
            <v>HOSPITAL ALFA</v>
          </cell>
          <cell r="E567" t="str">
            <v>BRENDA MARIA DOS RAMOS DA SILVA</v>
          </cell>
          <cell r="F567" t="str">
            <v>2 - Outros Profissionais da Saúde</v>
          </cell>
          <cell r="G567">
            <v>322205</v>
          </cell>
          <cell r="H567">
            <v>44075</v>
          </cell>
          <cell r="I567">
            <v>16.75</v>
          </cell>
          <cell r="J567">
            <v>134.03280000000001</v>
          </cell>
          <cell r="L567">
            <v>151.51652027027026</v>
          </cell>
          <cell r="R567">
            <v>107.05092751716097</v>
          </cell>
          <cell r="S567">
            <v>62.7</v>
          </cell>
          <cell r="U567">
            <v>0</v>
          </cell>
        </row>
        <row r="568">
          <cell r="C568" t="str">
            <v>HOSPITAL ALFA</v>
          </cell>
          <cell r="E568" t="str">
            <v>ANNE GLEYCE VIEIRA DA SILVA</v>
          </cell>
          <cell r="F568" t="str">
            <v>2 - Outros Profissionais da Saúde</v>
          </cell>
          <cell r="G568">
            <v>322205</v>
          </cell>
          <cell r="H568">
            <v>44075</v>
          </cell>
          <cell r="I568">
            <v>16.75</v>
          </cell>
          <cell r="J568">
            <v>134.03280000000001</v>
          </cell>
          <cell r="L568">
            <v>151.51652027027026</v>
          </cell>
          <cell r="R568">
            <v>233.49513900482211</v>
          </cell>
          <cell r="S568">
            <v>62.7</v>
          </cell>
          <cell r="U568">
            <v>0</v>
          </cell>
        </row>
        <row r="569">
          <cell r="C569" t="str">
            <v>HOSPITAL ALFA</v>
          </cell>
          <cell r="E569" t="str">
            <v>JANAINA LAURENTINO DOS SANTOS</v>
          </cell>
          <cell r="F569" t="str">
            <v>2 - Outros Profissionais da Saúde</v>
          </cell>
          <cell r="G569">
            <v>322205</v>
          </cell>
          <cell r="H569">
            <v>44075</v>
          </cell>
          <cell r="I569">
            <v>17.97</v>
          </cell>
          <cell r="J569">
            <v>143.72239999999999</v>
          </cell>
          <cell r="L569">
            <v>151.51652027027026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ALFA</v>
          </cell>
          <cell r="E570" t="str">
            <v>CAIO EMANUEL CARNEIRO DA SILVA</v>
          </cell>
          <cell r="F570" t="str">
            <v>2 - Outros Profissionais da Saúde</v>
          </cell>
          <cell r="G570">
            <v>322205</v>
          </cell>
          <cell r="H570">
            <v>44075</v>
          </cell>
          <cell r="I570">
            <v>16.63</v>
          </cell>
          <cell r="J570">
            <v>133.04</v>
          </cell>
          <cell r="L570">
            <v>151.51652027027026</v>
          </cell>
          <cell r="R570">
            <v>214.10185503432194</v>
          </cell>
          <cell r="S570">
            <v>62.7</v>
          </cell>
          <cell r="U570">
            <v>0</v>
          </cell>
        </row>
        <row r="571">
          <cell r="C571" t="str">
            <v>HOSPITAL ALFA</v>
          </cell>
          <cell r="E571" t="str">
            <v>ANA KELLY GONZAGA HENRIQUE</v>
          </cell>
          <cell r="F571" t="str">
            <v>2 - Outros Profissionais da Saúde</v>
          </cell>
          <cell r="G571">
            <v>322205</v>
          </cell>
          <cell r="H571">
            <v>44075</v>
          </cell>
          <cell r="I571">
            <v>16.75</v>
          </cell>
          <cell r="J571">
            <v>134.03280000000001</v>
          </cell>
          <cell r="L571">
            <v>151.51652027027026</v>
          </cell>
          <cell r="R571">
            <v>107.05092751716097</v>
          </cell>
          <cell r="S571">
            <v>62.7</v>
          </cell>
          <cell r="U571">
            <v>0</v>
          </cell>
        </row>
        <row r="572">
          <cell r="C572" t="str">
            <v>HOSPITAL ALFA</v>
          </cell>
          <cell r="E572" t="str">
            <v>REGINA ALVES MACHADO</v>
          </cell>
          <cell r="F572" t="str">
            <v>2 - Outros Profissionais da Saúde</v>
          </cell>
          <cell r="G572">
            <v>322205</v>
          </cell>
          <cell r="H572">
            <v>44075</v>
          </cell>
          <cell r="I572">
            <v>16.63</v>
          </cell>
          <cell r="J572">
            <v>133.04</v>
          </cell>
          <cell r="L572">
            <v>151.51652027027026</v>
          </cell>
          <cell r="R572">
            <v>107.05092751716097</v>
          </cell>
          <cell r="S572">
            <v>62.7</v>
          </cell>
          <cell r="U572">
            <v>0</v>
          </cell>
        </row>
        <row r="573">
          <cell r="C573" t="str">
            <v>HOSPITAL ALFA</v>
          </cell>
          <cell r="E573" t="str">
            <v>MARIA AYRLLEN DE SENA</v>
          </cell>
          <cell r="F573" t="str">
            <v>2 - Outros Profissionais da Saúde</v>
          </cell>
          <cell r="G573">
            <v>322205</v>
          </cell>
          <cell r="H573">
            <v>44075</v>
          </cell>
          <cell r="I573">
            <v>0.55000000000000004</v>
          </cell>
          <cell r="J573">
            <v>4.4344000000000001</v>
          </cell>
          <cell r="L573">
            <v>151.51652027027026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ALFA</v>
          </cell>
          <cell r="E574" t="str">
            <v>ELISANGELA MARIA DA SILVA</v>
          </cell>
          <cell r="F574" t="str">
            <v>2 - Outros Profissionais da Saúde</v>
          </cell>
          <cell r="G574">
            <v>322205</v>
          </cell>
          <cell r="H574">
            <v>44075</v>
          </cell>
          <cell r="I574">
            <v>16.63</v>
          </cell>
          <cell r="J574">
            <v>133.04</v>
          </cell>
          <cell r="L574">
            <v>151.51652027027026</v>
          </cell>
          <cell r="R574">
            <v>214.10185503432194</v>
          </cell>
          <cell r="S574">
            <v>43.89</v>
          </cell>
          <cell r="U574">
            <v>0</v>
          </cell>
        </row>
        <row r="575">
          <cell r="C575" t="str">
            <v>HOSPITAL ALFA</v>
          </cell>
          <cell r="E575" t="str">
            <v>JULIANE KARINE ALVES DA SILVA</v>
          </cell>
          <cell r="F575" t="str">
            <v>2 - Outros Profissionais da Saúde</v>
          </cell>
          <cell r="G575">
            <v>322205</v>
          </cell>
          <cell r="H575">
            <v>44075</v>
          </cell>
          <cell r="I575">
            <v>15.16</v>
          </cell>
          <cell r="J575">
            <v>121.25920000000001</v>
          </cell>
          <cell r="L575">
            <v>151.51652027027026</v>
          </cell>
          <cell r="R575">
            <v>107.05092751716097</v>
          </cell>
          <cell r="S575">
            <v>27.17</v>
          </cell>
          <cell r="U575">
            <v>0</v>
          </cell>
        </row>
        <row r="576">
          <cell r="C576" t="str">
            <v>HOSPITAL ALFA</v>
          </cell>
          <cell r="E576" t="str">
            <v>MARIA BETANIA DE LIMA OLIVEIRA</v>
          </cell>
          <cell r="F576" t="str">
            <v>2 - Outros Profissionais da Saúde</v>
          </cell>
          <cell r="G576">
            <v>322205</v>
          </cell>
          <cell r="H576">
            <v>44075</v>
          </cell>
          <cell r="I576">
            <v>17.29</v>
          </cell>
          <cell r="J576">
            <v>138.32239999999999</v>
          </cell>
          <cell r="L576">
            <v>151.51652027027026</v>
          </cell>
          <cell r="R576">
            <v>107.05092751716097</v>
          </cell>
          <cell r="S576">
            <v>41.08</v>
          </cell>
          <cell r="U576">
            <v>0</v>
          </cell>
        </row>
        <row r="577">
          <cell r="C577" t="str">
            <v>HOSPITAL ALFA</v>
          </cell>
          <cell r="E577" t="str">
            <v>BRUNA CAROLINE DOMINNGOS DE MORAIS</v>
          </cell>
          <cell r="F577" t="str">
            <v>2 - Outros Profissionais da Saúde</v>
          </cell>
          <cell r="G577">
            <v>322205</v>
          </cell>
          <cell r="H577">
            <v>44075</v>
          </cell>
          <cell r="I577">
            <v>16.63</v>
          </cell>
          <cell r="J577">
            <v>133.04</v>
          </cell>
          <cell r="L577">
            <v>151.51652027027026</v>
          </cell>
          <cell r="R577">
            <v>107.05092751716097</v>
          </cell>
          <cell r="S577">
            <v>56.43</v>
          </cell>
          <cell r="U577">
            <v>119</v>
          </cell>
          <cell r="X577" t="str">
            <v>auxílio creche</v>
          </cell>
        </row>
        <row r="578">
          <cell r="C578" t="str">
            <v>HOSPITAL ALFA</v>
          </cell>
          <cell r="E578" t="str">
            <v>RAFAELLA DE HOLANDA FERREIRA</v>
          </cell>
          <cell r="F578" t="str">
            <v>2 - Outros Profissionais da Saúde</v>
          </cell>
          <cell r="G578">
            <v>223505</v>
          </cell>
          <cell r="H578">
            <v>44075</v>
          </cell>
          <cell r="I578">
            <v>11.67</v>
          </cell>
          <cell r="J578">
            <v>93.354400000000012</v>
          </cell>
          <cell r="L578">
            <v>151.51652027027026</v>
          </cell>
          <cell r="R578">
            <v>107.05092751716097</v>
          </cell>
          <cell r="S578">
            <v>45.95</v>
          </cell>
          <cell r="U578">
            <v>0</v>
          </cell>
        </row>
        <row r="579">
          <cell r="C579" t="str">
            <v>HOSPITAL ALFA</v>
          </cell>
          <cell r="E579" t="str">
            <v>CAROLINE FRANCA FRAGA</v>
          </cell>
          <cell r="F579" t="str">
            <v>2 - Outros Profissionais da Saúde</v>
          </cell>
          <cell r="G579">
            <v>322205</v>
          </cell>
          <cell r="H579">
            <v>44075</v>
          </cell>
          <cell r="I579">
            <v>16.63</v>
          </cell>
          <cell r="J579">
            <v>133.04</v>
          </cell>
          <cell r="L579">
            <v>151.51652027027026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ALFA</v>
          </cell>
          <cell r="E580" t="str">
            <v>GISELLE DO NASCIMENTO EVANGELISTA DE SOUZA</v>
          </cell>
          <cell r="F580" t="str">
            <v>2 - Outros Profissionais da Saúde</v>
          </cell>
          <cell r="G580">
            <v>322205</v>
          </cell>
          <cell r="H580">
            <v>44075</v>
          </cell>
          <cell r="I580">
            <v>16.63</v>
          </cell>
          <cell r="J580">
            <v>133.04</v>
          </cell>
          <cell r="L580">
            <v>151.51652027027026</v>
          </cell>
          <cell r="R580">
            <v>107.05092751716097</v>
          </cell>
          <cell r="S580">
            <v>39.71</v>
          </cell>
          <cell r="U580">
            <v>0</v>
          </cell>
        </row>
        <row r="581">
          <cell r="C581" t="str">
            <v>HOSPITAL ALFA</v>
          </cell>
          <cell r="E581" t="str">
            <v>ROSANGELA ALEXANDRE DE OLIVEIRA</v>
          </cell>
          <cell r="F581" t="str">
            <v>2 - Outros Profissionais da Saúde</v>
          </cell>
          <cell r="G581">
            <v>322205</v>
          </cell>
          <cell r="H581">
            <v>44075</v>
          </cell>
          <cell r="I581">
            <v>15.62</v>
          </cell>
          <cell r="J581">
            <v>124.98559999999999</v>
          </cell>
          <cell r="L581">
            <v>151.51652027027026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ALFA</v>
          </cell>
          <cell r="E582" t="str">
            <v>FABIANE DE OLIVEIRA PINHO</v>
          </cell>
          <cell r="F582" t="str">
            <v>2 - Outros Profissionais da Saúde</v>
          </cell>
          <cell r="G582">
            <v>322205</v>
          </cell>
          <cell r="H582">
            <v>44075</v>
          </cell>
          <cell r="I582">
            <v>19.91</v>
          </cell>
          <cell r="J582">
            <v>159.28559999999999</v>
          </cell>
          <cell r="L582">
            <v>151.51652027027026</v>
          </cell>
          <cell r="R582">
            <v>107.05092751716097</v>
          </cell>
          <cell r="S582">
            <v>62.7</v>
          </cell>
          <cell r="U582">
            <v>0</v>
          </cell>
        </row>
        <row r="583">
          <cell r="C583" t="str">
            <v>HOSPITAL ALFA</v>
          </cell>
          <cell r="E583" t="str">
            <v>MARIA JOSE DA SILVA BARBOSA</v>
          </cell>
          <cell r="F583" t="str">
            <v>2 - Outros Profissionais da Saúde</v>
          </cell>
          <cell r="G583">
            <v>322205</v>
          </cell>
          <cell r="H583">
            <v>44075</v>
          </cell>
          <cell r="I583">
            <v>16.63</v>
          </cell>
          <cell r="J583">
            <v>133.04</v>
          </cell>
          <cell r="L583">
            <v>151.51652027027026</v>
          </cell>
          <cell r="R583">
            <v>214.10185503432194</v>
          </cell>
          <cell r="S583">
            <v>62.7</v>
          </cell>
          <cell r="U583">
            <v>0</v>
          </cell>
        </row>
        <row r="584">
          <cell r="C584" t="str">
            <v>HOSPITAL ALFA</v>
          </cell>
          <cell r="E584" t="str">
            <v>ANDREA CAMILLA DE AQUINO FRANCO</v>
          </cell>
          <cell r="F584" t="str">
            <v>2 - Outros Profissionais da Saúde</v>
          </cell>
          <cell r="G584">
            <v>322205</v>
          </cell>
          <cell r="H584">
            <v>44075</v>
          </cell>
          <cell r="I584">
            <v>17.190000000000001</v>
          </cell>
          <cell r="J584">
            <v>137.48320000000001</v>
          </cell>
          <cell r="L584">
            <v>151.51652027027026</v>
          </cell>
          <cell r="R584">
            <v>214.10185503432194</v>
          </cell>
          <cell r="S584">
            <v>57.26</v>
          </cell>
          <cell r="U584">
            <v>0</v>
          </cell>
        </row>
        <row r="585">
          <cell r="C585" t="str">
            <v>HOSPITAL ALFA</v>
          </cell>
          <cell r="E585" t="str">
            <v>APARECIDA VITAL DE SOUZA</v>
          </cell>
          <cell r="F585" t="str">
            <v>2 - Outros Profissionais da Saúde</v>
          </cell>
          <cell r="G585">
            <v>322205</v>
          </cell>
          <cell r="H585">
            <v>44075</v>
          </cell>
          <cell r="I585">
            <v>13.3</v>
          </cell>
          <cell r="J585">
            <v>106.43200000000002</v>
          </cell>
          <cell r="L585">
            <v>151.51652027027026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ALFA</v>
          </cell>
          <cell r="E586" t="str">
            <v>CRISLENE DE LIMA DIAS</v>
          </cell>
          <cell r="F586" t="str">
            <v>2 - Outros Profissionais da Saúde</v>
          </cell>
          <cell r="G586">
            <v>322205</v>
          </cell>
          <cell r="H586">
            <v>44075</v>
          </cell>
          <cell r="I586">
            <v>16.63</v>
          </cell>
          <cell r="J586">
            <v>133.04</v>
          </cell>
          <cell r="L586">
            <v>151.51652027027026</v>
          </cell>
          <cell r="R586">
            <v>0</v>
          </cell>
          <cell r="S586">
            <v>0</v>
          </cell>
          <cell r="U586">
            <v>66.11</v>
          </cell>
          <cell r="X586" t="str">
            <v>auxílio creche</v>
          </cell>
        </row>
        <row r="587">
          <cell r="C587" t="str">
            <v>HOSPITAL ALFA</v>
          </cell>
          <cell r="E587" t="str">
            <v>ELIANE MARIA MARQUES DA SILVA</v>
          </cell>
          <cell r="F587" t="str">
            <v>2 - Outros Profissionais da Saúde</v>
          </cell>
          <cell r="G587">
            <v>322205</v>
          </cell>
          <cell r="H587">
            <v>44075</v>
          </cell>
          <cell r="I587">
            <v>18.37</v>
          </cell>
          <cell r="J587">
            <v>146.94319999999999</v>
          </cell>
          <cell r="L587">
            <v>151.51652027027026</v>
          </cell>
          <cell r="R587">
            <v>214.10185503432194</v>
          </cell>
          <cell r="S587">
            <v>62.7</v>
          </cell>
          <cell r="U587">
            <v>0</v>
          </cell>
        </row>
        <row r="588">
          <cell r="C588" t="str">
            <v>HOSPITAL ALFA</v>
          </cell>
          <cell r="E588" t="str">
            <v>ELIZ THAIS DE SOUZA SANTIAGO</v>
          </cell>
          <cell r="F588" t="str">
            <v>2 - Outros Profissionais da Saúde</v>
          </cell>
          <cell r="G588">
            <v>322205</v>
          </cell>
          <cell r="H588">
            <v>44075</v>
          </cell>
          <cell r="I588">
            <v>17.43</v>
          </cell>
          <cell r="J588">
            <v>139.46959999999999</v>
          </cell>
          <cell r="L588">
            <v>151.51652027027026</v>
          </cell>
          <cell r="R588">
            <v>160.57639127574146</v>
          </cell>
          <cell r="S588">
            <v>57.26</v>
          </cell>
          <cell r="U588">
            <v>0</v>
          </cell>
        </row>
        <row r="589">
          <cell r="C589" t="str">
            <v>HOSPITAL ALFA</v>
          </cell>
          <cell r="E589" t="str">
            <v>KLEIDIANE GOMES FERREIRA</v>
          </cell>
          <cell r="F589" t="str">
            <v>2 - Outros Profissionais da Saúde</v>
          </cell>
          <cell r="G589">
            <v>322205</v>
          </cell>
          <cell r="H589">
            <v>44075</v>
          </cell>
          <cell r="I589">
            <v>17.309999999999999</v>
          </cell>
          <cell r="J589">
            <v>138.4768</v>
          </cell>
          <cell r="L589">
            <v>151.51652027027026</v>
          </cell>
          <cell r="R589">
            <v>214.10185503432194</v>
          </cell>
          <cell r="S589">
            <v>57.26</v>
          </cell>
          <cell r="U589">
            <v>0</v>
          </cell>
        </row>
        <row r="590">
          <cell r="C590" t="str">
            <v>HOSPITAL ALFA</v>
          </cell>
          <cell r="E590" t="str">
            <v>ANA CELIA FERREIRA DE LIMA</v>
          </cell>
          <cell r="F590" t="str">
            <v>2 - Outros Profissionais da Saúde</v>
          </cell>
          <cell r="G590">
            <v>322205</v>
          </cell>
          <cell r="H590">
            <v>44075</v>
          </cell>
          <cell r="I590">
            <v>22.49</v>
          </cell>
          <cell r="J590">
            <v>179.93599999999998</v>
          </cell>
          <cell r="L590">
            <v>151.51652027027026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ALFA</v>
          </cell>
          <cell r="E591" t="str">
            <v>MICHELE SOUZA DA SILVA</v>
          </cell>
          <cell r="F591" t="str">
            <v>2 - Outros Profissionais da Saúde</v>
          </cell>
          <cell r="G591" t="str">
            <v>3222-05</v>
          </cell>
          <cell r="H591">
            <v>44075</v>
          </cell>
          <cell r="I591">
            <v>16.63</v>
          </cell>
          <cell r="J591">
            <v>133.04</v>
          </cell>
          <cell r="L591">
            <v>151.51652027027026</v>
          </cell>
          <cell r="R591">
            <v>126.44421148766115</v>
          </cell>
          <cell r="S591">
            <v>62.7</v>
          </cell>
          <cell r="U591">
            <v>0</v>
          </cell>
        </row>
        <row r="592">
          <cell r="C592" t="str">
            <v>HOSPITAL ALFA</v>
          </cell>
          <cell r="E592" t="str">
            <v>CARLA PATRICIA SANTANA MATEUS DE ARAUJO</v>
          </cell>
          <cell r="F592" t="str">
            <v>2 - Outros Profissionais da Saúde</v>
          </cell>
          <cell r="G592">
            <v>322205</v>
          </cell>
          <cell r="H592">
            <v>44075</v>
          </cell>
          <cell r="I592">
            <v>16.63</v>
          </cell>
          <cell r="J592">
            <v>133.04</v>
          </cell>
          <cell r="L592">
            <v>151.51652027027026</v>
          </cell>
          <cell r="R592">
            <v>207</v>
          </cell>
          <cell r="S592">
            <v>35.53</v>
          </cell>
          <cell r="U592">
            <v>0</v>
          </cell>
        </row>
        <row r="593">
          <cell r="C593" t="str">
            <v>HOSPITAL ALFA</v>
          </cell>
          <cell r="E593" t="str">
            <v>ANA PAULA DA SILVA</v>
          </cell>
          <cell r="F593" t="str">
            <v>2 - Outros Profissionais da Saúde</v>
          </cell>
          <cell r="G593">
            <v>322205</v>
          </cell>
          <cell r="H593">
            <v>44075</v>
          </cell>
          <cell r="I593">
            <v>14.51</v>
          </cell>
          <cell r="J593">
            <v>116.10719999999999</v>
          </cell>
          <cell r="L593">
            <v>151.51652027027026</v>
          </cell>
          <cell r="R593">
            <v>107.05092751716097</v>
          </cell>
          <cell r="S593">
            <v>51.81</v>
          </cell>
          <cell r="U593">
            <v>0</v>
          </cell>
        </row>
        <row r="594">
          <cell r="C594" t="str">
            <v>HOSPITAL ALFA</v>
          </cell>
          <cell r="E594" t="str">
            <v>PRISCILA SILVA DO NASCIMENTO</v>
          </cell>
          <cell r="F594" t="str">
            <v>2 - Outros Profissionais da Saúde</v>
          </cell>
          <cell r="G594">
            <v>322205</v>
          </cell>
          <cell r="H594">
            <v>44075</v>
          </cell>
          <cell r="I594">
            <v>16.18</v>
          </cell>
          <cell r="J594">
            <v>129.45680000000002</v>
          </cell>
          <cell r="L594">
            <v>151.51652027027026</v>
          </cell>
          <cell r="R594">
            <v>252.8884229753223</v>
          </cell>
          <cell r="S594">
            <v>60.61</v>
          </cell>
          <cell r="U594">
            <v>0</v>
          </cell>
        </row>
        <row r="595">
          <cell r="C595" t="str">
            <v>HOSPITAL ALFA</v>
          </cell>
          <cell r="E595" t="str">
            <v>CINTIA DE CASSIA COUTO DE AMARAL</v>
          </cell>
          <cell r="F595" t="str">
            <v>2 - Outros Profissionais da Saúde</v>
          </cell>
          <cell r="G595">
            <v>322205</v>
          </cell>
          <cell r="H595">
            <v>44075</v>
          </cell>
          <cell r="I595">
            <v>16.63</v>
          </cell>
          <cell r="J595">
            <v>133.04</v>
          </cell>
          <cell r="L595">
            <v>151.51652027027026</v>
          </cell>
          <cell r="R595">
            <v>314.05092751716097</v>
          </cell>
          <cell r="S595">
            <v>62.7</v>
          </cell>
          <cell r="U595">
            <v>0</v>
          </cell>
        </row>
        <row r="596">
          <cell r="C596" t="str">
            <v>HOSPITAL ALFA</v>
          </cell>
          <cell r="E596" t="str">
            <v>CECILLYA PATRICIA DE LIMA CAMPOS</v>
          </cell>
          <cell r="F596" t="str">
            <v>2 - Outros Profissionais da Saúde</v>
          </cell>
          <cell r="G596">
            <v>322205</v>
          </cell>
          <cell r="H596">
            <v>44075</v>
          </cell>
          <cell r="I596">
            <v>16.63</v>
          </cell>
          <cell r="J596">
            <v>133.04</v>
          </cell>
          <cell r="L596">
            <v>151.51652027027026</v>
          </cell>
          <cell r="R596">
            <v>107.05092751716097</v>
          </cell>
          <cell r="S596">
            <v>62.7</v>
          </cell>
          <cell r="U596">
            <v>0</v>
          </cell>
        </row>
        <row r="597">
          <cell r="C597" t="str">
            <v>HOSPITAL ALFA</v>
          </cell>
          <cell r="E597" t="str">
            <v>TAYNA DE OLIVEIRA FARIAS</v>
          </cell>
          <cell r="F597" t="str">
            <v>2 - Outros Profissionais da Saúde</v>
          </cell>
          <cell r="G597">
            <v>322205</v>
          </cell>
          <cell r="H597">
            <v>44075</v>
          </cell>
          <cell r="I597">
            <v>15.57</v>
          </cell>
          <cell r="J597">
            <v>124.57360000000001</v>
          </cell>
          <cell r="L597">
            <v>151.51652027027026</v>
          </cell>
          <cell r="R597">
            <v>107.05092751716097</v>
          </cell>
          <cell r="S597">
            <v>57.26</v>
          </cell>
          <cell r="U597">
            <v>0</v>
          </cell>
        </row>
        <row r="598">
          <cell r="C598" t="str">
            <v>HOSPITAL ALFA</v>
          </cell>
          <cell r="E598" t="str">
            <v>MERCIA MARIA LIMA DE ARAUJO</v>
          </cell>
          <cell r="F598" t="str">
            <v>2 - Outros Profissionais da Saúde</v>
          </cell>
          <cell r="G598">
            <v>322205</v>
          </cell>
          <cell r="H598">
            <v>44075</v>
          </cell>
          <cell r="I598">
            <v>14.49</v>
          </cell>
          <cell r="J598">
            <v>115.90559999999999</v>
          </cell>
          <cell r="L598">
            <v>151.51652027027026</v>
          </cell>
          <cell r="R598">
            <v>145.83749545816133</v>
          </cell>
          <cell r="S598">
            <v>51.81</v>
          </cell>
          <cell r="U598">
            <v>0</v>
          </cell>
        </row>
        <row r="599">
          <cell r="C599" t="str">
            <v>HOSPITAL ALFA</v>
          </cell>
          <cell r="E599" t="str">
            <v>SAMELLY SILVA DO NASCIMENTO</v>
          </cell>
          <cell r="F599" t="str">
            <v>2 - Outros Profissionais da Saúde</v>
          </cell>
          <cell r="G599">
            <v>322205</v>
          </cell>
          <cell r="H599">
            <v>44075</v>
          </cell>
          <cell r="I599">
            <v>18.489999999999998</v>
          </cell>
          <cell r="J599">
            <v>147.93600000000001</v>
          </cell>
          <cell r="L599">
            <v>151.51652027027026</v>
          </cell>
          <cell r="R599">
            <v>145.83749545816133</v>
          </cell>
          <cell r="S599">
            <v>62.7</v>
          </cell>
          <cell r="U599">
            <v>0</v>
          </cell>
        </row>
        <row r="600">
          <cell r="C600" t="str">
            <v>HOSPITAL ALFA</v>
          </cell>
          <cell r="E600" t="str">
            <v>RAYANE SOUZA DA SILVA</v>
          </cell>
          <cell r="F600" t="str">
            <v>2 - Outros Profissionais da Saúde</v>
          </cell>
          <cell r="G600">
            <v>322205</v>
          </cell>
          <cell r="H600">
            <v>44075</v>
          </cell>
          <cell r="I600">
            <v>16.63</v>
          </cell>
          <cell r="J600">
            <v>133.04</v>
          </cell>
          <cell r="L600">
            <v>151.51652027027026</v>
          </cell>
          <cell r="R600">
            <v>107.05092751716097</v>
          </cell>
          <cell r="S600">
            <v>62.7</v>
          </cell>
          <cell r="U600">
            <v>0</v>
          </cell>
        </row>
        <row r="601">
          <cell r="C601" t="str">
            <v>HOSPITAL ALFA</v>
          </cell>
          <cell r="E601" t="str">
            <v>ANA MARIA DA SILVA</v>
          </cell>
          <cell r="F601" t="str">
            <v>2 - Outros Profissionais da Saúde</v>
          </cell>
          <cell r="G601">
            <v>322205</v>
          </cell>
          <cell r="H601">
            <v>44075</v>
          </cell>
          <cell r="I601">
            <v>16.63</v>
          </cell>
          <cell r="J601">
            <v>133.04</v>
          </cell>
          <cell r="L601">
            <v>151.51652027027026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ALFA</v>
          </cell>
          <cell r="E602" t="str">
            <v>ENIVALDO JULIO DE OLIVEIRA JUNIOR</v>
          </cell>
          <cell r="F602" t="str">
            <v>2 - Outros Profissionais da Saúde</v>
          </cell>
          <cell r="G602">
            <v>322205</v>
          </cell>
          <cell r="H602">
            <v>44075</v>
          </cell>
          <cell r="I602">
            <v>16.63</v>
          </cell>
          <cell r="J602">
            <v>133.04</v>
          </cell>
          <cell r="L602">
            <v>151.51652027027026</v>
          </cell>
          <cell r="R602">
            <v>214.10185503432194</v>
          </cell>
          <cell r="S602">
            <v>62.7</v>
          </cell>
          <cell r="U602">
            <v>0</v>
          </cell>
        </row>
        <row r="603">
          <cell r="C603" t="str">
            <v>HOSPITAL ALFA</v>
          </cell>
          <cell r="E603" t="str">
            <v>JENNIFER ALVES DO NASCIMENTO</v>
          </cell>
          <cell r="F603" t="str">
            <v>2 - Outros Profissionais da Saúde</v>
          </cell>
          <cell r="G603">
            <v>322205</v>
          </cell>
          <cell r="H603">
            <v>44075</v>
          </cell>
          <cell r="I603">
            <v>17.75</v>
          </cell>
          <cell r="J603">
            <v>141.9776</v>
          </cell>
          <cell r="L603">
            <v>151.51652027027026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ALFA</v>
          </cell>
          <cell r="E604" t="str">
            <v>MARIA EDUARDA EUGENIA GRANDI</v>
          </cell>
          <cell r="F604" t="str">
            <v>2 - Outros Profissionais da Saúde</v>
          </cell>
          <cell r="G604">
            <v>322205</v>
          </cell>
          <cell r="H604">
            <v>44075</v>
          </cell>
          <cell r="I604">
            <v>19.79</v>
          </cell>
          <cell r="J604">
            <v>158.292</v>
          </cell>
          <cell r="L604">
            <v>151.51652027027026</v>
          </cell>
          <cell r="R604">
            <v>107.05092751716097</v>
          </cell>
          <cell r="S604">
            <v>58.52</v>
          </cell>
          <cell r="U604">
            <v>0</v>
          </cell>
        </row>
        <row r="605">
          <cell r="C605" t="str">
            <v>HOSPITAL ALFA</v>
          </cell>
          <cell r="E605" t="str">
            <v>ELIZABETH FERNANDES DE ASSIS</v>
          </cell>
          <cell r="F605" t="str">
            <v>2 - Outros Profissionais da Saúde</v>
          </cell>
          <cell r="G605">
            <v>322205</v>
          </cell>
          <cell r="H605">
            <v>44075</v>
          </cell>
          <cell r="I605">
            <v>16.260000000000002</v>
          </cell>
          <cell r="J605">
            <v>130.06559999999999</v>
          </cell>
          <cell r="L605">
            <v>151.51652027027026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ALFA</v>
          </cell>
          <cell r="E606" t="str">
            <v>STEPHANY DANTAS DA COSTA</v>
          </cell>
          <cell r="F606" t="str">
            <v>2 - Outros Profissionais da Saúde</v>
          </cell>
          <cell r="G606">
            <v>322205</v>
          </cell>
          <cell r="H606">
            <v>44075</v>
          </cell>
          <cell r="I606">
            <v>18.37</v>
          </cell>
          <cell r="J606">
            <v>146.94319999999999</v>
          </cell>
          <cell r="L606">
            <v>151.51652027027026</v>
          </cell>
          <cell r="R606">
            <v>106.23879465176611</v>
          </cell>
          <cell r="S606">
            <v>62.7</v>
          </cell>
          <cell r="U606">
            <v>0</v>
          </cell>
        </row>
        <row r="607">
          <cell r="C607" t="str">
            <v>HOSPITAL ALFA</v>
          </cell>
          <cell r="E607" t="str">
            <v>SILVIA GOMES DA SILVA</v>
          </cell>
          <cell r="F607" t="str">
            <v>2 - Outros Profissionais da Saúde</v>
          </cell>
          <cell r="G607">
            <v>322205</v>
          </cell>
          <cell r="H607">
            <v>44075</v>
          </cell>
          <cell r="I607">
            <v>16.63</v>
          </cell>
          <cell r="J607">
            <v>133.04</v>
          </cell>
          <cell r="L607">
            <v>151.51652027027026</v>
          </cell>
          <cell r="R607">
            <v>212.47758930353223</v>
          </cell>
          <cell r="S607">
            <v>62.7</v>
          </cell>
          <cell r="U607">
            <v>0</v>
          </cell>
        </row>
        <row r="608">
          <cell r="C608" t="str">
            <v>HOSPITAL ALFA</v>
          </cell>
          <cell r="E608" t="str">
            <v>FERNANDA NATALIA SOUZA SOARES</v>
          </cell>
          <cell r="F608" t="str">
            <v>2 - Outros Profissionais da Saúde</v>
          </cell>
          <cell r="G608">
            <v>322205</v>
          </cell>
          <cell r="H608">
            <v>44075</v>
          </cell>
          <cell r="I608">
            <v>18.37</v>
          </cell>
          <cell r="J608">
            <v>146.94319999999999</v>
          </cell>
          <cell r="L608">
            <v>151.51652027027026</v>
          </cell>
          <cell r="R608">
            <v>145.83749545816133</v>
          </cell>
          <cell r="S608">
            <v>62.7</v>
          </cell>
          <cell r="U608">
            <v>0</v>
          </cell>
        </row>
        <row r="609">
          <cell r="C609" t="str">
            <v>HOSPITAL ALFA</v>
          </cell>
          <cell r="E609" t="str">
            <v>MARIA BRUNELLY FERREIRA DA SILVA</v>
          </cell>
          <cell r="F609" t="str">
            <v>2 - Outros Profissionais da Saúde</v>
          </cell>
          <cell r="G609">
            <v>322205</v>
          </cell>
          <cell r="H609">
            <v>44075</v>
          </cell>
          <cell r="I609">
            <v>16.63</v>
          </cell>
          <cell r="J609">
            <v>133.04</v>
          </cell>
          <cell r="L609">
            <v>151.51652027027026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ALFA</v>
          </cell>
          <cell r="E610" t="str">
            <v>FERNANDA MARIA BARBOSA</v>
          </cell>
          <cell r="F610" t="str">
            <v>2 - Outros Profissionais da Saúde</v>
          </cell>
          <cell r="G610">
            <v>322205</v>
          </cell>
          <cell r="H610">
            <v>44075</v>
          </cell>
          <cell r="I610">
            <v>18.489999999999998</v>
          </cell>
          <cell r="J610">
            <v>147.93600000000001</v>
          </cell>
          <cell r="L610">
            <v>151.51652027027026</v>
          </cell>
          <cell r="R610">
            <v>289.46222310915988</v>
          </cell>
          <cell r="S610">
            <v>62.7</v>
          </cell>
          <cell r="U610">
            <v>0</v>
          </cell>
        </row>
        <row r="611">
          <cell r="C611" t="str">
            <v>HOSPITAL ALFA</v>
          </cell>
          <cell r="E611" t="str">
            <v>PAULINA ALYSSE FREITAS DE ANDRADE</v>
          </cell>
          <cell r="F611" t="str">
            <v>2 - Outros Profissionais da Saúde</v>
          </cell>
          <cell r="G611">
            <v>322205</v>
          </cell>
          <cell r="H611">
            <v>44075</v>
          </cell>
          <cell r="I611">
            <v>16.63</v>
          </cell>
          <cell r="J611">
            <v>133.04</v>
          </cell>
          <cell r="L611">
            <v>151.51652027027026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ALFA</v>
          </cell>
          <cell r="E612" t="str">
            <v>CLAUDIA VICENTE DE OLIVEIRA</v>
          </cell>
          <cell r="F612" t="str">
            <v>2 - Outros Profissionais da Saúde</v>
          </cell>
          <cell r="G612">
            <v>322205</v>
          </cell>
          <cell r="H612">
            <v>44075</v>
          </cell>
          <cell r="I612">
            <v>16.13</v>
          </cell>
          <cell r="J612">
            <v>129.01680000000002</v>
          </cell>
          <cell r="L612">
            <v>151.51652027027026</v>
          </cell>
          <cell r="R612">
            <v>107.05092751716097</v>
          </cell>
          <cell r="S612">
            <v>51.81</v>
          </cell>
          <cell r="U612">
            <v>0</v>
          </cell>
        </row>
        <row r="613">
          <cell r="C613" t="str">
            <v>HOSPITAL ALFA</v>
          </cell>
          <cell r="E613" t="str">
            <v>SIMONE FELIX DA SILVA</v>
          </cell>
          <cell r="F613" t="str">
            <v>2 - Outros Profissionais da Saúde</v>
          </cell>
          <cell r="G613">
            <v>322205</v>
          </cell>
          <cell r="H613">
            <v>44075</v>
          </cell>
          <cell r="I613">
            <v>18.489999999999998</v>
          </cell>
          <cell r="J613">
            <v>147.93600000000001</v>
          </cell>
          <cell r="L613">
            <v>151.51652027027026</v>
          </cell>
          <cell r="R613">
            <v>417.55092751716097</v>
          </cell>
          <cell r="S613">
            <v>62.7</v>
          </cell>
          <cell r="U613">
            <v>0</v>
          </cell>
        </row>
        <row r="614">
          <cell r="C614" t="str">
            <v>HOSPITAL ALFA</v>
          </cell>
          <cell r="E614" t="str">
            <v>REBECA MAELE FERREIRA DA SILVA</v>
          </cell>
          <cell r="F614" t="str">
            <v>2 - Outros Profissionais da Saúde</v>
          </cell>
          <cell r="G614">
            <v>322205</v>
          </cell>
          <cell r="H614">
            <v>44075</v>
          </cell>
          <cell r="I614">
            <v>19.95</v>
          </cell>
          <cell r="J614">
            <v>159.56879999999998</v>
          </cell>
          <cell r="L614">
            <v>151.51652027027026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ALFA</v>
          </cell>
          <cell r="E615" t="str">
            <v>CARLEIDE MARIA DA SILVA</v>
          </cell>
          <cell r="F615" t="str">
            <v>2 - Outros Profissionais da Saúde</v>
          </cell>
          <cell r="G615">
            <v>322205</v>
          </cell>
          <cell r="H615">
            <v>44075</v>
          </cell>
          <cell r="I615">
            <v>16.63</v>
          </cell>
          <cell r="J615">
            <v>133.04</v>
          </cell>
          <cell r="L615">
            <v>151.51652027027026</v>
          </cell>
          <cell r="R615">
            <v>145.83749545816133</v>
          </cell>
          <cell r="S615">
            <v>62.7</v>
          </cell>
          <cell r="U615">
            <v>0</v>
          </cell>
        </row>
        <row r="616">
          <cell r="C616" t="str">
            <v>HOSPITAL ALFA</v>
          </cell>
          <cell r="E616" t="str">
            <v>KAROLAYNE SOUZA DE OLIVEIRA</v>
          </cell>
          <cell r="F616" t="str">
            <v>2 - Outros Profissionais da Saúde</v>
          </cell>
          <cell r="G616">
            <v>322205</v>
          </cell>
          <cell r="H616">
            <v>44075</v>
          </cell>
          <cell r="I616">
            <v>18.649999999999999</v>
          </cell>
          <cell r="J616">
            <v>149.21280000000002</v>
          </cell>
          <cell r="L616">
            <v>151.51652027027026</v>
          </cell>
          <cell r="R616">
            <v>214.10185503432194</v>
          </cell>
          <cell r="S616">
            <v>62.7</v>
          </cell>
          <cell r="U616">
            <v>0</v>
          </cell>
        </row>
        <row r="617">
          <cell r="C617" t="str">
            <v>HOSPITAL ALFA</v>
          </cell>
          <cell r="E617" t="str">
            <v>DANIELE SERAFIM DA SILVA</v>
          </cell>
          <cell r="F617" t="str">
            <v>2 - Outros Profissionais da Saúde</v>
          </cell>
          <cell r="G617">
            <v>322205</v>
          </cell>
          <cell r="H617">
            <v>44075</v>
          </cell>
          <cell r="I617">
            <v>16.63</v>
          </cell>
          <cell r="J617">
            <v>133.04</v>
          </cell>
          <cell r="L617">
            <v>151.51652027027026</v>
          </cell>
          <cell r="R617">
            <v>214.10185503432194</v>
          </cell>
          <cell r="S617">
            <v>62.7</v>
          </cell>
          <cell r="U617">
            <v>0</v>
          </cell>
        </row>
        <row r="618">
          <cell r="C618" t="str">
            <v>HOSPITAL ALFA</v>
          </cell>
          <cell r="E618" t="str">
            <v>RENATO ITALO DE FRANCA SILVA</v>
          </cell>
          <cell r="F618" t="str">
            <v>2 - Outros Profissionais da Saúde</v>
          </cell>
          <cell r="G618">
            <v>322205</v>
          </cell>
          <cell r="H618">
            <v>44075</v>
          </cell>
          <cell r="I618">
            <v>18.489999999999998</v>
          </cell>
          <cell r="J618">
            <v>147.93600000000001</v>
          </cell>
          <cell r="L618">
            <v>151.51652027027026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ALFA</v>
          </cell>
          <cell r="E619" t="str">
            <v>EDVANIA FELIX DE LIMA</v>
          </cell>
          <cell r="F619" t="str">
            <v>2 - Outros Profissionais da Saúde</v>
          </cell>
          <cell r="G619">
            <v>322205</v>
          </cell>
          <cell r="H619">
            <v>44075</v>
          </cell>
          <cell r="I619">
            <v>16.63</v>
          </cell>
          <cell r="J619">
            <v>133.04</v>
          </cell>
          <cell r="L619">
            <v>151.51652027027026</v>
          </cell>
          <cell r="R619">
            <v>214.10185503432194</v>
          </cell>
          <cell r="S619">
            <v>62.7</v>
          </cell>
          <cell r="U619">
            <v>0</v>
          </cell>
        </row>
        <row r="620">
          <cell r="C620" t="str">
            <v>HOSPITAL ALFA</v>
          </cell>
          <cell r="E620" t="str">
            <v>MARIA EDUARDA DE MELO MEDEIROS</v>
          </cell>
          <cell r="F620" t="str">
            <v>2 - Outros Profissionais da Saúde</v>
          </cell>
          <cell r="G620">
            <v>322205</v>
          </cell>
          <cell r="H620">
            <v>44075</v>
          </cell>
          <cell r="I620">
            <v>16.690000000000001</v>
          </cell>
          <cell r="J620">
            <v>133.5112</v>
          </cell>
          <cell r="L620">
            <v>151.51652027027026</v>
          </cell>
          <cell r="R620">
            <v>414</v>
          </cell>
          <cell r="S620">
            <v>57.26</v>
          </cell>
          <cell r="U620">
            <v>0</v>
          </cell>
        </row>
        <row r="621">
          <cell r="C621" t="str">
            <v>HOSPITAL ALFA</v>
          </cell>
          <cell r="E621" t="str">
            <v>SALATIEL JOSE DE SOUZA</v>
          </cell>
          <cell r="F621" t="str">
            <v>2 - Outros Profissionais da Saúde</v>
          </cell>
          <cell r="G621">
            <v>322205</v>
          </cell>
          <cell r="H621">
            <v>44075</v>
          </cell>
          <cell r="I621">
            <v>18.489999999999998</v>
          </cell>
          <cell r="J621">
            <v>147.93600000000001</v>
          </cell>
          <cell r="L621">
            <v>151.51652027027026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ALFA</v>
          </cell>
          <cell r="E622" t="str">
            <v>ANGELICA FERREIRA DE LIMA TAVARES DO NASCIMENTO</v>
          </cell>
          <cell r="F622" t="str">
            <v>2 - Outros Profissionais da Saúde</v>
          </cell>
          <cell r="G622">
            <v>322205</v>
          </cell>
          <cell r="H622">
            <v>44075</v>
          </cell>
          <cell r="I622">
            <v>18.489999999999998</v>
          </cell>
          <cell r="J622">
            <v>147.93600000000001</v>
          </cell>
          <cell r="L622">
            <v>151.51652027027026</v>
          </cell>
          <cell r="R622">
            <v>107.05092751716097</v>
          </cell>
          <cell r="S622">
            <v>48.07</v>
          </cell>
          <cell r="U622">
            <v>0</v>
          </cell>
        </row>
        <row r="623">
          <cell r="C623" t="str">
            <v>HOSPITAL ALFA</v>
          </cell>
          <cell r="E623" t="str">
            <v>SIMONE CRISTINA DINIZ PARGA</v>
          </cell>
          <cell r="F623" t="str">
            <v>2 - Outros Profissionais da Saúde</v>
          </cell>
          <cell r="G623">
            <v>322205</v>
          </cell>
          <cell r="H623">
            <v>44075</v>
          </cell>
          <cell r="I623">
            <v>0</v>
          </cell>
          <cell r="J623">
            <v>0</v>
          </cell>
          <cell r="L623">
            <v>151.51652027027026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ALFA</v>
          </cell>
          <cell r="E624" t="str">
            <v>ADEILDO ELOI DE LIMA</v>
          </cell>
          <cell r="F624" t="str">
            <v>2 - Outros Profissionais da Saúde</v>
          </cell>
          <cell r="G624">
            <v>322205</v>
          </cell>
          <cell r="H624">
            <v>44075</v>
          </cell>
          <cell r="I624">
            <v>16.329999999999998</v>
          </cell>
          <cell r="J624">
            <v>130.63679999999999</v>
          </cell>
          <cell r="L624">
            <v>151.51652027027026</v>
          </cell>
          <cell r="R624">
            <v>107.05092751716097</v>
          </cell>
          <cell r="S624">
            <v>55.23</v>
          </cell>
          <cell r="U624">
            <v>0</v>
          </cell>
        </row>
        <row r="625">
          <cell r="C625" t="str">
            <v>HOSPITAL ALFA</v>
          </cell>
          <cell r="E625" t="str">
            <v>MICHELLE ALVES PEREIRA DE QUEIROZ</v>
          </cell>
          <cell r="F625" t="str">
            <v>2 - Outros Profissionais da Saúde</v>
          </cell>
          <cell r="G625">
            <v>322205</v>
          </cell>
          <cell r="H625">
            <v>44075</v>
          </cell>
          <cell r="I625">
            <v>17.43</v>
          </cell>
          <cell r="J625">
            <v>139.46959999999999</v>
          </cell>
          <cell r="L625">
            <v>151.51652027027026</v>
          </cell>
          <cell r="R625">
            <v>126.44421148766115</v>
          </cell>
          <cell r="S625">
            <v>57.26</v>
          </cell>
          <cell r="U625">
            <v>0</v>
          </cell>
        </row>
        <row r="626">
          <cell r="C626" t="str">
            <v>HOSPITAL ALFA</v>
          </cell>
          <cell r="E626" t="str">
            <v>LISLEY ROBERTA BRITO DO NASCIMENTO</v>
          </cell>
          <cell r="F626" t="str">
            <v>2 - Outros Profissionais da Saúde</v>
          </cell>
          <cell r="G626">
            <v>322205</v>
          </cell>
          <cell r="H626">
            <v>44075</v>
          </cell>
          <cell r="I626">
            <v>18.37</v>
          </cell>
          <cell r="J626">
            <v>146.94319999999999</v>
          </cell>
          <cell r="L626">
            <v>151.51652027027026</v>
          </cell>
          <cell r="R626">
            <v>214.10185503432194</v>
          </cell>
          <cell r="S626">
            <v>62.7</v>
          </cell>
          <cell r="U626">
            <v>0</v>
          </cell>
        </row>
        <row r="627">
          <cell r="C627" t="str">
            <v>HOSPITAL ALFA</v>
          </cell>
          <cell r="E627" t="str">
            <v>REBEKA KELLE MONTEIRO DOS SANTOS</v>
          </cell>
          <cell r="F627" t="str">
            <v>2 - Outros Profissionais da Saúde</v>
          </cell>
          <cell r="G627">
            <v>322205</v>
          </cell>
          <cell r="H627">
            <v>44075</v>
          </cell>
          <cell r="I627">
            <v>18.62</v>
          </cell>
          <cell r="J627">
            <v>148.9288</v>
          </cell>
          <cell r="L627">
            <v>151.51652027027026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ALFA</v>
          </cell>
          <cell r="E628" t="str">
            <v>ITALO DE OLIVEIRA BATISTA</v>
          </cell>
          <cell r="F628" t="str">
            <v>2 - Outros Profissionais da Saúde</v>
          </cell>
          <cell r="G628">
            <v>322205</v>
          </cell>
          <cell r="H628">
            <v>44075</v>
          </cell>
          <cell r="I628">
            <v>18.45</v>
          </cell>
          <cell r="J628">
            <v>147.6336</v>
          </cell>
          <cell r="L628">
            <v>151.51652027027026</v>
          </cell>
          <cell r="R628">
            <v>107.05092751716097</v>
          </cell>
          <cell r="S628">
            <v>62.7</v>
          </cell>
          <cell r="U628">
            <v>0</v>
          </cell>
        </row>
        <row r="629">
          <cell r="C629" t="str">
            <v>HOSPITAL ALFA</v>
          </cell>
          <cell r="E629" t="str">
            <v>ANA CARLA GOMES DO NASCIMENTO</v>
          </cell>
          <cell r="F629" t="str">
            <v>2 - Outros Profissionais da Saúde</v>
          </cell>
          <cell r="G629">
            <v>322205</v>
          </cell>
          <cell r="H629">
            <v>44075</v>
          </cell>
          <cell r="I629">
            <v>16.13</v>
          </cell>
          <cell r="J629">
            <v>129.01680000000002</v>
          </cell>
          <cell r="L629">
            <v>151.51652027027026</v>
          </cell>
          <cell r="R629">
            <v>282</v>
          </cell>
          <cell r="S629">
            <v>51.81</v>
          </cell>
          <cell r="U629">
            <v>0</v>
          </cell>
        </row>
        <row r="630">
          <cell r="C630" t="str">
            <v>HOSPITAL ALFA</v>
          </cell>
          <cell r="E630" t="str">
            <v>ROSINEIDE SANTOS DE OLIVEIRA</v>
          </cell>
          <cell r="F630" t="str">
            <v>2 - Outros Profissionais da Saúde</v>
          </cell>
          <cell r="G630">
            <v>322205</v>
          </cell>
          <cell r="H630">
            <v>44075</v>
          </cell>
          <cell r="I630">
            <v>10.97</v>
          </cell>
          <cell r="J630">
            <v>87.790400000000005</v>
          </cell>
          <cell r="L630">
            <v>151.51652027027026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ALFA</v>
          </cell>
          <cell r="E631" t="str">
            <v>ANTONIA CARLA DE JESUS VIEIRA SANTOS</v>
          </cell>
          <cell r="F631" t="str">
            <v>2 - Outros Profissionais da Saúde</v>
          </cell>
          <cell r="G631">
            <v>322205</v>
          </cell>
          <cell r="H631">
            <v>44075</v>
          </cell>
          <cell r="I631">
            <v>16.63</v>
          </cell>
          <cell r="J631">
            <v>133.04</v>
          </cell>
          <cell r="L631">
            <v>151.51652027027026</v>
          </cell>
          <cell r="R631">
            <v>214.10185503432194</v>
          </cell>
          <cell r="S631">
            <v>62.7</v>
          </cell>
          <cell r="U631">
            <v>0</v>
          </cell>
        </row>
        <row r="632">
          <cell r="C632" t="str">
            <v>HOSPITAL ALFA</v>
          </cell>
          <cell r="E632" t="str">
            <v>ACASSIA REBEKA NASCIMENTO PEREIRA</v>
          </cell>
          <cell r="F632" t="str">
            <v>2 - Outros Profissionais da Saúde</v>
          </cell>
          <cell r="G632">
            <v>322205</v>
          </cell>
          <cell r="H632">
            <v>44075</v>
          </cell>
          <cell r="I632">
            <v>17.579999999999998</v>
          </cell>
          <cell r="J632">
            <v>140.67920000000001</v>
          </cell>
          <cell r="L632">
            <v>151.51652027027026</v>
          </cell>
          <cell r="R632">
            <v>107.05092751716097</v>
          </cell>
          <cell r="S632">
            <v>57.26</v>
          </cell>
          <cell r="U632">
            <v>0</v>
          </cell>
        </row>
        <row r="633">
          <cell r="C633" t="str">
            <v>HOSPITAL ALFA</v>
          </cell>
          <cell r="E633" t="str">
            <v>ELIZABETH ALBINO DE SOUSA</v>
          </cell>
          <cell r="F633" t="str">
            <v>2 - Outros Profissionais da Saúde</v>
          </cell>
          <cell r="G633">
            <v>322205</v>
          </cell>
          <cell r="H633">
            <v>44075</v>
          </cell>
          <cell r="I633">
            <v>18.059999999999999</v>
          </cell>
          <cell r="J633">
            <v>144.45360000000002</v>
          </cell>
          <cell r="L633">
            <v>151.51652027027026</v>
          </cell>
          <cell r="R633">
            <v>107.05092751716097</v>
          </cell>
          <cell r="S633">
            <v>33.44</v>
          </cell>
          <cell r="U633">
            <v>35.26</v>
          </cell>
          <cell r="X633" t="str">
            <v>auxílio creche</v>
          </cell>
        </row>
        <row r="634">
          <cell r="C634" t="str">
            <v>HOSPITAL ALFA</v>
          </cell>
          <cell r="E634" t="str">
            <v>SILMARA DA SILVA PEREIRA SANTOS</v>
          </cell>
          <cell r="F634" t="str">
            <v>2 - Outros Profissionais da Saúde</v>
          </cell>
          <cell r="G634">
            <v>322205</v>
          </cell>
          <cell r="H634">
            <v>44075</v>
          </cell>
          <cell r="I634">
            <v>15.66</v>
          </cell>
          <cell r="J634">
            <v>125.30799999999999</v>
          </cell>
          <cell r="L634">
            <v>151.51652027027026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ALFA</v>
          </cell>
          <cell r="E635" t="str">
            <v>IRANI MATOS DE CASTRO ALMEIDA</v>
          </cell>
          <cell r="F635" t="str">
            <v>2 - Outros Profissionais da Saúde</v>
          </cell>
          <cell r="G635">
            <v>322205</v>
          </cell>
          <cell r="H635">
            <v>44075</v>
          </cell>
          <cell r="I635">
            <v>16.63</v>
          </cell>
          <cell r="J635">
            <v>133.04</v>
          </cell>
          <cell r="L635">
            <v>151.51652027027026</v>
          </cell>
          <cell r="R635">
            <v>126.44421148766115</v>
          </cell>
          <cell r="S635">
            <v>62.7</v>
          </cell>
          <cell r="U635">
            <v>66.11</v>
          </cell>
          <cell r="X635" t="str">
            <v>auxílio creche</v>
          </cell>
        </row>
        <row r="636">
          <cell r="C636" t="str">
            <v>HOSPITAL ALFA</v>
          </cell>
          <cell r="E636" t="str">
            <v>SILVANIA NUNES DA SILVA</v>
          </cell>
          <cell r="F636" t="str">
            <v>2 - Outros Profissionais da Saúde</v>
          </cell>
          <cell r="G636">
            <v>322205</v>
          </cell>
          <cell r="H636">
            <v>44075</v>
          </cell>
          <cell r="I636">
            <v>17.309999999999999</v>
          </cell>
          <cell r="J636">
            <v>138.4768</v>
          </cell>
          <cell r="L636">
            <v>151.51652027027026</v>
          </cell>
          <cell r="R636">
            <v>214.10185503432194</v>
          </cell>
          <cell r="S636">
            <v>57.26</v>
          </cell>
          <cell r="U636">
            <v>0</v>
          </cell>
        </row>
        <row r="637">
          <cell r="C637" t="str">
            <v>HOSPITAL ALFA</v>
          </cell>
          <cell r="E637" t="str">
            <v>GISELE ALVES OLIVEIRA LIMA</v>
          </cell>
          <cell r="F637" t="str">
            <v>2 - Outros Profissionais da Saúde</v>
          </cell>
          <cell r="G637">
            <v>322205</v>
          </cell>
          <cell r="H637">
            <v>44075</v>
          </cell>
          <cell r="I637">
            <v>16.63</v>
          </cell>
          <cell r="J637">
            <v>133.04</v>
          </cell>
          <cell r="L637">
            <v>151.51652027027026</v>
          </cell>
          <cell r="R637">
            <v>160.57639127574146</v>
          </cell>
          <cell r="S637">
            <v>62.7</v>
          </cell>
          <cell r="U637">
            <v>0</v>
          </cell>
        </row>
        <row r="638">
          <cell r="C638" t="str">
            <v>HOSPITAL ALFA</v>
          </cell>
          <cell r="E638" t="str">
            <v>EDVANIA MARIA LEMOS</v>
          </cell>
          <cell r="F638" t="str">
            <v>2 - Outros Profissionais da Saúde</v>
          </cell>
          <cell r="G638">
            <v>322205</v>
          </cell>
          <cell r="H638">
            <v>44075</v>
          </cell>
          <cell r="I638">
            <v>18</v>
          </cell>
          <cell r="J638">
            <v>143.964</v>
          </cell>
          <cell r="L638">
            <v>151.51652027027026</v>
          </cell>
          <cell r="R638">
            <v>0</v>
          </cell>
          <cell r="S638">
            <v>60.61</v>
          </cell>
          <cell r="U638">
            <v>0</v>
          </cell>
        </row>
        <row r="639">
          <cell r="C639" t="str">
            <v>HOSPITAL ALFA</v>
          </cell>
          <cell r="E639" t="str">
            <v>ROSANA MARIA DA SILVA</v>
          </cell>
          <cell r="F639" t="str">
            <v>2 - Outros Profissionais da Saúde</v>
          </cell>
          <cell r="G639">
            <v>322205</v>
          </cell>
          <cell r="H639">
            <v>44075</v>
          </cell>
          <cell r="I639">
            <v>16.75</v>
          </cell>
          <cell r="J639">
            <v>134.03280000000001</v>
          </cell>
          <cell r="L639">
            <v>151.51652027027026</v>
          </cell>
          <cell r="R639">
            <v>107.05092751716097</v>
          </cell>
          <cell r="S639">
            <v>62.7</v>
          </cell>
          <cell r="U639">
            <v>0</v>
          </cell>
        </row>
        <row r="640">
          <cell r="C640" t="str">
            <v>HOSPITAL ALFA</v>
          </cell>
          <cell r="E640" t="str">
            <v>LUCIANA SANTOS DE OLIVEIRA SILVA</v>
          </cell>
          <cell r="F640" t="str">
            <v>2 - Outros Profissionais da Saúde</v>
          </cell>
          <cell r="G640">
            <v>322205</v>
          </cell>
          <cell r="H640">
            <v>44075</v>
          </cell>
          <cell r="I640">
            <v>16.63</v>
          </cell>
          <cell r="J640">
            <v>133.04</v>
          </cell>
          <cell r="L640">
            <v>151.51652027027026</v>
          </cell>
          <cell r="R640">
            <v>145.83749545816133</v>
          </cell>
          <cell r="S640">
            <v>62.7</v>
          </cell>
          <cell r="U640">
            <v>0</v>
          </cell>
        </row>
        <row r="641">
          <cell r="C641" t="str">
            <v>HOSPITAL ALFA</v>
          </cell>
          <cell r="E641" t="str">
            <v>ANGELA MARIA DE LIMA</v>
          </cell>
          <cell r="F641" t="str">
            <v>2 - Outros Profissionais da Saúde</v>
          </cell>
          <cell r="G641">
            <v>322205</v>
          </cell>
          <cell r="H641">
            <v>44075</v>
          </cell>
          <cell r="I641">
            <v>18.62</v>
          </cell>
          <cell r="J641">
            <v>148.9288</v>
          </cell>
          <cell r="L641">
            <v>151.51652027027026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ALFA</v>
          </cell>
          <cell r="E642" t="str">
            <v>ANDREA LUCIA FARIAS DE SOUZA</v>
          </cell>
          <cell r="F642" t="str">
            <v>2 - Outros Profissionais da Saúde</v>
          </cell>
          <cell r="G642">
            <v>322205</v>
          </cell>
          <cell r="H642">
            <v>44075</v>
          </cell>
          <cell r="I642">
            <v>17.75</v>
          </cell>
          <cell r="J642">
            <v>141.9776</v>
          </cell>
          <cell r="L642">
            <v>151.51652027027026</v>
          </cell>
          <cell r="R642">
            <v>214.10185503432194</v>
          </cell>
          <cell r="S642">
            <v>62.7</v>
          </cell>
          <cell r="U642">
            <v>0</v>
          </cell>
        </row>
        <row r="643">
          <cell r="C643" t="str">
            <v>HOSPITAL ALFA</v>
          </cell>
          <cell r="E643" t="str">
            <v>ADRIANA DE SENA LIMA</v>
          </cell>
          <cell r="F643" t="str">
            <v>2 - Outros Profissionais da Saúde</v>
          </cell>
          <cell r="G643">
            <v>322205</v>
          </cell>
          <cell r="H643">
            <v>44075</v>
          </cell>
          <cell r="I643">
            <v>16.63</v>
          </cell>
          <cell r="J643">
            <v>133.04</v>
          </cell>
          <cell r="L643">
            <v>151.51652027027026</v>
          </cell>
          <cell r="R643">
            <v>214.10185503432194</v>
          </cell>
          <cell r="S643">
            <v>58.52</v>
          </cell>
          <cell r="U643">
            <v>0</v>
          </cell>
        </row>
        <row r="644">
          <cell r="C644" t="str">
            <v>HOSPITAL ALFA</v>
          </cell>
          <cell r="E644" t="str">
            <v>KELSYLENE LESLIE SILVA DOS SANTOS</v>
          </cell>
          <cell r="F644" t="str">
            <v>2 - Outros Profissionais da Saúde</v>
          </cell>
          <cell r="G644">
            <v>322205</v>
          </cell>
          <cell r="H644">
            <v>44075</v>
          </cell>
          <cell r="I644">
            <v>16.63</v>
          </cell>
          <cell r="J644">
            <v>133.04</v>
          </cell>
          <cell r="L644">
            <v>151.51652027027026</v>
          </cell>
          <cell r="R644">
            <v>233.49513900482211</v>
          </cell>
          <cell r="S644">
            <v>60.61</v>
          </cell>
          <cell r="U644">
            <v>0</v>
          </cell>
        </row>
        <row r="645">
          <cell r="C645" t="str">
            <v>HOSPITAL ALFA</v>
          </cell>
          <cell r="E645" t="str">
            <v>ELIZANGELA DE ARAUJO SARAIVA</v>
          </cell>
          <cell r="F645" t="str">
            <v>2 - Outros Profissionais da Saúde</v>
          </cell>
          <cell r="G645">
            <v>322205</v>
          </cell>
          <cell r="H645">
            <v>44075</v>
          </cell>
          <cell r="I645">
            <v>17.309999999999999</v>
          </cell>
          <cell r="J645">
            <v>138.4768</v>
          </cell>
          <cell r="L645">
            <v>151.51652027027026</v>
          </cell>
          <cell r="R645">
            <v>207</v>
          </cell>
          <cell r="S645">
            <v>0</v>
          </cell>
          <cell r="U645">
            <v>0</v>
          </cell>
        </row>
        <row r="646">
          <cell r="C646" t="str">
            <v>HOSPITAL ALFA</v>
          </cell>
          <cell r="E646" t="str">
            <v>WALESKA MARIA DE MELO SILVA</v>
          </cell>
          <cell r="F646" t="str">
            <v>2 - Outros Profissionais da Saúde</v>
          </cell>
          <cell r="G646">
            <v>322205</v>
          </cell>
          <cell r="H646">
            <v>44075</v>
          </cell>
          <cell r="I646">
            <v>14.2</v>
          </cell>
          <cell r="J646">
            <v>113.624</v>
          </cell>
          <cell r="L646">
            <v>151.51652027027026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ALFA</v>
          </cell>
          <cell r="E647" t="str">
            <v>FABIANA CINTIA DOS SANTOS</v>
          </cell>
          <cell r="F647" t="str">
            <v>2 - Outros Profissionais da Saúde</v>
          </cell>
          <cell r="G647">
            <v>322205</v>
          </cell>
          <cell r="H647">
            <v>44075</v>
          </cell>
          <cell r="I647">
            <v>16.63</v>
          </cell>
          <cell r="J647">
            <v>133.04</v>
          </cell>
          <cell r="L647">
            <v>151.51652027027026</v>
          </cell>
          <cell r="R647">
            <v>0</v>
          </cell>
          <cell r="S647">
            <v>0</v>
          </cell>
          <cell r="U647">
            <v>66.11</v>
          </cell>
          <cell r="X647" t="str">
            <v>auxílio creche</v>
          </cell>
        </row>
        <row r="648">
          <cell r="C648" t="str">
            <v>HOSPITAL ALFA</v>
          </cell>
          <cell r="E648" t="str">
            <v>ALINE TELES FIGUEIREDO</v>
          </cell>
          <cell r="F648" t="str">
            <v>2 - Outros Profissionais da Saúde</v>
          </cell>
          <cell r="G648">
            <v>322205</v>
          </cell>
          <cell r="H648">
            <v>44075</v>
          </cell>
          <cell r="I648">
            <v>16.63</v>
          </cell>
          <cell r="J648">
            <v>133.04</v>
          </cell>
          <cell r="L648">
            <v>151.51652027027026</v>
          </cell>
          <cell r="R648">
            <v>103.5</v>
          </cell>
          <cell r="S648">
            <v>60.61</v>
          </cell>
          <cell r="U648">
            <v>63.91</v>
          </cell>
          <cell r="X648" t="str">
            <v>auxílio creche</v>
          </cell>
        </row>
        <row r="649">
          <cell r="C649" t="str">
            <v>HOSPITAL ALFA</v>
          </cell>
          <cell r="E649" t="str">
            <v>SUERDA BARBOSA DOS SANTOS</v>
          </cell>
          <cell r="F649" t="str">
            <v>2 - Outros Profissionais da Saúde</v>
          </cell>
          <cell r="G649">
            <v>322205</v>
          </cell>
          <cell r="H649">
            <v>44075</v>
          </cell>
          <cell r="I649">
            <v>18.37</v>
          </cell>
          <cell r="J649">
            <v>146.94319999999999</v>
          </cell>
          <cell r="L649">
            <v>151.51652027027026</v>
          </cell>
          <cell r="R649">
            <v>214.10185503432194</v>
          </cell>
          <cell r="S649">
            <v>54.34</v>
          </cell>
          <cell r="U649">
            <v>0</v>
          </cell>
        </row>
        <row r="650">
          <cell r="C650" t="str">
            <v>HOSPITAL ALFA</v>
          </cell>
          <cell r="E650" t="str">
            <v>ALLEF DEIVISON BRAZ DE QUEIROZ</v>
          </cell>
          <cell r="F650" t="str">
            <v>2 - Outros Profissionais da Saúde</v>
          </cell>
          <cell r="G650">
            <v>322205</v>
          </cell>
          <cell r="H650">
            <v>44075</v>
          </cell>
          <cell r="I650">
            <v>16.63</v>
          </cell>
          <cell r="J650">
            <v>133.04</v>
          </cell>
          <cell r="L650">
            <v>151.51652027027026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ALFA</v>
          </cell>
          <cell r="E651" t="str">
            <v>PATRICIA ROGERIA DE OLIVEIRA</v>
          </cell>
          <cell r="F651" t="str">
            <v>2 - Outros Profissionais da Saúde</v>
          </cell>
          <cell r="G651">
            <v>322205</v>
          </cell>
          <cell r="H651">
            <v>44075</v>
          </cell>
          <cell r="I651">
            <v>18.37</v>
          </cell>
          <cell r="J651">
            <v>146.94319999999999</v>
          </cell>
          <cell r="L651">
            <v>151.51652027027026</v>
          </cell>
          <cell r="R651">
            <v>107.05092751716097</v>
          </cell>
          <cell r="S651">
            <v>62.7</v>
          </cell>
          <cell r="U651">
            <v>0</v>
          </cell>
        </row>
        <row r="652">
          <cell r="C652" t="str">
            <v>HOSPITAL ALFA</v>
          </cell>
          <cell r="E652" t="str">
            <v>ERIVANIA ALVES DA SILVA</v>
          </cell>
          <cell r="F652" t="str">
            <v>2 - Outros Profissionais da Saúde</v>
          </cell>
          <cell r="G652">
            <v>322205</v>
          </cell>
          <cell r="H652">
            <v>44075</v>
          </cell>
          <cell r="I652">
            <v>16.63</v>
          </cell>
          <cell r="J652">
            <v>133.04</v>
          </cell>
          <cell r="L652">
            <v>151.51652027027026</v>
          </cell>
          <cell r="R652">
            <v>107.05092751716097</v>
          </cell>
          <cell r="S652">
            <v>62.7</v>
          </cell>
          <cell r="U652">
            <v>0</v>
          </cell>
        </row>
        <row r="653">
          <cell r="C653" t="str">
            <v>HOSPITAL ALFA</v>
          </cell>
          <cell r="E653" t="str">
            <v>ITALANEY SILVA</v>
          </cell>
          <cell r="F653" t="str">
            <v>2 - Outros Profissionais da Saúde</v>
          </cell>
          <cell r="G653">
            <v>322205</v>
          </cell>
          <cell r="H653">
            <v>44075</v>
          </cell>
          <cell r="I653">
            <v>16.63</v>
          </cell>
          <cell r="J653">
            <v>133.04</v>
          </cell>
          <cell r="L653">
            <v>151.51652027027026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ALFA</v>
          </cell>
          <cell r="E654" t="str">
            <v>FABIANA CORREIA BATISTA DE SOUZA</v>
          </cell>
          <cell r="F654" t="str">
            <v>2 - Outros Profissionais da Saúde</v>
          </cell>
          <cell r="G654">
            <v>322205</v>
          </cell>
          <cell r="H654">
            <v>44075</v>
          </cell>
          <cell r="I654">
            <v>13.42</v>
          </cell>
          <cell r="J654">
            <v>107.33760000000001</v>
          </cell>
          <cell r="L654">
            <v>151.51652027027026</v>
          </cell>
          <cell r="R654">
            <v>145.83749545816133</v>
          </cell>
          <cell r="S654">
            <v>39.11</v>
          </cell>
          <cell r="U654">
            <v>0</v>
          </cell>
        </row>
        <row r="655">
          <cell r="C655" t="str">
            <v>HOSPITAL ALFA</v>
          </cell>
          <cell r="E655" t="str">
            <v>MARIANA CARLA PINTO LAMEIRAS</v>
          </cell>
          <cell r="F655" t="str">
            <v>2 - Outros Profissionais da Saúde</v>
          </cell>
          <cell r="G655">
            <v>322205</v>
          </cell>
          <cell r="H655">
            <v>44075</v>
          </cell>
          <cell r="I655">
            <v>18.13</v>
          </cell>
          <cell r="J655">
            <v>145</v>
          </cell>
          <cell r="L655">
            <v>151.51652027027026</v>
          </cell>
          <cell r="R655">
            <v>214.10185503432194</v>
          </cell>
          <cell r="S655">
            <v>45.95</v>
          </cell>
          <cell r="U655">
            <v>0</v>
          </cell>
        </row>
        <row r="656">
          <cell r="C656" t="str">
            <v>HOSPITAL ALFA</v>
          </cell>
          <cell r="E656" t="str">
            <v>KATIA CILENE GOMES</v>
          </cell>
          <cell r="F656" t="str">
            <v>2 - Outros Profissionais da Saúde</v>
          </cell>
          <cell r="G656">
            <v>322205</v>
          </cell>
          <cell r="H656">
            <v>44075</v>
          </cell>
          <cell r="I656">
            <v>16.63</v>
          </cell>
          <cell r="J656">
            <v>133.04</v>
          </cell>
          <cell r="L656">
            <v>151.51652027027026</v>
          </cell>
          <cell r="R656">
            <v>214.10185503432194</v>
          </cell>
          <cell r="S656">
            <v>54.34</v>
          </cell>
          <cell r="U656">
            <v>0</v>
          </cell>
        </row>
        <row r="657">
          <cell r="C657" t="str">
            <v>HOSPITAL ALFA</v>
          </cell>
          <cell r="E657" t="str">
            <v>TATIANA APOLONIA DE LIMA</v>
          </cell>
          <cell r="F657" t="str">
            <v>2 - Outros Profissionais da Saúde</v>
          </cell>
          <cell r="G657">
            <v>322205</v>
          </cell>
          <cell r="H657">
            <v>44075</v>
          </cell>
          <cell r="I657">
            <v>16.63</v>
          </cell>
          <cell r="J657">
            <v>133.04</v>
          </cell>
          <cell r="L657">
            <v>151.51652027027026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ALFA</v>
          </cell>
          <cell r="E658" t="str">
            <v>MARIA LUZINETE WEBER</v>
          </cell>
          <cell r="F658" t="str">
            <v>2 - Outros Profissionais da Saúde</v>
          </cell>
          <cell r="G658">
            <v>322205</v>
          </cell>
          <cell r="H658">
            <v>44075</v>
          </cell>
          <cell r="I658">
            <v>16.63</v>
          </cell>
          <cell r="J658">
            <v>133.04</v>
          </cell>
          <cell r="L658">
            <v>151.51652027027026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ALFA</v>
          </cell>
          <cell r="E659" t="str">
            <v>JOSEN RAQUEL DE ARAUJO LIMA SOUZA</v>
          </cell>
          <cell r="F659" t="str">
            <v>2 - Outros Profissionais da Saúde</v>
          </cell>
          <cell r="G659">
            <v>322205</v>
          </cell>
          <cell r="H659">
            <v>44075</v>
          </cell>
          <cell r="I659">
            <v>4.8499999999999996</v>
          </cell>
          <cell r="J659">
            <v>38.773600000000002</v>
          </cell>
          <cell r="L659">
            <v>151.51652027027026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ALFA</v>
          </cell>
          <cell r="E660" t="str">
            <v>FELIPE RODRIGUES DA SILVA</v>
          </cell>
          <cell r="F660" t="str">
            <v>2 - Outros Profissionais da Saúde</v>
          </cell>
          <cell r="G660">
            <v>322205</v>
          </cell>
          <cell r="H660">
            <v>44075</v>
          </cell>
          <cell r="I660">
            <v>17.75</v>
          </cell>
          <cell r="J660">
            <v>141.9776</v>
          </cell>
          <cell r="L660">
            <v>151.51652027027026</v>
          </cell>
          <cell r="R660">
            <v>214.10185503432194</v>
          </cell>
          <cell r="S660">
            <v>62.7</v>
          </cell>
          <cell r="U660">
            <v>0</v>
          </cell>
        </row>
        <row r="661">
          <cell r="C661" t="str">
            <v>HOSPITAL ALFA</v>
          </cell>
          <cell r="E661" t="str">
            <v>CAROLINA SILVA DE LIMA</v>
          </cell>
          <cell r="F661" t="str">
            <v>2 - Outros Profissionais da Saúde</v>
          </cell>
          <cell r="G661">
            <v>322205</v>
          </cell>
          <cell r="H661">
            <v>44075</v>
          </cell>
          <cell r="I661">
            <v>16.399999999999999</v>
          </cell>
          <cell r="J661">
            <v>131.22</v>
          </cell>
          <cell r="L661">
            <v>151.51652027027026</v>
          </cell>
          <cell r="R661">
            <v>107.05092751716097</v>
          </cell>
          <cell r="S661">
            <v>51.81</v>
          </cell>
          <cell r="U661">
            <v>0</v>
          </cell>
        </row>
        <row r="662">
          <cell r="C662" t="str">
            <v>HOSPITAL ALFA</v>
          </cell>
          <cell r="E662" t="str">
            <v>LYON CESAR DE OLIVEIRA LIRA</v>
          </cell>
          <cell r="F662" t="str">
            <v>2 - Outros Profissionais da Saúde</v>
          </cell>
          <cell r="G662" t="str">
            <v>322205</v>
          </cell>
          <cell r="H662">
            <v>44075</v>
          </cell>
          <cell r="I662">
            <v>14.5</v>
          </cell>
          <cell r="J662">
            <v>115.97680000000001</v>
          </cell>
          <cell r="L662">
            <v>151.51652027027026</v>
          </cell>
          <cell r="R662">
            <v>214.10185503432194</v>
          </cell>
          <cell r="S662">
            <v>47.9</v>
          </cell>
          <cell r="U662">
            <v>0</v>
          </cell>
        </row>
        <row r="663">
          <cell r="C663" t="str">
            <v>HOSPITAL ALFA</v>
          </cell>
          <cell r="E663" t="str">
            <v>SHYRLENE MARIA SANTIAGO DA SILVA</v>
          </cell>
          <cell r="F663" t="str">
            <v>2 - Outros Profissionais da Saúde</v>
          </cell>
          <cell r="G663" t="str">
            <v>322205</v>
          </cell>
          <cell r="H663">
            <v>44075</v>
          </cell>
          <cell r="I663">
            <v>18.37</v>
          </cell>
          <cell r="J663">
            <v>146.94319999999999</v>
          </cell>
          <cell r="L663">
            <v>151.51652027027026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ALFA</v>
          </cell>
          <cell r="E664" t="str">
            <v>LEILMA PEREIRA ALVES</v>
          </cell>
          <cell r="F664" t="str">
            <v>2 - Outros Profissionais da Saúde</v>
          </cell>
          <cell r="G664" t="str">
            <v>322205</v>
          </cell>
          <cell r="H664">
            <v>44075</v>
          </cell>
          <cell r="I664">
            <v>16.63</v>
          </cell>
          <cell r="J664">
            <v>133.04</v>
          </cell>
          <cell r="L664">
            <v>151.51652027027026</v>
          </cell>
          <cell r="R664">
            <v>327.20225626164358</v>
          </cell>
          <cell r="S664">
            <v>54.34</v>
          </cell>
          <cell r="U664">
            <v>0</v>
          </cell>
        </row>
        <row r="665">
          <cell r="C665" t="str">
            <v>HOSPITAL ALFA</v>
          </cell>
          <cell r="E665" t="str">
            <v>JOSE JUVENAL DOS SANTOS</v>
          </cell>
          <cell r="F665" t="str">
            <v>2 - Outros Profissionais da Saúde</v>
          </cell>
          <cell r="G665" t="str">
            <v>322205</v>
          </cell>
          <cell r="H665">
            <v>44075</v>
          </cell>
          <cell r="I665">
            <v>17.87</v>
          </cell>
          <cell r="J665">
            <v>142.97040000000001</v>
          </cell>
          <cell r="L665">
            <v>151.51652027027026</v>
          </cell>
          <cell r="R665">
            <v>214.10185503432194</v>
          </cell>
          <cell r="S665">
            <v>62.7</v>
          </cell>
          <cell r="U665">
            <v>0</v>
          </cell>
        </row>
        <row r="666">
          <cell r="C666" t="str">
            <v>HOSPITAL ALFA</v>
          </cell>
          <cell r="E666" t="str">
            <v>MARIA DE FATIMA FELIX DE LIMA TORRES</v>
          </cell>
          <cell r="F666" t="str">
            <v>2 - Outros Profissionais da Saúde</v>
          </cell>
          <cell r="G666" t="str">
            <v>322205</v>
          </cell>
          <cell r="H666">
            <v>44075</v>
          </cell>
          <cell r="I666">
            <v>12.51</v>
          </cell>
          <cell r="J666">
            <v>100.0488</v>
          </cell>
          <cell r="L666">
            <v>151.51652027027026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ALFA</v>
          </cell>
          <cell r="E667" t="str">
            <v>MELISSA INGRYD DA SILVA PIMENTEL SHI</v>
          </cell>
          <cell r="F667" t="str">
            <v>2 - Outros Profissionais da Saúde</v>
          </cell>
          <cell r="G667" t="str">
            <v>322205</v>
          </cell>
          <cell r="H667">
            <v>44075</v>
          </cell>
          <cell r="I667">
            <v>16.63</v>
          </cell>
          <cell r="J667">
            <v>133.04</v>
          </cell>
          <cell r="L667">
            <v>151.51652027027026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ALFA</v>
          </cell>
          <cell r="E668" t="str">
            <v>CLEONICE DE CASTRO SOARES</v>
          </cell>
          <cell r="F668" t="str">
            <v>2 - Outros Profissionais da Saúde</v>
          </cell>
          <cell r="G668" t="str">
            <v>322205</v>
          </cell>
          <cell r="H668">
            <v>44075</v>
          </cell>
          <cell r="I668">
            <v>16.63</v>
          </cell>
          <cell r="J668">
            <v>133.04</v>
          </cell>
          <cell r="L668">
            <v>151.51652027027026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ALFA</v>
          </cell>
          <cell r="E669" t="str">
            <v>DAYANA FRANCISCA DA SILVA</v>
          </cell>
          <cell r="F669" t="str">
            <v>2 - Outros Profissionais da Saúde</v>
          </cell>
          <cell r="G669" t="str">
            <v>322205</v>
          </cell>
          <cell r="H669">
            <v>44075</v>
          </cell>
          <cell r="I669">
            <v>17.18</v>
          </cell>
          <cell r="J669">
            <v>137.4744</v>
          </cell>
          <cell r="L669">
            <v>151.51652027027026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ALFA</v>
          </cell>
          <cell r="E670" t="str">
            <v>RAYANNE MARLEN NASCIMENTO DE LIMA</v>
          </cell>
          <cell r="F670" t="str">
            <v>2 - Outros Profissionais da Saúde</v>
          </cell>
          <cell r="G670" t="str">
            <v>322205</v>
          </cell>
          <cell r="H670">
            <v>44075</v>
          </cell>
          <cell r="I670">
            <v>16.63</v>
          </cell>
          <cell r="J670">
            <v>133.04</v>
          </cell>
          <cell r="L670">
            <v>151.51652027027026</v>
          </cell>
          <cell r="R670">
            <v>107.05092751716097</v>
          </cell>
          <cell r="S670">
            <v>62.7</v>
          </cell>
          <cell r="U670">
            <v>0</v>
          </cell>
        </row>
        <row r="671">
          <cell r="C671" t="str">
            <v>HOSPITAL ALFA</v>
          </cell>
          <cell r="E671" t="str">
            <v>LUCINEIDE CLAUDIO DE BRITO</v>
          </cell>
          <cell r="F671" t="str">
            <v>2 - Outros Profissionais da Saúde</v>
          </cell>
          <cell r="G671" t="str">
            <v>322205</v>
          </cell>
          <cell r="H671">
            <v>44075</v>
          </cell>
          <cell r="I671">
            <v>18.72</v>
          </cell>
          <cell r="J671">
            <v>149.76</v>
          </cell>
          <cell r="L671">
            <v>151.51652027027026</v>
          </cell>
          <cell r="R671">
            <v>107.05092751716097</v>
          </cell>
          <cell r="S671">
            <v>62.7</v>
          </cell>
          <cell r="U671">
            <v>0</v>
          </cell>
        </row>
        <row r="672">
          <cell r="C672" t="str">
            <v>HOSPITAL ALFA</v>
          </cell>
          <cell r="E672" t="str">
            <v>MARIA DAS MERCES VIEIRA DA ROCHA</v>
          </cell>
          <cell r="F672" t="str">
            <v>2 - Outros Profissionais da Saúde</v>
          </cell>
          <cell r="G672" t="str">
            <v>322205</v>
          </cell>
          <cell r="H672">
            <v>44075</v>
          </cell>
          <cell r="I672">
            <v>18.489999999999998</v>
          </cell>
          <cell r="J672">
            <v>147.93600000000001</v>
          </cell>
          <cell r="L672">
            <v>151.51652027027026</v>
          </cell>
          <cell r="R672">
            <v>107.05092751716097</v>
          </cell>
          <cell r="S672">
            <v>62.7</v>
          </cell>
          <cell r="U672">
            <v>0</v>
          </cell>
        </row>
        <row r="673">
          <cell r="C673" t="str">
            <v>HOSPITAL ALFA</v>
          </cell>
          <cell r="E673" t="str">
            <v>INGRID KAROLAINE JERONIMO DA SILVA</v>
          </cell>
          <cell r="F673" t="str">
            <v>2 - Outros Profissionais da Saúde</v>
          </cell>
          <cell r="G673" t="str">
            <v>322205</v>
          </cell>
          <cell r="H673">
            <v>44075</v>
          </cell>
          <cell r="I673">
            <v>18.489999999999998</v>
          </cell>
          <cell r="J673">
            <v>147.93600000000001</v>
          </cell>
          <cell r="L673">
            <v>151.51652027027026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ALFA</v>
          </cell>
          <cell r="E674" t="str">
            <v>MARIA APARECIDA DA SILVA</v>
          </cell>
          <cell r="F674" t="str">
            <v>2 - Outros Profissionais da Saúde</v>
          </cell>
          <cell r="G674" t="str">
            <v>322205</v>
          </cell>
          <cell r="H674">
            <v>44075</v>
          </cell>
          <cell r="I674">
            <v>18.62</v>
          </cell>
          <cell r="J674">
            <v>148.9288</v>
          </cell>
          <cell r="L674">
            <v>151.51652027027026</v>
          </cell>
          <cell r="R674">
            <v>145.83749545816133</v>
          </cell>
          <cell r="S674">
            <v>62.7</v>
          </cell>
          <cell r="U674">
            <v>0</v>
          </cell>
        </row>
        <row r="675">
          <cell r="C675" t="str">
            <v>HOSPITAL ALFA</v>
          </cell>
          <cell r="E675" t="str">
            <v>KATIA ROSANE BRITO MOREIRA DE BARROS</v>
          </cell>
          <cell r="F675" t="str">
            <v>2 - Outros Profissionais da Saúde</v>
          </cell>
          <cell r="G675" t="str">
            <v>322205</v>
          </cell>
          <cell r="H675">
            <v>44075</v>
          </cell>
          <cell r="I675">
            <v>16.63</v>
          </cell>
          <cell r="J675">
            <v>133.04</v>
          </cell>
          <cell r="L675">
            <v>151.51652027027026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ALFA</v>
          </cell>
          <cell r="E676" t="str">
            <v>POLIETE EDNA DA SILVA</v>
          </cell>
          <cell r="F676" t="str">
            <v>2 - Outros Profissionais da Saúde</v>
          </cell>
          <cell r="G676" t="str">
            <v>322205</v>
          </cell>
          <cell r="H676">
            <v>44075</v>
          </cell>
          <cell r="I676">
            <v>18.489999999999998</v>
          </cell>
          <cell r="J676">
            <v>147.93600000000001</v>
          </cell>
          <cell r="L676">
            <v>151.51652027027026</v>
          </cell>
          <cell r="R676">
            <v>214.10185503432194</v>
          </cell>
          <cell r="S676">
            <v>62.7</v>
          </cell>
          <cell r="U676">
            <v>66.11</v>
          </cell>
          <cell r="X676" t="str">
            <v>auxílio creche</v>
          </cell>
        </row>
        <row r="677">
          <cell r="C677" t="str">
            <v>HOSPITAL ALFA</v>
          </cell>
          <cell r="E677" t="str">
            <v>MARIVALDA MUNIZ DE SANTANA</v>
          </cell>
          <cell r="F677" t="str">
            <v>2 - Outros Profissionais da Saúde</v>
          </cell>
          <cell r="G677" t="str">
            <v>322205</v>
          </cell>
          <cell r="H677">
            <v>44075</v>
          </cell>
          <cell r="I677">
            <v>18</v>
          </cell>
          <cell r="J677">
            <v>143.964</v>
          </cell>
          <cell r="L677">
            <v>151.51652027027026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ALFA</v>
          </cell>
          <cell r="E678" t="str">
            <v>ANGELA MARIA MARCELINO DE MOURA FERREIRA</v>
          </cell>
          <cell r="F678" t="str">
            <v>2 - Outros Profissionais da Saúde</v>
          </cell>
          <cell r="G678" t="str">
            <v>322205</v>
          </cell>
          <cell r="H678">
            <v>44075</v>
          </cell>
          <cell r="I678">
            <v>18.62</v>
          </cell>
          <cell r="J678">
            <v>148.9288</v>
          </cell>
          <cell r="L678">
            <v>151.51652027027026</v>
          </cell>
          <cell r="R678">
            <v>107.05092751716097</v>
          </cell>
          <cell r="S678">
            <v>62.7</v>
          </cell>
          <cell r="U678">
            <v>0</v>
          </cell>
        </row>
        <row r="679">
          <cell r="C679" t="str">
            <v>HOSPITAL ALFA</v>
          </cell>
          <cell r="E679" t="str">
            <v>JONATHAN MARTINS DE MORAIS</v>
          </cell>
          <cell r="F679" t="str">
            <v>2 - Outros Profissionais da Saúde</v>
          </cell>
          <cell r="G679" t="str">
            <v>322205</v>
          </cell>
          <cell r="H679">
            <v>44075</v>
          </cell>
          <cell r="I679">
            <v>18.62</v>
          </cell>
          <cell r="J679">
            <v>148.9288</v>
          </cell>
          <cell r="L679">
            <v>151.51652027027026</v>
          </cell>
          <cell r="R679">
            <v>107.05092751716097</v>
          </cell>
          <cell r="S679">
            <v>62.7</v>
          </cell>
          <cell r="U679">
            <v>0</v>
          </cell>
        </row>
        <row r="680">
          <cell r="C680" t="str">
            <v>HOSPITAL ALFA</v>
          </cell>
          <cell r="E680" t="str">
            <v>SHIRLENE DO SOCORRO TEIXEIRA</v>
          </cell>
          <cell r="F680" t="str">
            <v>2 - Outros Profissionais da Saúde</v>
          </cell>
          <cell r="G680" t="str">
            <v>322205</v>
          </cell>
          <cell r="H680">
            <v>44075</v>
          </cell>
          <cell r="I680">
            <v>16.63</v>
          </cell>
          <cell r="J680">
            <v>133.04</v>
          </cell>
          <cell r="L680">
            <v>151.51652027027026</v>
          </cell>
          <cell r="R680">
            <v>107.05092751716097</v>
          </cell>
          <cell r="S680">
            <v>62.7</v>
          </cell>
          <cell r="U680">
            <v>0</v>
          </cell>
        </row>
        <row r="681">
          <cell r="C681" t="str">
            <v>HOSPITAL ALFA</v>
          </cell>
          <cell r="E681" t="str">
            <v>EDVALDO PAES DE LIMA</v>
          </cell>
          <cell r="F681" t="str">
            <v>2 - Outros Profissionais da Saúde</v>
          </cell>
          <cell r="G681" t="str">
            <v>322205</v>
          </cell>
          <cell r="H681">
            <v>44075</v>
          </cell>
          <cell r="I681">
            <v>16.63</v>
          </cell>
          <cell r="J681">
            <v>133.04</v>
          </cell>
          <cell r="L681">
            <v>151.51652027027026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ALFA</v>
          </cell>
          <cell r="E682" t="str">
            <v>LIDIANE GERMANA GOMES DA SILVA</v>
          </cell>
          <cell r="F682" t="str">
            <v>2 - Outros Profissionais da Saúde</v>
          </cell>
          <cell r="G682" t="str">
            <v>322205</v>
          </cell>
          <cell r="H682">
            <v>44075</v>
          </cell>
          <cell r="I682">
            <v>18.239999999999998</v>
          </cell>
          <cell r="J682">
            <v>145.9496</v>
          </cell>
          <cell r="L682">
            <v>151.51652027027026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ALFA</v>
          </cell>
          <cell r="E683" t="str">
            <v>NATALLIA GUIMARAES DE SANTANA</v>
          </cell>
          <cell r="F683" t="str">
            <v>2 - Outros Profissionais da Saúde</v>
          </cell>
          <cell r="G683" t="str">
            <v>322205</v>
          </cell>
          <cell r="H683">
            <v>44075</v>
          </cell>
          <cell r="I683">
            <v>18.489999999999998</v>
          </cell>
          <cell r="J683">
            <v>147.93600000000001</v>
          </cell>
          <cell r="L683">
            <v>151.51652027027026</v>
          </cell>
          <cell r="R683">
            <v>214.10185503432194</v>
          </cell>
          <cell r="S683">
            <v>62.7</v>
          </cell>
          <cell r="U683">
            <v>0</v>
          </cell>
        </row>
        <row r="684">
          <cell r="C684" t="str">
            <v>HOSPITAL ALFA</v>
          </cell>
          <cell r="E684" t="str">
            <v>SILVANEIDE DANIELLE DA SILVA</v>
          </cell>
          <cell r="F684" t="str">
            <v>2 - Outros Profissionais da Saúde</v>
          </cell>
          <cell r="G684" t="str">
            <v>322205</v>
          </cell>
          <cell r="H684">
            <v>44075</v>
          </cell>
          <cell r="I684">
            <v>18.239999999999998</v>
          </cell>
          <cell r="J684">
            <v>145.9496</v>
          </cell>
          <cell r="L684">
            <v>151.51652027027026</v>
          </cell>
          <cell r="R684">
            <v>214.10185503432194</v>
          </cell>
          <cell r="S684">
            <v>62.7</v>
          </cell>
          <cell r="U684">
            <v>0</v>
          </cell>
        </row>
        <row r="685">
          <cell r="C685" t="str">
            <v>HOSPITAL ALFA</v>
          </cell>
          <cell r="E685" t="str">
            <v>ANA LUCIA DE BARROS MELO</v>
          </cell>
          <cell r="F685" t="str">
            <v>2 - Outros Profissionais da Saúde</v>
          </cell>
          <cell r="G685" t="str">
            <v>322205</v>
          </cell>
          <cell r="H685">
            <v>44075</v>
          </cell>
          <cell r="I685">
            <v>16.63</v>
          </cell>
          <cell r="J685">
            <v>133.04</v>
          </cell>
          <cell r="L685">
            <v>151.51652027027026</v>
          </cell>
          <cell r="R685">
            <v>107.05092751716097</v>
          </cell>
          <cell r="S685">
            <v>62.7</v>
          </cell>
          <cell r="U685">
            <v>0</v>
          </cell>
        </row>
        <row r="686">
          <cell r="C686" t="str">
            <v>HOSPITAL ALFA</v>
          </cell>
          <cell r="E686" t="str">
            <v>KALYNNE VALERIA DE SOUZA LIMA</v>
          </cell>
          <cell r="F686" t="str">
            <v>2 - Outros Profissionais da Saúde</v>
          </cell>
          <cell r="G686" t="str">
            <v>322205</v>
          </cell>
          <cell r="H686">
            <v>44075</v>
          </cell>
          <cell r="I686">
            <v>18.489999999999998</v>
          </cell>
          <cell r="J686">
            <v>147.93600000000001</v>
          </cell>
          <cell r="L686">
            <v>151.51652027027026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ALFA</v>
          </cell>
          <cell r="E687" t="str">
            <v>ERICA MARIA DE ANDRADE SANTANA</v>
          </cell>
          <cell r="F687" t="str">
            <v>2 - Outros Profissionais da Saúde</v>
          </cell>
          <cell r="G687" t="str">
            <v>322205</v>
          </cell>
          <cell r="H687">
            <v>44075</v>
          </cell>
          <cell r="I687">
            <v>13.19</v>
          </cell>
          <cell r="J687">
            <v>105.504</v>
          </cell>
          <cell r="L687">
            <v>151.51652027027026</v>
          </cell>
          <cell r="R687">
            <v>327.85092751716098</v>
          </cell>
          <cell r="S687">
            <v>46.37</v>
          </cell>
          <cell r="U687">
            <v>0</v>
          </cell>
        </row>
        <row r="688">
          <cell r="C688" t="str">
            <v>HOSPITAL ALFA</v>
          </cell>
          <cell r="E688" t="str">
            <v>MARIA DE FATIMA BORGES DA SILVA</v>
          </cell>
          <cell r="F688" t="str">
            <v>2 - Outros Profissionais da Saúde</v>
          </cell>
          <cell r="G688" t="str">
            <v>322205</v>
          </cell>
          <cell r="H688">
            <v>44075</v>
          </cell>
          <cell r="I688">
            <v>16.63</v>
          </cell>
          <cell r="J688">
            <v>133.04</v>
          </cell>
          <cell r="L688">
            <v>151.51652027027026</v>
          </cell>
          <cell r="R688">
            <v>144.95379838542746</v>
          </cell>
          <cell r="S688">
            <v>58.52</v>
          </cell>
          <cell r="U688">
            <v>0</v>
          </cell>
        </row>
        <row r="689">
          <cell r="C689" t="str">
            <v>HOSPITAL ALFA</v>
          </cell>
          <cell r="E689" t="str">
            <v>EDILSON GOMES DA CRUZ</v>
          </cell>
          <cell r="F689" t="str">
            <v>2 - Outros Profissionais da Saúde</v>
          </cell>
          <cell r="G689">
            <v>322205</v>
          </cell>
          <cell r="H689">
            <v>44075</v>
          </cell>
          <cell r="I689">
            <v>14.51</v>
          </cell>
          <cell r="J689">
            <v>116.10719999999999</v>
          </cell>
          <cell r="L689">
            <v>151.51652027027026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ALFA</v>
          </cell>
          <cell r="E690" t="str">
            <v>BRUNO LOPES DA SILVA DOS SANTOS</v>
          </cell>
          <cell r="F690" t="str">
            <v>2 - Outros Profissionais da Saúde</v>
          </cell>
          <cell r="G690">
            <v>322205</v>
          </cell>
          <cell r="H690">
            <v>44075</v>
          </cell>
          <cell r="I690">
            <v>16.63</v>
          </cell>
          <cell r="J690">
            <v>133.04</v>
          </cell>
          <cell r="L690">
            <v>151.51652027027026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ALFA</v>
          </cell>
          <cell r="E691" t="str">
            <v>EDILENE PESSOA DE LIMA</v>
          </cell>
          <cell r="F691" t="str">
            <v>2 - Outros Profissionais da Saúde</v>
          </cell>
          <cell r="G691">
            <v>322205</v>
          </cell>
          <cell r="H691">
            <v>44075</v>
          </cell>
          <cell r="I691">
            <v>17.309999999999999</v>
          </cell>
          <cell r="J691">
            <v>138.4768</v>
          </cell>
          <cell r="L691">
            <v>151.51652027027026</v>
          </cell>
          <cell r="R691">
            <v>214.10185503432194</v>
          </cell>
          <cell r="S691">
            <v>57.26</v>
          </cell>
          <cell r="U691">
            <v>0</v>
          </cell>
        </row>
        <row r="692">
          <cell r="C692" t="str">
            <v>HOSPITAL ALFA</v>
          </cell>
          <cell r="E692" t="str">
            <v>JEANE CLEIDE ALVES LEAO</v>
          </cell>
          <cell r="F692" t="str">
            <v>2 - Outros Profissionais da Saúde</v>
          </cell>
          <cell r="G692">
            <v>322205</v>
          </cell>
          <cell r="H692">
            <v>44075</v>
          </cell>
          <cell r="I692">
            <v>17.34</v>
          </cell>
          <cell r="J692">
            <v>138.68639999999999</v>
          </cell>
          <cell r="L692">
            <v>151.51652027027026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ALFA</v>
          </cell>
          <cell r="E693" t="str">
            <v>MARIA JOSE GOMES DA SILVA</v>
          </cell>
          <cell r="F693" t="str">
            <v>2 - Outros Profissionais da Saúde</v>
          </cell>
          <cell r="G693">
            <v>322205</v>
          </cell>
          <cell r="H693">
            <v>44075</v>
          </cell>
          <cell r="I693">
            <v>13.73</v>
          </cell>
          <cell r="J693">
            <v>109.81040000000002</v>
          </cell>
          <cell r="L693">
            <v>151.51652027027026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ALFA</v>
          </cell>
          <cell r="E694" t="str">
            <v>JADIELSON VIEIRA DA SILVA</v>
          </cell>
          <cell r="F694" t="str">
            <v>2 - Outros Profissionais da Saúde</v>
          </cell>
          <cell r="G694">
            <v>322205</v>
          </cell>
          <cell r="H694">
            <v>44075</v>
          </cell>
          <cell r="I694">
            <v>4.99</v>
          </cell>
          <cell r="J694">
            <v>39.911999999999999</v>
          </cell>
          <cell r="L694">
            <v>151.51652027027026</v>
          </cell>
          <cell r="R694">
            <v>0</v>
          </cell>
          <cell r="S694">
            <v>16.72</v>
          </cell>
          <cell r="U694">
            <v>0</v>
          </cell>
        </row>
        <row r="695">
          <cell r="C695" t="str">
            <v>HOSPITAL ALFA</v>
          </cell>
          <cell r="E695" t="str">
            <v>MAYARA MILLENA SILVA DE ANDRADE</v>
          </cell>
          <cell r="F695" t="str">
            <v>2 - Outros Profissionais da Saúde</v>
          </cell>
          <cell r="G695">
            <v>322205</v>
          </cell>
          <cell r="H695">
            <v>44075</v>
          </cell>
          <cell r="I695">
            <v>18.489999999999998</v>
          </cell>
          <cell r="J695">
            <v>147.93600000000001</v>
          </cell>
          <cell r="L695">
            <v>151.51652027027026</v>
          </cell>
          <cell r="R695">
            <v>107.05092751716097</v>
          </cell>
          <cell r="S695">
            <v>62.7</v>
          </cell>
          <cell r="U695">
            <v>0</v>
          </cell>
        </row>
        <row r="696">
          <cell r="C696" t="str">
            <v>HOSPITAL ALFA</v>
          </cell>
          <cell r="E696" t="str">
            <v>GEANE DA SILVA FREITAS</v>
          </cell>
          <cell r="F696" t="str">
            <v>2 - Outros Profissionais da Saúde</v>
          </cell>
          <cell r="G696">
            <v>322205</v>
          </cell>
          <cell r="H696">
            <v>44075</v>
          </cell>
          <cell r="I696">
            <v>18.62</v>
          </cell>
          <cell r="J696">
            <v>148.9288</v>
          </cell>
          <cell r="L696">
            <v>151.51652027027026</v>
          </cell>
          <cell r="R696">
            <v>214.10185503432194</v>
          </cell>
          <cell r="S696">
            <v>62.7</v>
          </cell>
          <cell r="U696">
            <v>0</v>
          </cell>
        </row>
        <row r="697">
          <cell r="C697" t="str">
            <v>HOSPITAL ALFA</v>
          </cell>
          <cell r="E697" t="str">
            <v>TALITA PEREIRA DA SILVA</v>
          </cell>
          <cell r="F697" t="str">
            <v>2 - Outros Profissionais da Saúde</v>
          </cell>
          <cell r="G697">
            <v>322205</v>
          </cell>
          <cell r="H697">
            <v>44075</v>
          </cell>
          <cell r="I697">
            <v>16.63</v>
          </cell>
          <cell r="J697">
            <v>133.04</v>
          </cell>
          <cell r="L697">
            <v>151.51652027027026</v>
          </cell>
          <cell r="R697">
            <v>0</v>
          </cell>
          <cell r="S697">
            <v>62.7</v>
          </cell>
          <cell r="U697">
            <v>0</v>
          </cell>
        </row>
        <row r="698">
          <cell r="C698" t="str">
            <v>HOSPITAL ALFA</v>
          </cell>
          <cell r="E698" t="str">
            <v>PAULA VICENTE DA SILVA</v>
          </cell>
          <cell r="F698" t="str">
            <v>2 - Outros Profissionais da Saúde</v>
          </cell>
          <cell r="G698">
            <v>322205</v>
          </cell>
          <cell r="H698">
            <v>44075</v>
          </cell>
          <cell r="I698">
            <v>16.63</v>
          </cell>
          <cell r="J698">
            <v>133.04</v>
          </cell>
          <cell r="L698">
            <v>151.51652027027026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ALFA</v>
          </cell>
          <cell r="E699" t="str">
            <v>GEOVANA BARBOSA DE MELO</v>
          </cell>
          <cell r="F699" t="str">
            <v>2 - Outros Profissionais da Saúde</v>
          </cell>
          <cell r="G699">
            <v>322205</v>
          </cell>
          <cell r="H699">
            <v>44075</v>
          </cell>
          <cell r="I699">
            <v>8.25</v>
          </cell>
          <cell r="J699">
            <v>66.016000000000005</v>
          </cell>
          <cell r="L699">
            <v>151.51652027027026</v>
          </cell>
          <cell r="R699">
            <v>97.800000000000011</v>
          </cell>
          <cell r="S699">
            <v>25.08</v>
          </cell>
          <cell r="U699">
            <v>0</v>
          </cell>
        </row>
        <row r="700">
          <cell r="C700" t="str">
            <v>HOSPITAL ALFA</v>
          </cell>
          <cell r="E700" t="str">
            <v>MARIA JOSE DA SILVA</v>
          </cell>
          <cell r="F700" t="str">
            <v>2 - Outros Profissionais da Saúde</v>
          </cell>
          <cell r="G700">
            <v>322205</v>
          </cell>
          <cell r="H700">
            <v>44075</v>
          </cell>
          <cell r="I700">
            <v>16.63</v>
          </cell>
          <cell r="J700">
            <v>133.04</v>
          </cell>
          <cell r="L700">
            <v>151.51652027027026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ALFA</v>
          </cell>
          <cell r="E701" t="str">
            <v>LUCIANA CRISTINA BEZERRA FERREIRA</v>
          </cell>
          <cell r="F701" t="str">
            <v>2 - Outros Profissionais da Saúde</v>
          </cell>
          <cell r="G701">
            <v>322205</v>
          </cell>
          <cell r="H701">
            <v>44075</v>
          </cell>
          <cell r="I701">
            <v>16.63</v>
          </cell>
          <cell r="J701">
            <v>133.04</v>
          </cell>
          <cell r="L701">
            <v>151.51652027027026</v>
          </cell>
          <cell r="R701">
            <v>145.83749545816133</v>
          </cell>
          <cell r="S701">
            <v>62.7</v>
          </cell>
          <cell r="U701">
            <v>0</v>
          </cell>
        </row>
        <row r="702">
          <cell r="C702" t="str">
            <v>HOSPITAL ALFA</v>
          </cell>
          <cell r="E702" t="str">
            <v>ANDERSON DE ARAUJO BARBOSA</v>
          </cell>
          <cell r="F702" t="str">
            <v>2 - Outros Profissionais da Saúde</v>
          </cell>
          <cell r="G702">
            <v>322205</v>
          </cell>
          <cell r="H702">
            <v>44075</v>
          </cell>
          <cell r="I702">
            <v>13.68</v>
          </cell>
          <cell r="J702">
            <v>109.44959999999999</v>
          </cell>
          <cell r="L702">
            <v>151.51652027027026</v>
          </cell>
          <cell r="R702">
            <v>145.83749545816133</v>
          </cell>
          <cell r="S702">
            <v>42.6</v>
          </cell>
          <cell r="U702">
            <v>0</v>
          </cell>
        </row>
        <row r="703">
          <cell r="C703" t="str">
            <v>HOSPITAL ALFA</v>
          </cell>
          <cell r="E703" t="str">
            <v>LEONICE GOMES DA SILVA</v>
          </cell>
          <cell r="F703" t="str">
            <v>2 - Outros Profissionais da Saúde</v>
          </cell>
          <cell r="G703">
            <v>322205</v>
          </cell>
          <cell r="H703">
            <v>44075</v>
          </cell>
          <cell r="I703">
            <v>16.63</v>
          </cell>
          <cell r="J703">
            <v>133.04</v>
          </cell>
          <cell r="L703">
            <v>151.51652027027026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ALFA</v>
          </cell>
          <cell r="E704" t="str">
            <v>MARIA TATIANA DOS SANTOS VALENCA</v>
          </cell>
          <cell r="F704" t="str">
            <v>2 - Outros Profissionais da Saúde</v>
          </cell>
          <cell r="G704" t="str">
            <v>322205</v>
          </cell>
          <cell r="H704">
            <v>44075</v>
          </cell>
          <cell r="I704">
            <v>16.149999999999999</v>
          </cell>
          <cell r="J704">
            <v>129.2336</v>
          </cell>
          <cell r="L704">
            <v>151.51652027027026</v>
          </cell>
          <cell r="R704">
            <v>107.05092751716097</v>
          </cell>
          <cell r="S704">
            <v>51.81</v>
          </cell>
          <cell r="U704">
            <v>66.11</v>
          </cell>
          <cell r="X704" t="str">
            <v>auxílio creche</v>
          </cell>
        </row>
        <row r="705">
          <cell r="C705" t="str">
            <v>HOSPITAL ALFA</v>
          </cell>
          <cell r="E705" t="str">
            <v>JANYNE MARIA BRANDAO SILVA</v>
          </cell>
          <cell r="F705" t="str">
            <v>2 - Outros Profissionais da Saúde</v>
          </cell>
          <cell r="G705" t="str">
            <v>322205</v>
          </cell>
          <cell r="H705">
            <v>44075</v>
          </cell>
          <cell r="I705">
            <v>17.53</v>
          </cell>
          <cell r="J705">
            <v>140.24799999999999</v>
          </cell>
          <cell r="L705">
            <v>151.51652027027026</v>
          </cell>
          <cell r="R705">
            <v>145.83749545816133</v>
          </cell>
          <cell r="S705">
            <v>53.21</v>
          </cell>
          <cell r="U705">
            <v>0</v>
          </cell>
        </row>
        <row r="706">
          <cell r="C706" t="str">
            <v>HOSPITAL ALFA</v>
          </cell>
          <cell r="E706" t="str">
            <v>BARBARA THAISA SILVA RAPOSO DE OLIVEIRA</v>
          </cell>
          <cell r="F706" t="str">
            <v>2 - Outros Profissionais da Saúde</v>
          </cell>
          <cell r="G706" t="str">
            <v>322205</v>
          </cell>
          <cell r="H706">
            <v>44075</v>
          </cell>
          <cell r="I706">
            <v>15.03</v>
          </cell>
          <cell r="J706">
            <v>120.2792</v>
          </cell>
          <cell r="L706">
            <v>151.51652027027026</v>
          </cell>
          <cell r="R706">
            <v>214.10185503432194</v>
          </cell>
          <cell r="S706">
            <v>36.93</v>
          </cell>
          <cell r="U706">
            <v>0</v>
          </cell>
        </row>
        <row r="707">
          <cell r="C707" t="str">
            <v>HOSPITAL ALFA</v>
          </cell>
          <cell r="E707" t="str">
            <v>EMANUELLE PEIXOTO PASSOS</v>
          </cell>
          <cell r="F707" t="str">
            <v>2 - Outros Profissionais da Saúde</v>
          </cell>
          <cell r="G707">
            <v>322205</v>
          </cell>
          <cell r="H707">
            <v>44075</v>
          </cell>
          <cell r="I707">
            <v>18.489999999999998</v>
          </cell>
          <cell r="J707">
            <v>147.93600000000001</v>
          </cell>
          <cell r="L707">
            <v>151.51652027027026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ALFA</v>
          </cell>
          <cell r="E708" t="str">
            <v>ANA LUCIA DE AQUINO</v>
          </cell>
          <cell r="F708" t="str">
            <v>2 - Outros Profissionais da Saúde</v>
          </cell>
          <cell r="G708">
            <v>322205</v>
          </cell>
          <cell r="H708">
            <v>44075</v>
          </cell>
          <cell r="I708">
            <v>30.35</v>
          </cell>
          <cell r="J708">
            <v>242.83200000000002</v>
          </cell>
          <cell r="L708">
            <v>151.51652027027026</v>
          </cell>
          <cell r="R708">
            <v>106.23879465176611</v>
          </cell>
          <cell r="S708">
            <v>62.7</v>
          </cell>
          <cell r="U708">
            <v>0</v>
          </cell>
        </row>
        <row r="709">
          <cell r="C709" t="str">
            <v>HOSPITAL ALFA</v>
          </cell>
          <cell r="E709" t="str">
            <v>LUCIANA DO NASCIMENTO LIMA</v>
          </cell>
          <cell r="F709" t="str">
            <v>2 - Outros Profissionais da Saúde</v>
          </cell>
          <cell r="G709">
            <v>322205</v>
          </cell>
          <cell r="H709">
            <v>44075</v>
          </cell>
          <cell r="I709">
            <v>20.63</v>
          </cell>
          <cell r="J709">
            <v>165.04</v>
          </cell>
          <cell r="L709">
            <v>151.51652027027026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ALFA</v>
          </cell>
          <cell r="E710" t="str">
            <v>VALDIRENE DE FRANCA TORRES DOS SANTOS</v>
          </cell>
          <cell r="F710" t="str">
            <v>2 - Outros Profissionais da Saúde</v>
          </cell>
          <cell r="G710">
            <v>322205</v>
          </cell>
          <cell r="H710">
            <v>44075</v>
          </cell>
          <cell r="I710">
            <v>20.63</v>
          </cell>
          <cell r="J710">
            <v>165.04</v>
          </cell>
          <cell r="L710">
            <v>151.51652027027026</v>
          </cell>
          <cell r="R710">
            <v>145.83749545816133</v>
          </cell>
          <cell r="S710">
            <v>62.7</v>
          </cell>
          <cell r="U710">
            <v>0</v>
          </cell>
        </row>
        <row r="711">
          <cell r="C711" t="str">
            <v>HOSPITAL ALFA</v>
          </cell>
          <cell r="E711" t="str">
            <v>SIMONE MENDES SILVA</v>
          </cell>
          <cell r="F711" t="str">
            <v>2 - Outros Profissionais da Saúde</v>
          </cell>
          <cell r="G711">
            <v>322205</v>
          </cell>
          <cell r="H711">
            <v>44075</v>
          </cell>
          <cell r="I711">
            <v>22.49</v>
          </cell>
          <cell r="J711">
            <v>179.93599999999998</v>
          </cell>
          <cell r="L711">
            <v>151.51652027027026</v>
          </cell>
          <cell r="R711">
            <v>414</v>
          </cell>
          <cell r="S711">
            <v>0</v>
          </cell>
          <cell r="U711">
            <v>0</v>
          </cell>
        </row>
        <row r="712">
          <cell r="C712" t="str">
            <v>HOSPITAL ALFA</v>
          </cell>
          <cell r="E712" t="str">
            <v>OSEAS PEREIRA DA SILVA</v>
          </cell>
          <cell r="F712" t="str">
            <v>2 - Outros Profissionais da Saúde</v>
          </cell>
          <cell r="G712">
            <v>322205</v>
          </cell>
          <cell r="H712">
            <v>44075</v>
          </cell>
          <cell r="I712">
            <v>20.75</v>
          </cell>
          <cell r="J712">
            <v>166.03279999999998</v>
          </cell>
          <cell r="L712">
            <v>151.51652027027026</v>
          </cell>
          <cell r="R712">
            <v>214.10185503432194</v>
          </cell>
          <cell r="S712">
            <v>62.7</v>
          </cell>
          <cell r="U712">
            <v>0</v>
          </cell>
        </row>
        <row r="713">
          <cell r="C713" t="str">
            <v>HOSPITAL ALFA</v>
          </cell>
          <cell r="E713" t="str">
            <v>REJANE DE SOUZA GOMES CLAUDIO</v>
          </cell>
          <cell r="F713" t="str">
            <v>2 - Outros Profissionais da Saúde</v>
          </cell>
          <cell r="G713">
            <v>322205</v>
          </cell>
          <cell r="H713">
            <v>44075</v>
          </cell>
          <cell r="I713">
            <v>20.63</v>
          </cell>
          <cell r="J713">
            <v>165.04</v>
          </cell>
          <cell r="L713">
            <v>151.51652027027026</v>
          </cell>
          <cell r="R713">
            <v>252.8884229753223</v>
          </cell>
          <cell r="S713">
            <v>31.35</v>
          </cell>
          <cell r="U713">
            <v>0</v>
          </cell>
        </row>
        <row r="714">
          <cell r="C714" t="str">
            <v>HOSPITAL ALFA</v>
          </cell>
          <cell r="E714" t="str">
            <v>BRENNA OLIVEIRA DE MOURA</v>
          </cell>
          <cell r="F714" t="str">
            <v>2 - Outros Profissionais da Saúde</v>
          </cell>
          <cell r="G714" t="str">
            <v>322205</v>
          </cell>
          <cell r="H714">
            <v>44075</v>
          </cell>
          <cell r="I714">
            <v>20.63</v>
          </cell>
          <cell r="J714">
            <v>165.04</v>
          </cell>
          <cell r="L714">
            <v>151.51652027027026</v>
          </cell>
          <cell r="R714">
            <v>107.05092751716097</v>
          </cell>
          <cell r="S714">
            <v>62.7</v>
          </cell>
          <cell r="U714">
            <v>0</v>
          </cell>
        </row>
        <row r="715">
          <cell r="C715" t="str">
            <v>HOSPITAL ALFA</v>
          </cell>
          <cell r="E715" t="str">
            <v>ROSA MARIA RODRIGUES DE BRITO</v>
          </cell>
          <cell r="F715" t="str">
            <v>2 - Outros Profissionais da Saúde</v>
          </cell>
          <cell r="G715" t="str">
            <v>322205</v>
          </cell>
          <cell r="H715">
            <v>44075</v>
          </cell>
          <cell r="I715">
            <v>16.75</v>
          </cell>
          <cell r="J715">
            <v>134.03280000000001</v>
          </cell>
          <cell r="L715">
            <v>151.51652027027026</v>
          </cell>
          <cell r="R715">
            <v>103.5</v>
          </cell>
          <cell r="S715">
            <v>62.7</v>
          </cell>
          <cell r="U715">
            <v>0</v>
          </cell>
        </row>
        <row r="716">
          <cell r="C716" t="str">
            <v>HOSPITAL ALFA</v>
          </cell>
          <cell r="E716" t="str">
            <v>VALDILENE BARBOSA MACIEL</v>
          </cell>
          <cell r="F716" t="str">
            <v>2 - Outros Profissionais da Saúde</v>
          </cell>
          <cell r="G716" t="str">
            <v>322205</v>
          </cell>
          <cell r="H716">
            <v>44075</v>
          </cell>
          <cell r="I716">
            <v>29.7</v>
          </cell>
          <cell r="J716">
            <v>237.5728</v>
          </cell>
          <cell r="L716">
            <v>151.51652027027026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ALFA</v>
          </cell>
          <cell r="E717" t="str">
            <v>ALEXSANDRA PEREIRA DE ANDRADE</v>
          </cell>
          <cell r="F717" t="str">
            <v>2 - Outros Profissionais da Saúde</v>
          </cell>
          <cell r="G717">
            <v>322205</v>
          </cell>
          <cell r="H717">
            <v>44075</v>
          </cell>
          <cell r="I717">
            <v>8.25</v>
          </cell>
          <cell r="J717">
            <v>66.016000000000005</v>
          </cell>
          <cell r="L717">
            <v>151.51652027027026</v>
          </cell>
          <cell r="R717">
            <v>0</v>
          </cell>
          <cell r="S717">
            <v>25.08</v>
          </cell>
          <cell r="U717">
            <v>0</v>
          </cell>
        </row>
        <row r="718">
          <cell r="C718" t="str">
            <v>HOSPITAL ALFA</v>
          </cell>
          <cell r="E718" t="str">
            <v>FELIPE ARISTOFANES DO NASCIMENTO</v>
          </cell>
          <cell r="F718" t="str">
            <v>2 - Outros Profissionais da Saúde</v>
          </cell>
          <cell r="G718">
            <v>322205</v>
          </cell>
          <cell r="H718">
            <v>44075</v>
          </cell>
          <cell r="I718">
            <v>7.56</v>
          </cell>
          <cell r="J718">
            <v>60.515200000000007</v>
          </cell>
          <cell r="L718">
            <v>151.51652027027026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ALFA</v>
          </cell>
          <cell r="E719" t="str">
            <v>FLAVIO HENRIQUE DE ALMEIDA</v>
          </cell>
          <cell r="F719" t="str">
            <v>2 - Outros Profissionais da Saúde</v>
          </cell>
          <cell r="G719">
            <v>322205</v>
          </cell>
          <cell r="H719">
            <v>44075</v>
          </cell>
          <cell r="I719">
            <v>16.63</v>
          </cell>
          <cell r="J719">
            <v>133.04</v>
          </cell>
          <cell r="L719">
            <v>151.51652027027026</v>
          </cell>
          <cell r="R719">
            <v>252.8884229753223</v>
          </cell>
          <cell r="S719">
            <v>62.7</v>
          </cell>
          <cell r="U719">
            <v>0</v>
          </cell>
        </row>
        <row r="720">
          <cell r="C720" t="str">
            <v>HOSPITAL ALFA</v>
          </cell>
          <cell r="E720" t="str">
            <v>LAIS NOBERTO DA SILVA SOUZA</v>
          </cell>
          <cell r="F720" t="str">
            <v>2 - Outros Profissionais da Saúde</v>
          </cell>
          <cell r="G720">
            <v>322205</v>
          </cell>
          <cell r="H720">
            <v>44075</v>
          </cell>
          <cell r="I720">
            <v>16.63</v>
          </cell>
          <cell r="J720">
            <v>133.04</v>
          </cell>
          <cell r="L720">
            <v>151.51652027027026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ALFA</v>
          </cell>
          <cell r="E721" t="str">
            <v>FERNANDA VERONICA DA PAZ ARRUDA</v>
          </cell>
          <cell r="F721" t="str">
            <v>2 - Outros Profissionais da Saúde</v>
          </cell>
          <cell r="G721">
            <v>322205</v>
          </cell>
          <cell r="H721">
            <v>44075</v>
          </cell>
          <cell r="I721">
            <v>16.63</v>
          </cell>
          <cell r="J721">
            <v>133.04</v>
          </cell>
          <cell r="L721">
            <v>151.51652027027026</v>
          </cell>
          <cell r="R721">
            <v>214.10185503432194</v>
          </cell>
          <cell r="S721">
            <v>62.7</v>
          </cell>
          <cell r="U721">
            <v>0</v>
          </cell>
        </row>
        <row r="722">
          <cell r="C722" t="str">
            <v>HOSPITAL ALFA</v>
          </cell>
          <cell r="E722" t="str">
            <v>ANA PATRICIA DO NASCIMENTO</v>
          </cell>
          <cell r="F722" t="str">
            <v>2 - Outros Profissionais da Saúde</v>
          </cell>
          <cell r="G722">
            <v>322205</v>
          </cell>
          <cell r="H722">
            <v>44075</v>
          </cell>
          <cell r="I722">
            <v>16.63</v>
          </cell>
          <cell r="J722">
            <v>133.04</v>
          </cell>
          <cell r="L722">
            <v>151.51652027027026</v>
          </cell>
          <cell r="R722">
            <v>107.05092751716097</v>
          </cell>
          <cell r="S722">
            <v>62.7</v>
          </cell>
          <cell r="U722">
            <v>0</v>
          </cell>
        </row>
        <row r="723">
          <cell r="C723" t="str">
            <v>HOSPITAL ALFA</v>
          </cell>
          <cell r="E723" t="str">
            <v>FABIANA NUNES SANTOS</v>
          </cell>
          <cell r="F723" t="str">
            <v>2 - Outros Profissionais da Saúde</v>
          </cell>
          <cell r="G723">
            <v>322205</v>
          </cell>
          <cell r="H723">
            <v>44075</v>
          </cell>
          <cell r="I723">
            <v>18.670000000000002</v>
          </cell>
          <cell r="J723">
            <v>149.32159999999999</v>
          </cell>
          <cell r="L723">
            <v>151.51652027027026</v>
          </cell>
          <cell r="R723">
            <v>214.10185503432194</v>
          </cell>
          <cell r="S723">
            <v>57.26</v>
          </cell>
          <cell r="U723">
            <v>0</v>
          </cell>
        </row>
        <row r="724">
          <cell r="C724" t="str">
            <v>HOSPITAL ALFA</v>
          </cell>
          <cell r="E724" t="str">
            <v>JULLYA CORREIA ALEXANDRE</v>
          </cell>
          <cell r="F724" t="str">
            <v>2 - Outros Profissionais da Saúde</v>
          </cell>
          <cell r="G724">
            <v>322205</v>
          </cell>
          <cell r="H724">
            <v>44075</v>
          </cell>
          <cell r="I724">
            <v>16.63</v>
          </cell>
          <cell r="J724">
            <v>133.04</v>
          </cell>
          <cell r="L724">
            <v>151.51652027027026</v>
          </cell>
          <cell r="R724">
            <v>107.05092751716097</v>
          </cell>
          <cell r="S724">
            <v>62.7</v>
          </cell>
          <cell r="U724">
            <v>0</v>
          </cell>
        </row>
        <row r="725">
          <cell r="C725" t="str">
            <v>HOSPITAL ALFA</v>
          </cell>
          <cell r="E725" t="str">
            <v>GERSON FRANCISCO MENDES DE OLIVEIRA</v>
          </cell>
          <cell r="F725" t="str">
            <v>2 - Outros Profissionais da Saúde</v>
          </cell>
          <cell r="G725">
            <v>322205</v>
          </cell>
          <cell r="H725">
            <v>44075</v>
          </cell>
          <cell r="I725">
            <v>18.62</v>
          </cell>
          <cell r="J725">
            <v>148.9288</v>
          </cell>
          <cell r="L725">
            <v>151.51652027027026</v>
          </cell>
          <cell r="R725">
            <v>107.05092751716097</v>
          </cell>
          <cell r="S725">
            <v>62.7</v>
          </cell>
          <cell r="U725">
            <v>0</v>
          </cell>
        </row>
        <row r="726">
          <cell r="C726" t="str">
            <v>HOSPITAL ALFA</v>
          </cell>
          <cell r="E726" t="str">
            <v>CAMILA AYUSCA DA SILVA</v>
          </cell>
          <cell r="F726" t="str">
            <v>2 - Outros Profissionais da Saúde</v>
          </cell>
          <cell r="G726">
            <v>322205</v>
          </cell>
          <cell r="H726">
            <v>44075</v>
          </cell>
          <cell r="I726">
            <v>15.57</v>
          </cell>
          <cell r="J726">
            <v>124.57360000000001</v>
          </cell>
          <cell r="L726">
            <v>151.51652027027026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ALFA</v>
          </cell>
          <cell r="E727" t="str">
            <v>MICAELLY EVELIN SILVA ANDRE</v>
          </cell>
          <cell r="F727" t="str">
            <v>2 - Outros Profissionais da Saúde</v>
          </cell>
          <cell r="G727">
            <v>322205</v>
          </cell>
          <cell r="H727">
            <v>44075</v>
          </cell>
          <cell r="I727">
            <v>13.46</v>
          </cell>
          <cell r="J727">
            <v>107.6408</v>
          </cell>
          <cell r="L727">
            <v>151.51652027027026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ALFA</v>
          </cell>
          <cell r="E728" t="str">
            <v>PETRUS CARNEIRO BARBOSA DE SOUZA</v>
          </cell>
          <cell r="F728" t="str">
            <v>2 - Outros Profissionais da Saúde</v>
          </cell>
          <cell r="G728">
            <v>322205</v>
          </cell>
          <cell r="H728">
            <v>44075</v>
          </cell>
          <cell r="I728">
            <v>16.63</v>
          </cell>
          <cell r="J728">
            <v>133.04</v>
          </cell>
          <cell r="L728">
            <v>151.51652027027026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ALFA</v>
          </cell>
          <cell r="E729" t="str">
            <v>ELAINE DE FREITAS PEDROSA LOURENCO</v>
          </cell>
          <cell r="F729" t="str">
            <v>2 - Outros Profissionais da Saúde</v>
          </cell>
          <cell r="G729">
            <v>322205</v>
          </cell>
          <cell r="H729">
            <v>44075</v>
          </cell>
          <cell r="I729">
            <v>18.489999999999998</v>
          </cell>
          <cell r="J729">
            <v>147.93600000000001</v>
          </cell>
          <cell r="L729">
            <v>151.51652027027026</v>
          </cell>
          <cell r="R729">
            <v>107.05092751716097</v>
          </cell>
          <cell r="S729">
            <v>62.7</v>
          </cell>
          <cell r="U729">
            <v>0</v>
          </cell>
        </row>
        <row r="730">
          <cell r="C730" t="str">
            <v>HOSPITAL ALFA</v>
          </cell>
          <cell r="E730" t="str">
            <v>JOBSON BERNARDINO DE ANDRADE</v>
          </cell>
          <cell r="F730" t="str">
            <v>2 - Outros Profissionais da Saúde</v>
          </cell>
          <cell r="G730">
            <v>322205</v>
          </cell>
          <cell r="H730">
            <v>44075</v>
          </cell>
          <cell r="I730">
            <v>16.63</v>
          </cell>
          <cell r="J730">
            <v>133.04</v>
          </cell>
          <cell r="L730">
            <v>151.51652027027026</v>
          </cell>
          <cell r="R730">
            <v>214.10185503432194</v>
          </cell>
          <cell r="S730">
            <v>37.619999999999997</v>
          </cell>
          <cell r="U730">
            <v>0</v>
          </cell>
        </row>
        <row r="731">
          <cell r="C731" t="str">
            <v>HOSPITAL ALFA</v>
          </cell>
          <cell r="E731" t="str">
            <v>JOICE MARIA DE ALMEIDA DA SILVA</v>
          </cell>
          <cell r="F731" t="str">
            <v>2 - Outros Profissionais da Saúde</v>
          </cell>
          <cell r="G731" t="str">
            <v>322205</v>
          </cell>
          <cell r="H731">
            <v>44075</v>
          </cell>
          <cell r="I731">
            <v>20.41</v>
          </cell>
          <cell r="J731">
            <v>163.27680000000001</v>
          </cell>
          <cell r="L731">
            <v>151.51652027027026</v>
          </cell>
          <cell r="R731">
            <v>107.05092751716097</v>
          </cell>
          <cell r="S731">
            <v>27.17</v>
          </cell>
          <cell r="U731">
            <v>28.65</v>
          </cell>
          <cell r="X731" t="str">
            <v>auxílio creche</v>
          </cell>
        </row>
        <row r="732">
          <cell r="C732" t="str">
            <v>HOSPITAL ALFA</v>
          </cell>
          <cell r="E732" t="str">
            <v>LAIS CAROLINE GONCALVES DE OLIVEIRA</v>
          </cell>
          <cell r="F732" t="str">
            <v>2 - Outros Profissionais da Saúde</v>
          </cell>
          <cell r="G732" t="str">
            <v>322205</v>
          </cell>
          <cell r="H732">
            <v>44075</v>
          </cell>
          <cell r="I732">
            <v>15.66</v>
          </cell>
          <cell r="J732">
            <v>125.24000000000001</v>
          </cell>
          <cell r="L732">
            <v>151.51652027027026</v>
          </cell>
          <cell r="R732">
            <v>233.49513900482211</v>
          </cell>
          <cell r="S732">
            <v>47.14</v>
          </cell>
          <cell r="U732">
            <v>0</v>
          </cell>
        </row>
        <row r="733">
          <cell r="C733" t="str">
            <v>HOSPITAL ALFA</v>
          </cell>
          <cell r="E733" t="str">
            <v>GENOVEVA MARIA DA SILVA</v>
          </cell>
          <cell r="F733" t="str">
            <v>2 - Outros Profissionais da Saúde</v>
          </cell>
          <cell r="G733" t="str">
            <v>322205</v>
          </cell>
          <cell r="H733">
            <v>44075</v>
          </cell>
          <cell r="I733">
            <v>18.489999999999998</v>
          </cell>
          <cell r="J733">
            <v>147.93600000000001</v>
          </cell>
          <cell r="L733">
            <v>151.51652027027026</v>
          </cell>
          <cell r="R733">
            <v>107.05092751716097</v>
          </cell>
          <cell r="S733">
            <v>62.7</v>
          </cell>
          <cell r="U733">
            <v>0</v>
          </cell>
        </row>
        <row r="734">
          <cell r="C734" t="str">
            <v>HOSPITAL ALFA</v>
          </cell>
          <cell r="E734" t="str">
            <v>ALICE MARIA DA SILVA</v>
          </cell>
          <cell r="F734" t="str">
            <v>2 - Outros Profissionais da Saúde</v>
          </cell>
          <cell r="G734" t="str">
            <v>322205</v>
          </cell>
          <cell r="H734">
            <v>44075</v>
          </cell>
          <cell r="I734">
            <v>16.61</v>
          </cell>
          <cell r="J734">
            <v>132.89680000000001</v>
          </cell>
          <cell r="L734">
            <v>151.51652027027026</v>
          </cell>
          <cell r="R734">
            <v>214.10185503432194</v>
          </cell>
          <cell r="S734">
            <v>38.130000000000003</v>
          </cell>
          <cell r="U734">
            <v>0</v>
          </cell>
        </row>
        <row r="735">
          <cell r="C735" t="str">
            <v>HOSPITAL ALFA</v>
          </cell>
          <cell r="E735" t="str">
            <v>ELINY DA SILVA TIMOTEO</v>
          </cell>
          <cell r="F735" t="str">
            <v>2 - Outros Profissionais da Saúde</v>
          </cell>
          <cell r="G735" t="str">
            <v>322205</v>
          </cell>
          <cell r="H735">
            <v>44075</v>
          </cell>
          <cell r="I735">
            <v>16.63</v>
          </cell>
          <cell r="J735">
            <v>133.04</v>
          </cell>
          <cell r="L735">
            <v>151.51652027027026</v>
          </cell>
          <cell r="R735">
            <v>107.05092751716097</v>
          </cell>
          <cell r="S735">
            <v>62.7</v>
          </cell>
          <cell r="U735">
            <v>0</v>
          </cell>
        </row>
        <row r="736">
          <cell r="C736" t="str">
            <v>HOSPITAL ALFA</v>
          </cell>
          <cell r="E736" t="str">
            <v>NATALI FLORIDA DE QUEIROZ</v>
          </cell>
          <cell r="F736" t="str">
            <v>2 - Outros Profissionais da Saúde</v>
          </cell>
          <cell r="G736" t="str">
            <v>322205</v>
          </cell>
          <cell r="H736">
            <v>44075</v>
          </cell>
          <cell r="I736">
            <v>17.62</v>
          </cell>
          <cell r="J736">
            <v>140.98480000000001</v>
          </cell>
          <cell r="L736">
            <v>151.51652027027026</v>
          </cell>
          <cell r="R736">
            <v>214.10185503432194</v>
          </cell>
          <cell r="S736">
            <v>45.98</v>
          </cell>
          <cell r="U736">
            <v>0</v>
          </cell>
        </row>
        <row r="737">
          <cell r="C737" t="str">
            <v>HOSPITAL ALFA</v>
          </cell>
          <cell r="E737" t="str">
            <v>ROBERTO LAURINDO BEZERRA JUNIOR</v>
          </cell>
          <cell r="F737" t="str">
            <v>2 - Outros Profissionais da Saúde</v>
          </cell>
          <cell r="G737" t="str">
            <v>322205</v>
          </cell>
          <cell r="H737">
            <v>44075</v>
          </cell>
          <cell r="I737">
            <v>16.63</v>
          </cell>
          <cell r="J737">
            <v>133.04</v>
          </cell>
          <cell r="L737">
            <v>151.51652027027026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ALFA</v>
          </cell>
          <cell r="E738" t="str">
            <v>GLAUCIA GOMES DA SILVA</v>
          </cell>
          <cell r="F738" t="str">
            <v>2 - Outros Profissionais da Saúde</v>
          </cell>
          <cell r="G738" t="str">
            <v>322205</v>
          </cell>
          <cell r="H738">
            <v>44075</v>
          </cell>
          <cell r="I738">
            <v>18.37</v>
          </cell>
          <cell r="J738">
            <v>146.94319999999999</v>
          </cell>
          <cell r="L738">
            <v>151.51652027027026</v>
          </cell>
          <cell r="R738">
            <v>106.40225626164356</v>
          </cell>
          <cell r="S738">
            <v>58.52</v>
          </cell>
          <cell r="U738">
            <v>0</v>
          </cell>
        </row>
        <row r="739">
          <cell r="C739" t="str">
            <v>HOSPITAL ALFA</v>
          </cell>
          <cell r="E739" t="str">
            <v>GIOVANNA ANTARES RIBEIRO NUNES</v>
          </cell>
          <cell r="F739" t="str">
            <v>2 - Outros Profissionais da Saúde</v>
          </cell>
          <cell r="G739" t="str">
            <v>322205</v>
          </cell>
          <cell r="H739">
            <v>44075</v>
          </cell>
          <cell r="I739">
            <v>16.63</v>
          </cell>
          <cell r="J739">
            <v>133.04</v>
          </cell>
          <cell r="L739">
            <v>151.51652027027026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ALFA</v>
          </cell>
          <cell r="E740" t="str">
            <v>DAIANE DARFINY DE OLIVEIRA NASCIMENTO SILVA</v>
          </cell>
          <cell r="F740" t="str">
            <v>2 - Outros Profissionais da Saúde</v>
          </cell>
          <cell r="G740" t="str">
            <v>322205</v>
          </cell>
          <cell r="H740">
            <v>44075</v>
          </cell>
          <cell r="I740">
            <v>16.63</v>
          </cell>
          <cell r="J740">
            <v>133.04</v>
          </cell>
          <cell r="L740">
            <v>151.51652027027026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ALFA</v>
          </cell>
          <cell r="E741" t="str">
            <v>RISOLENE SIMPLICIO BEZERRA SOARES</v>
          </cell>
          <cell r="F741" t="str">
            <v>2 - Outros Profissionais da Saúde</v>
          </cell>
          <cell r="G741" t="str">
            <v>322205</v>
          </cell>
          <cell r="H741">
            <v>44075</v>
          </cell>
          <cell r="I741">
            <v>14.79</v>
          </cell>
          <cell r="J741">
            <v>118.2912</v>
          </cell>
          <cell r="L741">
            <v>151.51652027027026</v>
          </cell>
          <cell r="R741">
            <v>214.10185503432194</v>
          </cell>
          <cell r="S741">
            <v>42.04</v>
          </cell>
          <cell r="U741">
            <v>0</v>
          </cell>
        </row>
        <row r="742">
          <cell r="C742" t="str">
            <v>HOSPITAL ALFA</v>
          </cell>
          <cell r="E742" t="str">
            <v>NAGUIZA THOANNE DA SILVA</v>
          </cell>
          <cell r="F742" t="str">
            <v>2 - Outros Profissionais da Saúde</v>
          </cell>
          <cell r="G742" t="str">
            <v>322205</v>
          </cell>
          <cell r="H742">
            <v>44075</v>
          </cell>
          <cell r="I742">
            <v>12.66</v>
          </cell>
          <cell r="J742">
            <v>101.27200000000001</v>
          </cell>
          <cell r="L742">
            <v>151.51652027027026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ALFA</v>
          </cell>
          <cell r="E743" t="str">
            <v>TAINA FRANCIS DA SILVA</v>
          </cell>
          <cell r="F743" t="str">
            <v>2 - Outros Profissionais da Saúde</v>
          </cell>
          <cell r="G743">
            <v>322205</v>
          </cell>
          <cell r="H743">
            <v>44075</v>
          </cell>
          <cell r="I743">
            <v>16.63</v>
          </cell>
          <cell r="J743">
            <v>133.04</v>
          </cell>
          <cell r="L743">
            <v>151.51652027027026</v>
          </cell>
          <cell r="R743">
            <v>145.83749545816133</v>
          </cell>
          <cell r="S743">
            <v>62.7</v>
          </cell>
          <cell r="U743">
            <v>0</v>
          </cell>
        </row>
        <row r="744">
          <cell r="C744" t="str">
            <v>HOSPITAL ALFA</v>
          </cell>
          <cell r="E744" t="str">
            <v>ALICE CRISTINA DE SOUZA</v>
          </cell>
          <cell r="F744" t="str">
            <v>2 - Outros Profissionais da Saúde</v>
          </cell>
          <cell r="G744">
            <v>322205</v>
          </cell>
          <cell r="H744">
            <v>44075</v>
          </cell>
          <cell r="I744">
            <v>16.63</v>
          </cell>
          <cell r="J744">
            <v>133.04</v>
          </cell>
          <cell r="L744">
            <v>151.51652027027026</v>
          </cell>
          <cell r="R744">
            <v>214.10185503432194</v>
          </cell>
          <cell r="S744">
            <v>62.7</v>
          </cell>
          <cell r="U744">
            <v>0</v>
          </cell>
        </row>
        <row r="745">
          <cell r="C745" t="str">
            <v>HOSPITAL ALFA</v>
          </cell>
          <cell r="E745" t="str">
            <v>ELISANGELA BANDEIRA DOS SANTOS BARBOSA</v>
          </cell>
          <cell r="F745" t="str">
            <v>2 - Outros Profissionais da Saúde</v>
          </cell>
          <cell r="G745">
            <v>322205</v>
          </cell>
          <cell r="H745">
            <v>44075</v>
          </cell>
          <cell r="I745">
            <v>16.63</v>
          </cell>
          <cell r="J745">
            <v>133.04</v>
          </cell>
          <cell r="L745">
            <v>151.51652027027026</v>
          </cell>
          <cell r="R745">
            <v>107.05092751716097</v>
          </cell>
          <cell r="S745">
            <v>62.7</v>
          </cell>
          <cell r="U745">
            <v>0</v>
          </cell>
        </row>
        <row r="746">
          <cell r="C746" t="str">
            <v>HOSPITAL ALFA</v>
          </cell>
          <cell r="E746" t="str">
            <v>ROSALIA RAMOS FAGUNDES DE ANDRADE</v>
          </cell>
          <cell r="F746" t="str">
            <v>2 - Outros Profissionais da Saúde</v>
          </cell>
          <cell r="G746">
            <v>322205</v>
          </cell>
          <cell r="H746">
            <v>44075</v>
          </cell>
          <cell r="I746">
            <v>18.37</v>
          </cell>
          <cell r="J746">
            <v>146.94319999999999</v>
          </cell>
          <cell r="L746">
            <v>151.51652027027026</v>
          </cell>
          <cell r="R746">
            <v>333.9387946517661</v>
          </cell>
          <cell r="S746">
            <v>62.7</v>
          </cell>
          <cell r="U746">
            <v>0</v>
          </cell>
        </row>
        <row r="747">
          <cell r="C747" t="str">
            <v>HOSPITAL ALFA</v>
          </cell>
          <cell r="E747" t="str">
            <v>LAIZA SILVA DE ALMEIDA</v>
          </cell>
          <cell r="F747" t="str">
            <v>2 - Outros Profissionais da Saúde</v>
          </cell>
          <cell r="G747">
            <v>322205</v>
          </cell>
          <cell r="H747">
            <v>44075</v>
          </cell>
          <cell r="I747">
            <v>16.809999999999999</v>
          </cell>
          <cell r="J747">
            <v>134.50399999999999</v>
          </cell>
          <cell r="L747">
            <v>151.51652027027026</v>
          </cell>
          <cell r="R747">
            <v>126.44421148766115</v>
          </cell>
          <cell r="S747">
            <v>57.26</v>
          </cell>
          <cell r="U747">
            <v>0</v>
          </cell>
        </row>
        <row r="748">
          <cell r="C748" t="str">
            <v>HOSPITAL ALFA</v>
          </cell>
          <cell r="E748" t="str">
            <v>ERIKA SANTOS DE OLIVEIRA</v>
          </cell>
          <cell r="F748" t="str">
            <v>2 - Outros Profissionais da Saúde</v>
          </cell>
          <cell r="G748">
            <v>322205</v>
          </cell>
          <cell r="H748">
            <v>44075</v>
          </cell>
          <cell r="I748">
            <v>18.62</v>
          </cell>
          <cell r="J748">
            <v>148.9288</v>
          </cell>
          <cell r="L748">
            <v>151.51652027027026</v>
          </cell>
          <cell r="R748">
            <v>214.10185503432194</v>
          </cell>
          <cell r="S748">
            <v>39.71</v>
          </cell>
          <cell r="U748">
            <v>0</v>
          </cell>
        </row>
        <row r="749">
          <cell r="C749" t="str">
            <v>HOSPITAL ALFA</v>
          </cell>
          <cell r="E749" t="str">
            <v>JOSINALDA CORINA DA SILVA</v>
          </cell>
          <cell r="F749" t="str">
            <v>2 - Outros Profissionais da Saúde</v>
          </cell>
          <cell r="G749">
            <v>322205</v>
          </cell>
          <cell r="H749">
            <v>44075</v>
          </cell>
          <cell r="I749">
            <v>16.63</v>
          </cell>
          <cell r="J749">
            <v>133.04</v>
          </cell>
          <cell r="L749">
            <v>151.51652027027026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ALFA</v>
          </cell>
          <cell r="E750" t="str">
            <v>MICHELINE OLIVEIRA LOPES</v>
          </cell>
          <cell r="F750" t="str">
            <v>2 - Outros Profissionais da Saúde</v>
          </cell>
          <cell r="G750">
            <v>322205</v>
          </cell>
          <cell r="H750">
            <v>44075</v>
          </cell>
          <cell r="I750">
            <v>17.309999999999999</v>
          </cell>
          <cell r="J750">
            <v>138.4768</v>
          </cell>
          <cell r="L750">
            <v>151.51652027027026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ALFA</v>
          </cell>
          <cell r="E751" t="str">
            <v>ERLLY MYHARA PIRES CHAGAS</v>
          </cell>
          <cell r="F751" t="str">
            <v>2 - Outros Profissionais da Saúde</v>
          </cell>
          <cell r="G751">
            <v>322205</v>
          </cell>
          <cell r="H751">
            <v>44075</v>
          </cell>
          <cell r="I751">
            <v>16.63</v>
          </cell>
          <cell r="J751">
            <v>133.04</v>
          </cell>
          <cell r="L751">
            <v>151.51652027027026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ALFA</v>
          </cell>
          <cell r="E752" t="str">
            <v>FERNANDA NASCIMENTO DE OLIVEIRA MELO</v>
          </cell>
          <cell r="F752" t="str">
            <v>2 - Outros Profissionais da Saúde</v>
          </cell>
          <cell r="G752">
            <v>322205</v>
          </cell>
          <cell r="H752">
            <v>44075</v>
          </cell>
          <cell r="I752">
            <v>16.63</v>
          </cell>
          <cell r="J752">
            <v>133.04</v>
          </cell>
          <cell r="L752">
            <v>151.51652027027026</v>
          </cell>
          <cell r="R752">
            <v>214.10185503432194</v>
          </cell>
          <cell r="S752">
            <v>56.43</v>
          </cell>
          <cell r="U752">
            <v>0</v>
          </cell>
        </row>
        <row r="753">
          <cell r="C753" t="str">
            <v>HOSPITAL ALFA</v>
          </cell>
          <cell r="E753" t="str">
            <v>VANESSA BARBOSA DOS SANTOS</v>
          </cell>
          <cell r="F753" t="str">
            <v>2 - Outros Profissionais da Saúde</v>
          </cell>
          <cell r="G753">
            <v>322205</v>
          </cell>
          <cell r="H753">
            <v>44075</v>
          </cell>
          <cell r="I753">
            <v>16.63</v>
          </cell>
          <cell r="J753">
            <v>133.04</v>
          </cell>
          <cell r="L753">
            <v>151.51652027027026</v>
          </cell>
          <cell r="R753">
            <v>107.05092751716097</v>
          </cell>
          <cell r="S753">
            <v>62.7</v>
          </cell>
          <cell r="U753">
            <v>0</v>
          </cell>
        </row>
        <row r="754">
          <cell r="C754" t="str">
            <v>HOSPITAL ALFA</v>
          </cell>
          <cell r="E754" t="str">
            <v>CRISTIANA RODRIGUES DA SILVA</v>
          </cell>
          <cell r="F754" t="str">
            <v>2 - Outros Profissionais da Saúde</v>
          </cell>
          <cell r="G754">
            <v>322205</v>
          </cell>
          <cell r="H754">
            <v>44075</v>
          </cell>
          <cell r="I754">
            <v>18.489999999999998</v>
          </cell>
          <cell r="J754">
            <v>147.93600000000001</v>
          </cell>
          <cell r="L754">
            <v>151.51652027027026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ALFA</v>
          </cell>
          <cell r="E755" t="str">
            <v>ABIMAEL ANTONIO BARBOSA FRANCO</v>
          </cell>
          <cell r="F755" t="str">
            <v>2 - Outros Profissionais da Saúde</v>
          </cell>
          <cell r="G755">
            <v>322205</v>
          </cell>
          <cell r="H755">
            <v>44075</v>
          </cell>
          <cell r="I755">
            <v>18.489999999999998</v>
          </cell>
          <cell r="J755">
            <v>147.93600000000001</v>
          </cell>
          <cell r="L755">
            <v>151.51652027027026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ALFA</v>
          </cell>
          <cell r="E756" t="str">
            <v>WILSON CORREIA DOS SANTOS</v>
          </cell>
          <cell r="F756" t="str">
            <v>2 - Outros Profissionais da Saúde</v>
          </cell>
          <cell r="G756">
            <v>322205</v>
          </cell>
          <cell r="H756">
            <v>44075</v>
          </cell>
          <cell r="I756">
            <v>18.37</v>
          </cell>
          <cell r="J756">
            <v>146.94319999999999</v>
          </cell>
          <cell r="L756">
            <v>151.51652027027026</v>
          </cell>
          <cell r="R756">
            <v>214.10185503432194</v>
          </cell>
          <cell r="S756">
            <v>43.89</v>
          </cell>
          <cell r="U756">
            <v>0</v>
          </cell>
        </row>
        <row r="757">
          <cell r="C757" t="str">
            <v>HOSPITAL ALFA</v>
          </cell>
          <cell r="E757" t="str">
            <v>DANIELLY KARLA SILVA DO NASCIMENTO OLIVEIRA</v>
          </cell>
          <cell r="F757" t="str">
            <v>2 - Outros Profissionais da Saúde</v>
          </cell>
          <cell r="G757">
            <v>322205</v>
          </cell>
          <cell r="H757">
            <v>44075</v>
          </cell>
          <cell r="I757">
            <v>16.63</v>
          </cell>
          <cell r="J757">
            <v>133.04</v>
          </cell>
          <cell r="L757">
            <v>151.51652027027026</v>
          </cell>
          <cell r="R757">
            <v>214.10185503432194</v>
          </cell>
          <cell r="S757">
            <v>62.7</v>
          </cell>
          <cell r="U757">
            <v>0</v>
          </cell>
        </row>
        <row r="758">
          <cell r="C758" t="str">
            <v>HOSPITAL ALFA</v>
          </cell>
          <cell r="E758" t="str">
            <v>BRUNA MARIA DO NASCIMENTO GOMES</v>
          </cell>
          <cell r="F758" t="str">
            <v>2 - Outros Profissionais da Saúde</v>
          </cell>
          <cell r="G758">
            <v>322205</v>
          </cell>
          <cell r="H758">
            <v>44075</v>
          </cell>
          <cell r="I758">
            <v>16.63</v>
          </cell>
          <cell r="J758">
            <v>133.04</v>
          </cell>
          <cell r="L758">
            <v>151.51652027027026</v>
          </cell>
          <cell r="R758">
            <v>0</v>
          </cell>
          <cell r="S758">
            <v>0</v>
          </cell>
          <cell r="U758">
            <v>44.07</v>
          </cell>
          <cell r="X758" t="str">
            <v>auxílio creche</v>
          </cell>
        </row>
        <row r="759">
          <cell r="C759" t="str">
            <v>HOSPITAL ALFA</v>
          </cell>
          <cell r="E759" t="str">
            <v>GABRIELA FERREIRA DE SANTANA</v>
          </cell>
          <cell r="F759" t="str">
            <v>2 - Outros Profissionais da Saúde</v>
          </cell>
          <cell r="G759">
            <v>322205</v>
          </cell>
          <cell r="H759">
            <v>44075</v>
          </cell>
          <cell r="I759">
            <v>16.63</v>
          </cell>
          <cell r="J759">
            <v>133.04</v>
          </cell>
          <cell r="L759">
            <v>151.51652027027026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ALFA</v>
          </cell>
          <cell r="E760" t="str">
            <v>FABIANA KATIA DA SILVA</v>
          </cell>
          <cell r="F760" t="str">
            <v>2 - Outros Profissionais da Saúde</v>
          </cell>
          <cell r="G760" t="str">
            <v>322205</v>
          </cell>
          <cell r="H760">
            <v>44075</v>
          </cell>
          <cell r="I760">
            <v>16.63</v>
          </cell>
          <cell r="J760">
            <v>133.04</v>
          </cell>
          <cell r="L760">
            <v>151.51652027027026</v>
          </cell>
          <cell r="R760">
            <v>126.44421148766115</v>
          </cell>
          <cell r="S760">
            <v>62.7</v>
          </cell>
          <cell r="U760">
            <v>0</v>
          </cell>
        </row>
        <row r="761">
          <cell r="C761" t="str">
            <v>HOSPITAL ALFA</v>
          </cell>
          <cell r="E761" t="str">
            <v>FABIANA KARLA DOS SANTOS NUNES</v>
          </cell>
          <cell r="F761" t="str">
            <v>2 - Outros Profissionais da Saúde</v>
          </cell>
          <cell r="G761">
            <v>322205</v>
          </cell>
          <cell r="H761">
            <v>44075</v>
          </cell>
          <cell r="I761">
            <v>16.63</v>
          </cell>
          <cell r="J761">
            <v>133.04</v>
          </cell>
          <cell r="L761">
            <v>151.51652027027026</v>
          </cell>
          <cell r="R761">
            <v>214.10185503432194</v>
          </cell>
          <cell r="S761">
            <v>50.16</v>
          </cell>
          <cell r="U761">
            <v>0</v>
          </cell>
        </row>
        <row r="762">
          <cell r="C762" t="str">
            <v>HOSPITAL ALFA</v>
          </cell>
          <cell r="E762" t="str">
            <v>IZAELDA FERREIRA DA SILVA</v>
          </cell>
          <cell r="F762" t="str">
            <v>2 - Outros Profissionais da Saúde</v>
          </cell>
          <cell r="G762">
            <v>322205</v>
          </cell>
          <cell r="H762">
            <v>44075</v>
          </cell>
          <cell r="I762">
            <v>16.63</v>
          </cell>
          <cell r="J762">
            <v>133.04</v>
          </cell>
          <cell r="L762">
            <v>151.51652027027026</v>
          </cell>
          <cell r="R762">
            <v>107.05092751716097</v>
          </cell>
          <cell r="S762">
            <v>62.7</v>
          </cell>
          <cell r="U762">
            <v>0</v>
          </cell>
        </row>
        <row r="763">
          <cell r="C763" t="str">
            <v>HOSPITAL ALFA</v>
          </cell>
          <cell r="E763" t="str">
            <v>GLEICIANE ALVES DA SILVA</v>
          </cell>
          <cell r="F763" t="str">
            <v>2 - Outros Profissionais da Saúde</v>
          </cell>
          <cell r="G763">
            <v>322205</v>
          </cell>
          <cell r="H763">
            <v>44075</v>
          </cell>
          <cell r="I763">
            <v>16.88</v>
          </cell>
          <cell r="J763">
            <v>135.0264</v>
          </cell>
          <cell r="L763">
            <v>151.51652027027026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ALFA</v>
          </cell>
          <cell r="E764" t="str">
            <v>ELIZABETE MARIA DA SILVA FERREIRA</v>
          </cell>
          <cell r="F764" t="str">
            <v>2 - Outros Profissionais da Saúde</v>
          </cell>
          <cell r="G764">
            <v>322205</v>
          </cell>
          <cell r="H764">
            <v>44075</v>
          </cell>
          <cell r="I764">
            <v>18.62</v>
          </cell>
          <cell r="J764">
            <v>148.9288</v>
          </cell>
          <cell r="L764">
            <v>151.51652027027026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ALFA</v>
          </cell>
          <cell r="E765" t="str">
            <v>TALITA MARIA DE OLIVEIRA LINS</v>
          </cell>
          <cell r="F765" t="str">
            <v>2 - Outros Profissionais da Saúde</v>
          </cell>
          <cell r="G765">
            <v>322205</v>
          </cell>
          <cell r="H765">
            <v>44075</v>
          </cell>
          <cell r="I765">
            <v>17.62</v>
          </cell>
          <cell r="J765">
            <v>140.98480000000001</v>
          </cell>
          <cell r="L765">
            <v>151.51652027027026</v>
          </cell>
          <cell r="R765">
            <v>214.10185503432194</v>
          </cell>
          <cell r="S765">
            <v>62.7</v>
          </cell>
          <cell r="U765">
            <v>0</v>
          </cell>
        </row>
        <row r="766">
          <cell r="C766" t="str">
            <v>HOSPITAL ALFA</v>
          </cell>
          <cell r="E766" t="str">
            <v>MARIA DAS GRACAS CONCEICAO LIRA</v>
          </cell>
          <cell r="F766" t="str">
            <v>2 - Outros Profissionais da Saúde</v>
          </cell>
          <cell r="G766">
            <v>322205</v>
          </cell>
          <cell r="H766">
            <v>44075</v>
          </cell>
          <cell r="I766">
            <v>18.489999999999998</v>
          </cell>
          <cell r="J766">
            <v>147.93600000000001</v>
          </cell>
          <cell r="L766">
            <v>151.51652027027026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ALFA</v>
          </cell>
          <cell r="E767" t="str">
            <v>THAIS MILLENA SOUZA DOS SANTOS FELIX</v>
          </cell>
          <cell r="F767" t="str">
            <v>2 - Outros Profissionais da Saúde</v>
          </cell>
          <cell r="G767">
            <v>322205</v>
          </cell>
          <cell r="H767">
            <v>44075</v>
          </cell>
          <cell r="I767">
            <v>16.63</v>
          </cell>
          <cell r="J767">
            <v>133.04</v>
          </cell>
          <cell r="L767">
            <v>151.51652027027026</v>
          </cell>
          <cell r="R767">
            <v>434.90185503432195</v>
          </cell>
          <cell r="S767">
            <v>62.7</v>
          </cell>
          <cell r="U767">
            <v>0</v>
          </cell>
        </row>
        <row r="768">
          <cell r="C768" t="str">
            <v>HOSPITAL ALFA</v>
          </cell>
          <cell r="E768" t="str">
            <v>STEFANE ALVES DOS SANTOS</v>
          </cell>
          <cell r="F768" t="str">
            <v>2 - Outros Profissionais da Saúde</v>
          </cell>
          <cell r="G768">
            <v>322205</v>
          </cell>
          <cell r="H768">
            <v>44075</v>
          </cell>
          <cell r="I768">
            <v>16.63</v>
          </cell>
          <cell r="J768">
            <v>133.04</v>
          </cell>
          <cell r="L768">
            <v>151.51652027027026</v>
          </cell>
          <cell r="R768">
            <v>107.05092751716097</v>
          </cell>
          <cell r="S768">
            <v>62.7</v>
          </cell>
          <cell r="U768">
            <v>0</v>
          </cell>
        </row>
        <row r="769">
          <cell r="C769" t="str">
            <v>HOSPITAL ALFA</v>
          </cell>
          <cell r="E769" t="str">
            <v>ANA TEREZA DA SILVA UCHOA</v>
          </cell>
          <cell r="F769" t="str">
            <v>2 - Outros Profissionais da Saúde</v>
          </cell>
          <cell r="G769">
            <v>322205</v>
          </cell>
          <cell r="H769">
            <v>44075</v>
          </cell>
          <cell r="I769">
            <v>19.55</v>
          </cell>
          <cell r="J769">
            <v>156.4024</v>
          </cell>
          <cell r="L769">
            <v>151.51652027027026</v>
          </cell>
          <cell r="R769">
            <v>107.05092751716097</v>
          </cell>
          <cell r="S769">
            <v>62.7</v>
          </cell>
          <cell r="U769">
            <v>0</v>
          </cell>
        </row>
        <row r="770">
          <cell r="C770" t="str">
            <v>HOSPITAL ALFA</v>
          </cell>
          <cell r="E770" t="str">
            <v>SUZANA VIANA CARNEIRO</v>
          </cell>
          <cell r="F770" t="str">
            <v>2 - Outros Profissionais da Saúde</v>
          </cell>
          <cell r="G770">
            <v>322205</v>
          </cell>
          <cell r="H770">
            <v>44075</v>
          </cell>
          <cell r="I770">
            <v>18.489999999999998</v>
          </cell>
          <cell r="J770">
            <v>147.93600000000001</v>
          </cell>
          <cell r="L770">
            <v>151.51652027027026</v>
          </cell>
          <cell r="R770">
            <v>214.10185503432194</v>
          </cell>
          <cell r="S770">
            <v>62.7</v>
          </cell>
          <cell r="U770">
            <v>0</v>
          </cell>
        </row>
        <row r="771">
          <cell r="C771" t="str">
            <v>HOSPITAL ALFA</v>
          </cell>
          <cell r="E771" t="str">
            <v>TACIANA MARIA DE OLIVEIRA</v>
          </cell>
          <cell r="F771" t="str">
            <v>2 - Outros Profissionais da Saúde</v>
          </cell>
          <cell r="G771">
            <v>322205</v>
          </cell>
          <cell r="H771">
            <v>44075</v>
          </cell>
          <cell r="I771">
            <v>17.309999999999999</v>
          </cell>
          <cell r="J771">
            <v>138.4768</v>
          </cell>
          <cell r="L771">
            <v>151.51652027027026</v>
          </cell>
          <cell r="R771">
            <v>214.10185503432194</v>
          </cell>
          <cell r="S771">
            <v>57.26</v>
          </cell>
          <cell r="U771">
            <v>0</v>
          </cell>
        </row>
        <row r="772">
          <cell r="C772" t="str">
            <v>HOSPITAL ALFA</v>
          </cell>
          <cell r="E772" t="str">
            <v>NATHALIA FERREIRA DA SILVA</v>
          </cell>
          <cell r="F772" t="str">
            <v>2 - Outros Profissionais da Saúde</v>
          </cell>
          <cell r="G772">
            <v>322205</v>
          </cell>
          <cell r="H772">
            <v>44075</v>
          </cell>
          <cell r="I772">
            <v>16.63</v>
          </cell>
          <cell r="J772">
            <v>133.04</v>
          </cell>
          <cell r="L772">
            <v>151.51652027027026</v>
          </cell>
          <cell r="R772">
            <v>233.49513900482211</v>
          </cell>
          <cell r="S772">
            <v>62.7</v>
          </cell>
          <cell r="U772">
            <v>0</v>
          </cell>
        </row>
        <row r="773">
          <cell r="C773" t="str">
            <v>HOSPITAL ALFA</v>
          </cell>
          <cell r="E773" t="str">
            <v>HILDANETE LEONCIO DA SILVA</v>
          </cell>
          <cell r="F773" t="str">
            <v>2 - Outros Profissionais da Saúde</v>
          </cell>
          <cell r="G773">
            <v>322205</v>
          </cell>
          <cell r="H773">
            <v>44075</v>
          </cell>
          <cell r="I773">
            <v>18.489999999999998</v>
          </cell>
          <cell r="J773">
            <v>147.93600000000001</v>
          </cell>
          <cell r="L773">
            <v>151.51652027027026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ALFA</v>
          </cell>
          <cell r="E774" t="str">
            <v>MIRIAM VALENTIM DE SOUZA</v>
          </cell>
          <cell r="F774" t="str">
            <v>2 - Outros Profissionais da Saúde</v>
          </cell>
          <cell r="G774">
            <v>322205</v>
          </cell>
          <cell r="H774">
            <v>44075</v>
          </cell>
          <cell r="I774">
            <v>18.37</v>
          </cell>
          <cell r="J774">
            <v>146.94319999999999</v>
          </cell>
          <cell r="L774">
            <v>151.51652027027026</v>
          </cell>
          <cell r="R774">
            <v>252.8884229753223</v>
          </cell>
          <cell r="S774">
            <v>62.7</v>
          </cell>
          <cell r="U774">
            <v>0</v>
          </cell>
        </row>
        <row r="775">
          <cell r="C775" t="str">
            <v>HOSPITAL ALFA</v>
          </cell>
          <cell r="E775" t="str">
            <v>EDJANE MARIA DE LUNA</v>
          </cell>
          <cell r="F775" t="str">
            <v>2 - Outros Profissionais da Saúde</v>
          </cell>
          <cell r="G775">
            <v>322205</v>
          </cell>
          <cell r="H775">
            <v>44075</v>
          </cell>
          <cell r="I775">
            <v>15.57</v>
          </cell>
          <cell r="J775">
            <v>124.57360000000001</v>
          </cell>
          <cell r="L775">
            <v>151.51652027027026</v>
          </cell>
          <cell r="R775">
            <v>214.10185503432194</v>
          </cell>
          <cell r="S775">
            <v>57.26</v>
          </cell>
          <cell r="U775">
            <v>0</v>
          </cell>
        </row>
        <row r="776">
          <cell r="C776" t="str">
            <v>HOSPITAL ALFA</v>
          </cell>
          <cell r="E776" t="str">
            <v>VALERIA DO NASCIMENTO FREIRE</v>
          </cell>
          <cell r="F776" t="str">
            <v>2 - Outros Profissionais da Saúde</v>
          </cell>
          <cell r="G776">
            <v>322205</v>
          </cell>
          <cell r="H776">
            <v>44075</v>
          </cell>
          <cell r="I776">
            <v>18.37</v>
          </cell>
          <cell r="J776">
            <v>146.94319999999999</v>
          </cell>
          <cell r="L776">
            <v>151.51652027027026</v>
          </cell>
          <cell r="R776">
            <v>214.10185503432194</v>
          </cell>
          <cell r="S776">
            <v>62.7</v>
          </cell>
          <cell r="U776">
            <v>0</v>
          </cell>
        </row>
        <row r="777">
          <cell r="C777" t="str">
            <v>HOSPITAL ALFA</v>
          </cell>
          <cell r="E777" t="str">
            <v>PRISCILA ELOIZA DANTAS DO LIVRAMENTO</v>
          </cell>
          <cell r="F777" t="str">
            <v>2 - Outros Profissionais da Saúde</v>
          </cell>
          <cell r="G777">
            <v>322205</v>
          </cell>
          <cell r="H777">
            <v>44075</v>
          </cell>
          <cell r="I777">
            <v>15.57</v>
          </cell>
          <cell r="J777">
            <v>124.57360000000001</v>
          </cell>
          <cell r="L777">
            <v>151.51652027027026</v>
          </cell>
          <cell r="R777">
            <v>107.05092751716097</v>
          </cell>
          <cell r="S777">
            <v>57.26</v>
          </cell>
          <cell r="U777">
            <v>0</v>
          </cell>
        </row>
        <row r="778">
          <cell r="C778" t="str">
            <v>HOSPITAL ALFA</v>
          </cell>
          <cell r="E778" t="str">
            <v>MAIARA MARIA MUNIZ CUNHA</v>
          </cell>
          <cell r="F778" t="str">
            <v>2 - Outros Profissionais da Saúde</v>
          </cell>
          <cell r="G778">
            <v>322205</v>
          </cell>
          <cell r="H778">
            <v>44075</v>
          </cell>
          <cell r="I778">
            <v>18.62</v>
          </cell>
          <cell r="J778">
            <v>148.9288</v>
          </cell>
          <cell r="L778">
            <v>151.51652027027026</v>
          </cell>
          <cell r="R778">
            <v>126.44421148766115</v>
          </cell>
          <cell r="S778">
            <v>62.7</v>
          </cell>
          <cell r="U778">
            <v>0</v>
          </cell>
        </row>
        <row r="779">
          <cell r="C779" t="str">
            <v>HOSPITAL ALFA</v>
          </cell>
          <cell r="E779" t="str">
            <v>SERGINA PINHEIRO DA SILVA</v>
          </cell>
          <cell r="F779" t="str">
            <v>2 - Outros Profissionais da Saúde</v>
          </cell>
          <cell r="G779">
            <v>322205</v>
          </cell>
          <cell r="H779">
            <v>44075</v>
          </cell>
          <cell r="I779">
            <v>16.63</v>
          </cell>
          <cell r="J779">
            <v>133.04</v>
          </cell>
          <cell r="L779">
            <v>151.51652027027026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ALFA</v>
          </cell>
          <cell r="E780" t="str">
            <v>THAILINE CRISTINA AZEVEDO DA SILVA KELLENBENCE</v>
          </cell>
          <cell r="F780" t="str">
            <v>2 - Outros Profissionais da Saúde</v>
          </cell>
          <cell r="G780">
            <v>322205</v>
          </cell>
          <cell r="H780">
            <v>44075</v>
          </cell>
          <cell r="I780">
            <v>16.63</v>
          </cell>
          <cell r="J780">
            <v>133.04</v>
          </cell>
          <cell r="L780">
            <v>151.51652027027026</v>
          </cell>
          <cell r="R780">
            <v>214.10185503432194</v>
          </cell>
          <cell r="S780">
            <v>62.7</v>
          </cell>
          <cell r="U780">
            <v>0</v>
          </cell>
        </row>
        <row r="781">
          <cell r="C781" t="str">
            <v>HOSPITAL ALFA</v>
          </cell>
          <cell r="E781" t="str">
            <v>MARIA EDUARDA MARTINIANO NERY</v>
          </cell>
          <cell r="F781" t="str">
            <v>2 - Outros Profissionais da Saúde</v>
          </cell>
          <cell r="G781">
            <v>322205</v>
          </cell>
          <cell r="H781">
            <v>44075</v>
          </cell>
          <cell r="I781">
            <v>18.239999999999998</v>
          </cell>
          <cell r="J781">
            <v>145.9496</v>
          </cell>
          <cell r="L781">
            <v>151.51652027027026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ALFA</v>
          </cell>
          <cell r="E782" t="str">
            <v>ALEXSANDRA MENDONCA DOS SANTOS</v>
          </cell>
          <cell r="F782" t="str">
            <v>2 - Outros Profissionais da Saúde</v>
          </cell>
          <cell r="G782">
            <v>322205</v>
          </cell>
          <cell r="H782">
            <v>44075</v>
          </cell>
          <cell r="I782">
            <v>15.57</v>
          </cell>
          <cell r="J782">
            <v>124.57360000000001</v>
          </cell>
          <cell r="L782">
            <v>151.51652027027026</v>
          </cell>
          <cell r="R782">
            <v>498.67499091632266</v>
          </cell>
          <cell r="S782">
            <v>57.26</v>
          </cell>
          <cell r="U782">
            <v>0</v>
          </cell>
        </row>
        <row r="783">
          <cell r="C783" t="str">
            <v>HOSPITAL ALFA</v>
          </cell>
          <cell r="E783" t="str">
            <v>EDMILSON GUEDES MORENO</v>
          </cell>
          <cell r="F783" t="str">
            <v>2 - Outros Profissionais da Saúde</v>
          </cell>
          <cell r="G783">
            <v>322205</v>
          </cell>
          <cell r="H783">
            <v>44075</v>
          </cell>
          <cell r="I783">
            <v>16.63</v>
          </cell>
          <cell r="J783">
            <v>133.04</v>
          </cell>
          <cell r="L783">
            <v>151.51652027027026</v>
          </cell>
          <cell r="R783">
            <v>107.05092751716097</v>
          </cell>
          <cell r="S783">
            <v>60.61</v>
          </cell>
          <cell r="U783">
            <v>0</v>
          </cell>
        </row>
        <row r="784">
          <cell r="C784" t="str">
            <v>HOSPITAL ALFA</v>
          </cell>
          <cell r="E784" t="str">
            <v>JANE CLEIDE NUNES DA SILVA</v>
          </cell>
          <cell r="F784" t="str">
            <v>2 - Outros Profissionais da Saúde</v>
          </cell>
          <cell r="G784">
            <v>322205</v>
          </cell>
          <cell r="H784">
            <v>44075</v>
          </cell>
          <cell r="I784">
            <v>18.489999999999998</v>
          </cell>
          <cell r="J784">
            <v>147.93600000000001</v>
          </cell>
          <cell r="L784">
            <v>151.51652027027026</v>
          </cell>
          <cell r="R784">
            <v>107.05092751716097</v>
          </cell>
          <cell r="S784">
            <v>62.7</v>
          </cell>
          <cell r="U784">
            <v>0</v>
          </cell>
        </row>
        <row r="785">
          <cell r="C785" t="str">
            <v>HOSPITAL ALFA</v>
          </cell>
          <cell r="E785" t="str">
            <v>EDILENE DA SILVA RAMOS</v>
          </cell>
          <cell r="F785" t="str">
            <v>2 - Outros Profissionais da Saúde</v>
          </cell>
          <cell r="G785">
            <v>322205</v>
          </cell>
          <cell r="H785">
            <v>44075</v>
          </cell>
          <cell r="I785">
            <v>14.04</v>
          </cell>
          <cell r="J785">
            <v>112.3008</v>
          </cell>
          <cell r="L785">
            <v>151.51652027027026</v>
          </cell>
          <cell r="R785">
            <v>107.05092751716097</v>
          </cell>
          <cell r="S785">
            <v>40.93</v>
          </cell>
          <cell r="U785">
            <v>0</v>
          </cell>
        </row>
        <row r="786">
          <cell r="C786" t="str">
            <v>HOSPITAL ALFA</v>
          </cell>
          <cell r="E786" t="str">
            <v>JACQUELINE DA CONCEICAO DOS ANJOS</v>
          </cell>
          <cell r="F786" t="str">
            <v>2 - Outros Profissionais da Saúde</v>
          </cell>
          <cell r="G786">
            <v>322205</v>
          </cell>
          <cell r="H786">
            <v>44075</v>
          </cell>
          <cell r="I786">
            <v>18.62</v>
          </cell>
          <cell r="J786">
            <v>148.9288</v>
          </cell>
          <cell r="L786">
            <v>151.51652027027026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ALFA</v>
          </cell>
          <cell r="E787" t="str">
            <v>JESSICA MARINHO CARVALHO</v>
          </cell>
          <cell r="F787" t="str">
            <v>2 - Outros Profissionais da Saúde</v>
          </cell>
          <cell r="G787">
            <v>322205</v>
          </cell>
          <cell r="H787">
            <v>44075</v>
          </cell>
          <cell r="I787">
            <v>16.63</v>
          </cell>
          <cell r="J787">
            <v>133.04</v>
          </cell>
          <cell r="L787">
            <v>151.51652027027026</v>
          </cell>
          <cell r="R787">
            <v>0</v>
          </cell>
          <cell r="S787">
            <v>62.7</v>
          </cell>
          <cell r="U787">
            <v>0</v>
          </cell>
        </row>
        <row r="788">
          <cell r="C788" t="str">
            <v>HOSPITAL ALFA</v>
          </cell>
          <cell r="E788" t="str">
            <v>GENIELE COUTINHO DE ARRUDA PAIVA</v>
          </cell>
          <cell r="F788" t="str">
            <v>2 - Outros Profissionais da Saúde</v>
          </cell>
          <cell r="G788">
            <v>322205</v>
          </cell>
          <cell r="H788">
            <v>44075</v>
          </cell>
          <cell r="I788">
            <v>18.940000000000001</v>
          </cell>
          <cell r="J788">
            <v>151.48240000000001</v>
          </cell>
          <cell r="L788">
            <v>151.51652027027026</v>
          </cell>
          <cell r="R788">
            <v>145.83749545816133</v>
          </cell>
          <cell r="S788">
            <v>62.7</v>
          </cell>
          <cell r="U788">
            <v>66.11</v>
          </cell>
          <cell r="X788" t="str">
            <v>auxílio creche</v>
          </cell>
        </row>
        <row r="789">
          <cell r="C789" t="str">
            <v>HOSPITAL ALFA</v>
          </cell>
          <cell r="E789" t="str">
            <v>RITA MARIA DOS PRAZERES DE SOUSA ARAUJO</v>
          </cell>
          <cell r="F789" t="str">
            <v>2 - Outros Profissionais da Saúde</v>
          </cell>
          <cell r="G789">
            <v>322205</v>
          </cell>
          <cell r="H789">
            <v>44075</v>
          </cell>
          <cell r="I789">
            <v>18.489999999999998</v>
          </cell>
          <cell r="J789">
            <v>147.93600000000001</v>
          </cell>
          <cell r="L789">
            <v>151.51652027027026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ALFA</v>
          </cell>
          <cell r="E790" t="str">
            <v>MARIA JOSIANE DOS SANTOS</v>
          </cell>
          <cell r="F790" t="str">
            <v>2 - Outros Profissionais da Saúde</v>
          </cell>
          <cell r="G790">
            <v>322205</v>
          </cell>
          <cell r="H790">
            <v>44075</v>
          </cell>
          <cell r="I790">
            <v>16.63</v>
          </cell>
          <cell r="J790">
            <v>133.04</v>
          </cell>
          <cell r="L790">
            <v>151.51652027027026</v>
          </cell>
          <cell r="R790">
            <v>107.05092751716097</v>
          </cell>
          <cell r="S790">
            <v>62.7</v>
          </cell>
          <cell r="U790">
            <v>66.11</v>
          </cell>
          <cell r="X790" t="str">
            <v>auxílio creche</v>
          </cell>
        </row>
        <row r="791">
          <cell r="C791" t="str">
            <v>HOSPITAL ALFA</v>
          </cell>
          <cell r="E791" t="str">
            <v>MIRTES CARLA CAETANO DE FREITAS</v>
          </cell>
          <cell r="F791" t="str">
            <v>2 - Outros Profissionais da Saúde</v>
          </cell>
          <cell r="G791">
            <v>322205</v>
          </cell>
          <cell r="H791">
            <v>44075</v>
          </cell>
          <cell r="I791">
            <v>18.37</v>
          </cell>
          <cell r="J791">
            <v>146.94319999999999</v>
          </cell>
          <cell r="L791">
            <v>151.51652027027026</v>
          </cell>
          <cell r="R791">
            <v>214.10185503432194</v>
          </cell>
          <cell r="S791">
            <v>62.7</v>
          </cell>
          <cell r="U791">
            <v>0</v>
          </cell>
        </row>
        <row r="792">
          <cell r="C792" t="str">
            <v>HOSPITAL ALFA</v>
          </cell>
          <cell r="E792" t="str">
            <v>ANA PAULA DA CONCEICAO SILVA</v>
          </cell>
          <cell r="F792" t="str">
            <v>2 - Outros Profissionais da Saúde</v>
          </cell>
          <cell r="G792">
            <v>322205</v>
          </cell>
          <cell r="H792">
            <v>44075</v>
          </cell>
          <cell r="I792">
            <v>17.690000000000001</v>
          </cell>
          <cell r="J792">
            <v>141.50639999999999</v>
          </cell>
          <cell r="L792">
            <v>151.51652027027026</v>
          </cell>
          <cell r="R792">
            <v>107.05092751716097</v>
          </cell>
          <cell r="S792">
            <v>60.61</v>
          </cell>
          <cell r="U792">
            <v>0</v>
          </cell>
        </row>
        <row r="793">
          <cell r="C793" t="str">
            <v>HOSPITAL ALFA</v>
          </cell>
          <cell r="E793" t="str">
            <v>ARIANE LEITE VITORIANO DA SILVA</v>
          </cell>
          <cell r="F793" t="str">
            <v>2 - Outros Profissionais da Saúde</v>
          </cell>
          <cell r="G793">
            <v>322205</v>
          </cell>
          <cell r="H793">
            <v>44075</v>
          </cell>
          <cell r="I793">
            <v>15.57</v>
          </cell>
          <cell r="J793">
            <v>124.57360000000001</v>
          </cell>
          <cell r="L793">
            <v>151.51652027027026</v>
          </cell>
          <cell r="R793">
            <v>107.05092751716097</v>
          </cell>
          <cell r="S793">
            <v>57.26</v>
          </cell>
          <cell r="U793">
            <v>0</v>
          </cell>
        </row>
        <row r="794">
          <cell r="C794" t="str">
            <v>HOSPITAL ALFA</v>
          </cell>
          <cell r="E794" t="str">
            <v>ALINE CRISTIELE DOS SANTOS</v>
          </cell>
          <cell r="F794" t="str">
            <v>2 - Outros Profissionais da Saúde</v>
          </cell>
          <cell r="G794">
            <v>322205</v>
          </cell>
          <cell r="H794">
            <v>44075</v>
          </cell>
          <cell r="I794">
            <v>18.489999999999998</v>
          </cell>
          <cell r="J794">
            <v>147.93600000000001</v>
          </cell>
          <cell r="L794">
            <v>151.51652027027026</v>
          </cell>
          <cell r="R794">
            <v>107.05092751716097</v>
          </cell>
          <cell r="S794">
            <v>62.7</v>
          </cell>
          <cell r="U794">
            <v>0</v>
          </cell>
        </row>
        <row r="795">
          <cell r="C795" t="str">
            <v>HOSPITAL ALFA</v>
          </cell>
          <cell r="E795" t="str">
            <v>KARINA GOMES DE SIQUEIRA VAREJAO</v>
          </cell>
          <cell r="F795" t="str">
            <v>2 - Outros Profissionais da Saúde</v>
          </cell>
          <cell r="G795">
            <v>322205</v>
          </cell>
          <cell r="H795">
            <v>44075</v>
          </cell>
          <cell r="I795">
            <v>17.309999999999999</v>
          </cell>
          <cell r="J795">
            <v>138.4768</v>
          </cell>
          <cell r="L795">
            <v>151.51652027027026</v>
          </cell>
          <cell r="R795">
            <v>214.10185503432194</v>
          </cell>
          <cell r="S795">
            <v>57.26</v>
          </cell>
          <cell r="U795">
            <v>0</v>
          </cell>
        </row>
        <row r="796">
          <cell r="C796" t="str">
            <v>HOSPITAL ALFA</v>
          </cell>
          <cell r="E796" t="str">
            <v>LARISSA PATRICIA ROCHA DA SILVA</v>
          </cell>
          <cell r="F796" t="str">
            <v>2 - Outros Profissionais da Saúde</v>
          </cell>
          <cell r="G796">
            <v>322205</v>
          </cell>
          <cell r="H796">
            <v>44075</v>
          </cell>
          <cell r="I796">
            <v>18.489999999999998</v>
          </cell>
          <cell r="J796">
            <v>147.93600000000001</v>
          </cell>
          <cell r="L796">
            <v>151.51652027027026</v>
          </cell>
          <cell r="R796">
            <v>107.05092751716097</v>
          </cell>
          <cell r="S796">
            <v>60.61</v>
          </cell>
          <cell r="U796">
            <v>0</v>
          </cell>
        </row>
        <row r="797">
          <cell r="C797" t="str">
            <v>HOSPITAL ALFA</v>
          </cell>
          <cell r="E797" t="str">
            <v>LUIS FILIPE TAVARES DO NASCIMENTO</v>
          </cell>
          <cell r="F797" t="str">
            <v>2 - Outros Profissionais da Saúde</v>
          </cell>
          <cell r="G797">
            <v>322205</v>
          </cell>
          <cell r="H797">
            <v>44075</v>
          </cell>
          <cell r="I797">
            <v>16.63</v>
          </cell>
          <cell r="J797">
            <v>133.04</v>
          </cell>
          <cell r="L797">
            <v>151.51652027027026</v>
          </cell>
          <cell r="R797">
            <v>207</v>
          </cell>
          <cell r="S797">
            <v>58.52</v>
          </cell>
          <cell r="U797">
            <v>0</v>
          </cell>
        </row>
        <row r="798">
          <cell r="C798" t="str">
            <v>HOSPITAL ALFA</v>
          </cell>
          <cell r="E798" t="str">
            <v>ALEXINA CODECEIRA DE FARIAS NETA</v>
          </cell>
          <cell r="F798" t="str">
            <v>2 - Outros Profissionais da Saúde</v>
          </cell>
          <cell r="G798">
            <v>322205</v>
          </cell>
          <cell r="H798">
            <v>44075</v>
          </cell>
          <cell r="I798">
            <v>16.63</v>
          </cell>
          <cell r="J798">
            <v>133.04</v>
          </cell>
          <cell r="L798">
            <v>151.51652027027026</v>
          </cell>
          <cell r="R798">
            <v>107.05092751716097</v>
          </cell>
          <cell r="S798">
            <v>62.7</v>
          </cell>
          <cell r="U798">
            <v>0</v>
          </cell>
        </row>
        <row r="799">
          <cell r="C799" t="str">
            <v>HOSPITAL ALFA</v>
          </cell>
          <cell r="E799" t="str">
            <v>JAQUELINE BARBOSA</v>
          </cell>
          <cell r="F799" t="str">
            <v>2 - Outros Profissionais da Saúde</v>
          </cell>
          <cell r="G799">
            <v>322205</v>
          </cell>
          <cell r="H799">
            <v>44075</v>
          </cell>
          <cell r="I799">
            <v>18.37</v>
          </cell>
          <cell r="J799">
            <v>146.94319999999999</v>
          </cell>
          <cell r="L799">
            <v>151.51652027027026</v>
          </cell>
          <cell r="R799">
            <v>107.05092751716097</v>
          </cell>
          <cell r="S799">
            <v>62.7</v>
          </cell>
          <cell r="U799">
            <v>0</v>
          </cell>
        </row>
        <row r="800">
          <cell r="C800" t="str">
            <v>HOSPITAL ALFA</v>
          </cell>
          <cell r="E800" t="str">
            <v>DANIELA ANGELOTE DE BARCELLOS</v>
          </cell>
          <cell r="F800" t="str">
            <v>2 - Outros Profissionais da Saúde</v>
          </cell>
          <cell r="G800">
            <v>322205</v>
          </cell>
          <cell r="H800">
            <v>44075</v>
          </cell>
          <cell r="I800">
            <v>16.63</v>
          </cell>
          <cell r="J800">
            <v>133.04</v>
          </cell>
          <cell r="L800">
            <v>151.51652027027026</v>
          </cell>
          <cell r="R800">
            <v>213.28972216892709</v>
          </cell>
          <cell r="S800">
            <v>62.7</v>
          </cell>
          <cell r="U800">
            <v>0</v>
          </cell>
        </row>
        <row r="801">
          <cell r="C801" t="str">
            <v>HOSPITAL ALFA</v>
          </cell>
          <cell r="E801" t="str">
            <v>LUCIANA OLIVEIRA DA SILVA</v>
          </cell>
          <cell r="F801" t="str">
            <v>2 - Outros Profissionais da Saúde</v>
          </cell>
          <cell r="G801">
            <v>322205</v>
          </cell>
          <cell r="H801">
            <v>44075</v>
          </cell>
          <cell r="I801">
            <v>16.63</v>
          </cell>
          <cell r="J801">
            <v>133.04</v>
          </cell>
          <cell r="L801">
            <v>151.51652027027026</v>
          </cell>
          <cell r="R801">
            <v>212.47758930353223</v>
          </cell>
          <cell r="S801">
            <v>62.7</v>
          </cell>
          <cell r="U801">
            <v>0</v>
          </cell>
        </row>
        <row r="802">
          <cell r="C802" t="str">
            <v>HOSPITAL ALFA</v>
          </cell>
          <cell r="E802" t="str">
            <v>MARCIANA MARIA DA CONCEICAO</v>
          </cell>
          <cell r="F802" t="str">
            <v>2 - Outros Profissionais da Saúde</v>
          </cell>
          <cell r="G802" t="str">
            <v>322205</v>
          </cell>
          <cell r="H802">
            <v>44075</v>
          </cell>
          <cell r="I802">
            <v>16.63</v>
          </cell>
          <cell r="J802">
            <v>133.04</v>
          </cell>
          <cell r="L802">
            <v>151.51652027027026</v>
          </cell>
          <cell r="R802">
            <v>107.05092751716097</v>
          </cell>
          <cell r="S802">
            <v>35.53</v>
          </cell>
          <cell r="U802">
            <v>0</v>
          </cell>
        </row>
        <row r="803">
          <cell r="C803" t="str">
            <v>HOSPITAL ALFA</v>
          </cell>
          <cell r="E803" t="str">
            <v>IZABEL CRISTINA GOMES TORRES</v>
          </cell>
          <cell r="F803" t="str">
            <v>2 - Outros Profissionais da Saúde</v>
          </cell>
          <cell r="G803" t="str">
            <v>322205</v>
          </cell>
          <cell r="H803">
            <v>44075</v>
          </cell>
          <cell r="I803">
            <v>16.63</v>
          </cell>
          <cell r="J803">
            <v>133.04</v>
          </cell>
          <cell r="L803">
            <v>151.51652027027026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ALFA</v>
          </cell>
          <cell r="E804" t="str">
            <v>JOCINEIDE BARRETO RICARDO</v>
          </cell>
          <cell r="F804" t="str">
            <v>2 - Outros Profissionais da Saúde</v>
          </cell>
          <cell r="G804" t="str">
            <v>322205</v>
          </cell>
          <cell r="H804">
            <v>44075</v>
          </cell>
          <cell r="I804">
            <v>16.63</v>
          </cell>
          <cell r="J804">
            <v>133.04</v>
          </cell>
          <cell r="L804">
            <v>151.51652027027026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ALFA</v>
          </cell>
          <cell r="E805" t="str">
            <v>VIVIANE CARLA DA SILVA BONIFACIO FREITAS</v>
          </cell>
          <cell r="F805" t="str">
            <v>2 - Outros Profissionais da Saúde</v>
          </cell>
          <cell r="G805" t="str">
            <v>322205</v>
          </cell>
          <cell r="H805">
            <v>44075</v>
          </cell>
          <cell r="I805">
            <v>14.81</v>
          </cell>
          <cell r="J805">
            <v>118.51440000000001</v>
          </cell>
          <cell r="L805">
            <v>151.51652027027026</v>
          </cell>
          <cell r="R805">
            <v>160.57639127574146</v>
          </cell>
          <cell r="S805">
            <v>46.37</v>
          </cell>
          <cell r="U805">
            <v>0</v>
          </cell>
        </row>
        <row r="806">
          <cell r="C806" t="str">
            <v>HOSPITAL ALFA</v>
          </cell>
          <cell r="E806" t="str">
            <v>RAQUEL SANTOS DE SOUZA</v>
          </cell>
          <cell r="F806" t="str">
            <v>2 - Outros Profissionais da Saúde</v>
          </cell>
          <cell r="G806">
            <v>322205</v>
          </cell>
          <cell r="H806">
            <v>44075</v>
          </cell>
          <cell r="I806">
            <v>14.51</v>
          </cell>
          <cell r="J806">
            <v>116.10719999999999</v>
          </cell>
          <cell r="L806">
            <v>151.51652027027026</v>
          </cell>
          <cell r="R806">
            <v>106.23879465176611</v>
          </cell>
          <cell r="S806">
            <v>51.81</v>
          </cell>
          <cell r="U806">
            <v>66.11</v>
          </cell>
          <cell r="X806" t="str">
            <v>auxílio creche</v>
          </cell>
        </row>
        <row r="807">
          <cell r="C807" t="str">
            <v>HOSPITAL ALFA</v>
          </cell>
          <cell r="E807" t="str">
            <v>ANA BEATRIZ DOS SANTOS SILVA</v>
          </cell>
          <cell r="F807" t="str">
            <v>2 - Outros Profissionais da Saúde</v>
          </cell>
          <cell r="G807">
            <v>322205</v>
          </cell>
          <cell r="H807">
            <v>44075</v>
          </cell>
          <cell r="I807">
            <v>16.63</v>
          </cell>
          <cell r="J807">
            <v>133.04</v>
          </cell>
          <cell r="L807">
            <v>151.51652027027026</v>
          </cell>
          <cell r="R807">
            <v>145.83749545816133</v>
          </cell>
          <cell r="S807">
            <v>62.7</v>
          </cell>
          <cell r="U807">
            <v>0</v>
          </cell>
        </row>
        <row r="808">
          <cell r="C808" t="str">
            <v>HOSPITAL ALFA</v>
          </cell>
          <cell r="E808" t="str">
            <v>WEIDSON DE SOUZA MARTINS</v>
          </cell>
          <cell r="F808" t="str">
            <v>2 - Outros Profissionais da Saúde</v>
          </cell>
          <cell r="G808">
            <v>322205</v>
          </cell>
          <cell r="H808">
            <v>44075</v>
          </cell>
          <cell r="I808">
            <v>16.63</v>
          </cell>
          <cell r="J808">
            <v>133.04</v>
          </cell>
          <cell r="L808">
            <v>151.51652027027026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ALFA</v>
          </cell>
          <cell r="E809" t="str">
            <v>RAFAEL JORGE FRANCISCO DOS SANTOS SILVA</v>
          </cell>
          <cell r="F809" t="str">
            <v>2 - Outros Profissionais da Saúde</v>
          </cell>
          <cell r="G809">
            <v>322205</v>
          </cell>
          <cell r="H809">
            <v>44075</v>
          </cell>
          <cell r="I809">
            <v>16.63</v>
          </cell>
          <cell r="J809">
            <v>133.04</v>
          </cell>
          <cell r="L809">
            <v>151.51652027027026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ALFA</v>
          </cell>
          <cell r="E810" t="str">
            <v>ELIZANDRA INACIA DE LIMA</v>
          </cell>
          <cell r="F810" t="str">
            <v>2 - Outros Profissionais da Saúde</v>
          </cell>
          <cell r="G810">
            <v>322205</v>
          </cell>
          <cell r="H810">
            <v>44075</v>
          </cell>
          <cell r="I810">
            <v>15.55</v>
          </cell>
          <cell r="J810">
            <v>124.37200000000001</v>
          </cell>
          <cell r="L810">
            <v>151.51652027027026</v>
          </cell>
          <cell r="R810">
            <v>214.10185503432194</v>
          </cell>
          <cell r="S810">
            <v>57.26</v>
          </cell>
          <cell r="U810">
            <v>0</v>
          </cell>
        </row>
        <row r="811">
          <cell r="C811" t="str">
            <v>HOSPITAL ALFA</v>
          </cell>
          <cell r="E811" t="str">
            <v>MARCIA MARIA DE OLIVEIRA</v>
          </cell>
          <cell r="F811" t="str">
            <v>2 - Outros Profissionais da Saúde</v>
          </cell>
          <cell r="G811">
            <v>322205</v>
          </cell>
          <cell r="H811">
            <v>44075</v>
          </cell>
          <cell r="I811">
            <v>16.63</v>
          </cell>
          <cell r="J811">
            <v>133.04</v>
          </cell>
          <cell r="L811">
            <v>151.51652027027026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ALFA</v>
          </cell>
          <cell r="E812" t="str">
            <v>DIOGO PEREIRA DE LUCENA</v>
          </cell>
          <cell r="F812" t="str">
            <v>2 - Outros Profissionais da Saúde</v>
          </cell>
          <cell r="G812">
            <v>322205</v>
          </cell>
          <cell r="H812">
            <v>44075</v>
          </cell>
          <cell r="I812">
            <v>16.63</v>
          </cell>
          <cell r="J812">
            <v>133.04</v>
          </cell>
          <cell r="L812">
            <v>151.51652027027026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ALFA</v>
          </cell>
          <cell r="E813" t="str">
            <v>CARLA KAROLAYNE SANTANA DE ARAUJO</v>
          </cell>
          <cell r="F813" t="str">
            <v>2 - Outros Profissionais da Saúde</v>
          </cell>
          <cell r="G813">
            <v>322205</v>
          </cell>
          <cell r="H813">
            <v>44075</v>
          </cell>
          <cell r="I813">
            <v>18.62</v>
          </cell>
          <cell r="J813">
            <v>148.9288</v>
          </cell>
          <cell r="L813">
            <v>151.51652027027026</v>
          </cell>
          <cell r="R813">
            <v>126.44421148766115</v>
          </cell>
          <cell r="S813">
            <v>62.7</v>
          </cell>
          <cell r="U813">
            <v>0</v>
          </cell>
        </row>
        <row r="814">
          <cell r="C814" t="str">
            <v>HOSPITAL ALFA</v>
          </cell>
          <cell r="E814" t="str">
            <v>WALLACE NAZARIO DE ARAUJO</v>
          </cell>
          <cell r="F814" t="str">
            <v>2 - Outros Profissionais da Saúde</v>
          </cell>
          <cell r="G814">
            <v>322205</v>
          </cell>
          <cell r="H814">
            <v>44075</v>
          </cell>
          <cell r="I814">
            <v>18.489999999999998</v>
          </cell>
          <cell r="J814">
            <v>147.93600000000001</v>
          </cell>
          <cell r="L814">
            <v>151.51652027027026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ALFA</v>
          </cell>
          <cell r="E815" t="str">
            <v>MARIA CRISTINA DA CONCEICAO</v>
          </cell>
          <cell r="F815" t="str">
            <v>2 - Outros Profissionais da Saúde</v>
          </cell>
          <cell r="G815">
            <v>322205</v>
          </cell>
          <cell r="H815">
            <v>44075</v>
          </cell>
          <cell r="I815">
            <v>17.87</v>
          </cell>
          <cell r="J815">
            <v>142.97040000000001</v>
          </cell>
          <cell r="L815">
            <v>151.51652027027026</v>
          </cell>
          <cell r="R815">
            <v>207</v>
          </cell>
          <cell r="S815">
            <v>0</v>
          </cell>
          <cell r="U815">
            <v>0</v>
          </cell>
        </row>
        <row r="816">
          <cell r="C816" t="str">
            <v>HOSPITAL ALFA</v>
          </cell>
          <cell r="E816" t="str">
            <v>JOANA D ARC BEZERRA ALEXANDRE</v>
          </cell>
          <cell r="F816" t="str">
            <v>2 - Outros Profissionais da Saúde</v>
          </cell>
          <cell r="G816">
            <v>322205</v>
          </cell>
          <cell r="H816">
            <v>44075</v>
          </cell>
          <cell r="I816">
            <v>18.239999999999998</v>
          </cell>
          <cell r="J816">
            <v>145.9496</v>
          </cell>
          <cell r="L816">
            <v>151.51652027027026</v>
          </cell>
          <cell r="R816">
            <v>107.05092751716097</v>
          </cell>
          <cell r="S816">
            <v>62.7</v>
          </cell>
          <cell r="U816">
            <v>0</v>
          </cell>
        </row>
        <row r="817">
          <cell r="C817" t="str">
            <v>HOSPITAL ALFA</v>
          </cell>
          <cell r="E817" t="str">
            <v>GABRIELA FERREIRA CANDIDO COSTA</v>
          </cell>
          <cell r="F817" t="str">
            <v>2 - Outros Profissionais da Saúde</v>
          </cell>
          <cell r="G817">
            <v>322205</v>
          </cell>
          <cell r="H817">
            <v>44075</v>
          </cell>
          <cell r="I817">
            <v>18.37</v>
          </cell>
          <cell r="J817">
            <v>146.94319999999999</v>
          </cell>
          <cell r="L817">
            <v>151.51652027027026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ALFA</v>
          </cell>
          <cell r="E818" t="str">
            <v>ARTHUR SILVESTRE DE SIQUEIRA</v>
          </cell>
          <cell r="F818" t="str">
            <v>2 - Outros Profissionais da Saúde</v>
          </cell>
          <cell r="G818">
            <v>322205</v>
          </cell>
          <cell r="H818">
            <v>44075</v>
          </cell>
          <cell r="I818">
            <v>16.63</v>
          </cell>
          <cell r="J818">
            <v>133.04</v>
          </cell>
          <cell r="L818">
            <v>151.51652027027026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ALFA</v>
          </cell>
          <cell r="E819" t="str">
            <v>EMANUELA MADAYRA ALVES DA SILVA</v>
          </cell>
          <cell r="F819" t="str">
            <v>2 - Outros Profissionais da Saúde</v>
          </cell>
          <cell r="G819">
            <v>322205</v>
          </cell>
          <cell r="H819">
            <v>44075</v>
          </cell>
          <cell r="I819">
            <v>18.239999999999998</v>
          </cell>
          <cell r="J819">
            <v>145.9496</v>
          </cell>
          <cell r="L819">
            <v>151.51652027027026</v>
          </cell>
          <cell r="R819">
            <v>107.05092751716097</v>
          </cell>
          <cell r="S819">
            <v>62.7</v>
          </cell>
          <cell r="U819">
            <v>0</v>
          </cell>
        </row>
        <row r="820">
          <cell r="C820" t="str">
            <v>HOSPITAL ALFA</v>
          </cell>
          <cell r="E820" t="str">
            <v>ANA GABRIELLE RIBEIRO DE FARIAS</v>
          </cell>
          <cell r="F820" t="str">
            <v>2 - Outros Profissionais da Saúde</v>
          </cell>
          <cell r="G820">
            <v>322205</v>
          </cell>
          <cell r="H820">
            <v>44075</v>
          </cell>
          <cell r="I820">
            <v>16.63</v>
          </cell>
          <cell r="J820">
            <v>133.04</v>
          </cell>
          <cell r="L820">
            <v>151.51652027027026</v>
          </cell>
          <cell r="R820">
            <v>160.57639127574146</v>
          </cell>
          <cell r="S820">
            <v>62.7</v>
          </cell>
          <cell r="U820">
            <v>0</v>
          </cell>
        </row>
        <row r="821">
          <cell r="C821" t="str">
            <v>HOSPITAL ALFA</v>
          </cell>
          <cell r="E821" t="str">
            <v>CILENE MARIA ARAGAO DA SILVA</v>
          </cell>
          <cell r="F821" t="str">
            <v>2 - Outros Profissionais da Saúde</v>
          </cell>
          <cell r="G821">
            <v>322205</v>
          </cell>
          <cell r="H821">
            <v>44075</v>
          </cell>
          <cell r="I821">
            <v>16.809999999999999</v>
          </cell>
          <cell r="J821">
            <v>134.50399999999999</v>
          </cell>
          <cell r="L821">
            <v>151.51652027027026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ALFA</v>
          </cell>
          <cell r="E822" t="str">
            <v>INGRID CARLA BARBOSA DE AQUINO</v>
          </cell>
          <cell r="F822" t="str">
            <v>2 - Outros Profissionais da Saúde</v>
          </cell>
          <cell r="G822">
            <v>322205</v>
          </cell>
          <cell r="H822">
            <v>44075</v>
          </cell>
          <cell r="I822">
            <v>16.63</v>
          </cell>
          <cell r="J822">
            <v>133.04</v>
          </cell>
          <cell r="L822">
            <v>151.51652027027026</v>
          </cell>
          <cell r="R822">
            <v>145.83749545816133</v>
          </cell>
          <cell r="S822">
            <v>62.7</v>
          </cell>
          <cell r="U822">
            <v>0</v>
          </cell>
        </row>
        <row r="823">
          <cell r="C823" t="str">
            <v>HOSPITAL ALFA</v>
          </cell>
          <cell r="E823" t="str">
            <v>AMANDA SEVERINA DA SILVA LIRA</v>
          </cell>
          <cell r="F823" t="str">
            <v>2 - Outros Profissionais da Saúde</v>
          </cell>
          <cell r="G823">
            <v>322205</v>
          </cell>
          <cell r="H823">
            <v>44075</v>
          </cell>
          <cell r="I823">
            <v>16.63</v>
          </cell>
          <cell r="J823">
            <v>133.04</v>
          </cell>
          <cell r="L823">
            <v>151.51652027027026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ALFA</v>
          </cell>
          <cell r="E824" t="str">
            <v>VANESSA DOS SANTOS SOUZA</v>
          </cell>
          <cell r="F824" t="str">
            <v>2 - Outros Profissionais da Saúde</v>
          </cell>
          <cell r="G824">
            <v>322205</v>
          </cell>
          <cell r="H824">
            <v>44075</v>
          </cell>
          <cell r="I824">
            <v>18</v>
          </cell>
          <cell r="J824">
            <v>143.964</v>
          </cell>
          <cell r="L824">
            <v>151.51652027027026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ALFA</v>
          </cell>
          <cell r="E825" t="str">
            <v>DAYANE MARIA DA SILVA CORREIA</v>
          </cell>
          <cell r="F825" t="str">
            <v>2 - Outros Profissionais da Saúde</v>
          </cell>
          <cell r="G825">
            <v>322205</v>
          </cell>
          <cell r="H825">
            <v>44075</v>
          </cell>
          <cell r="I825">
            <v>18.62</v>
          </cell>
          <cell r="J825">
            <v>148.9288</v>
          </cell>
          <cell r="L825">
            <v>151.51652027027026</v>
          </cell>
          <cell r="R825">
            <v>0</v>
          </cell>
          <cell r="S825">
            <v>62.7</v>
          </cell>
          <cell r="U825">
            <v>0</v>
          </cell>
        </row>
        <row r="826">
          <cell r="C826" t="str">
            <v>HOSPITAL ALFA</v>
          </cell>
          <cell r="E826" t="str">
            <v>EDNA MARIA DE BARROS MELO</v>
          </cell>
          <cell r="F826" t="str">
            <v>2 - Outros Profissionais da Saúde</v>
          </cell>
          <cell r="G826">
            <v>322205</v>
          </cell>
          <cell r="H826">
            <v>44075</v>
          </cell>
          <cell r="I826">
            <v>16.63</v>
          </cell>
          <cell r="J826">
            <v>133.04</v>
          </cell>
          <cell r="L826">
            <v>151.51652027027026</v>
          </cell>
          <cell r="R826">
            <v>145.83749545816133</v>
          </cell>
          <cell r="S826">
            <v>62.7</v>
          </cell>
          <cell r="U826">
            <v>0</v>
          </cell>
        </row>
        <row r="827">
          <cell r="C827" t="str">
            <v>HOSPITAL ALFA</v>
          </cell>
          <cell r="E827" t="str">
            <v>ALLAN JOSE DA SILVA BARROS</v>
          </cell>
          <cell r="F827" t="str">
            <v>2 - Outros Profissionais da Saúde</v>
          </cell>
          <cell r="G827">
            <v>322205</v>
          </cell>
          <cell r="H827">
            <v>44075</v>
          </cell>
          <cell r="I827">
            <v>18.489999999999998</v>
          </cell>
          <cell r="J827">
            <v>147.93600000000001</v>
          </cell>
          <cell r="L827">
            <v>151.51652027027026</v>
          </cell>
          <cell r="R827">
            <v>214.10185503432194</v>
          </cell>
          <cell r="S827">
            <v>62.7</v>
          </cell>
          <cell r="U827">
            <v>0</v>
          </cell>
        </row>
        <row r="828">
          <cell r="C828" t="str">
            <v>HOSPITAL ALFA</v>
          </cell>
          <cell r="E828" t="str">
            <v>CLEIDE PAIXAO DE LIMA</v>
          </cell>
          <cell r="F828" t="str">
            <v>2 - Outros Profissionais da Saúde</v>
          </cell>
          <cell r="G828">
            <v>322205</v>
          </cell>
          <cell r="H828">
            <v>44075</v>
          </cell>
          <cell r="I828">
            <v>14.98</v>
          </cell>
          <cell r="J828">
            <v>119.87200000000001</v>
          </cell>
          <cell r="L828">
            <v>151.51652027027026</v>
          </cell>
          <cell r="R828">
            <v>207</v>
          </cell>
          <cell r="S828">
            <v>44.48</v>
          </cell>
          <cell r="U828">
            <v>0</v>
          </cell>
        </row>
        <row r="829">
          <cell r="C829" t="str">
            <v>HOSPITAL ALFA</v>
          </cell>
          <cell r="E829" t="str">
            <v>CINTIA GOMES BARBOZA</v>
          </cell>
          <cell r="F829" t="str">
            <v>2 - Outros Profissionais da Saúde</v>
          </cell>
          <cell r="G829">
            <v>322205</v>
          </cell>
          <cell r="H829">
            <v>44075</v>
          </cell>
          <cell r="I829">
            <v>17.46</v>
          </cell>
          <cell r="J829">
            <v>139.65600000000001</v>
          </cell>
          <cell r="L829">
            <v>151.51652027027026</v>
          </cell>
          <cell r="R829">
            <v>214.10185503432194</v>
          </cell>
          <cell r="S829">
            <v>62.7</v>
          </cell>
          <cell r="U829">
            <v>0</v>
          </cell>
        </row>
        <row r="830">
          <cell r="C830" t="str">
            <v>HOSPITAL ALFA</v>
          </cell>
          <cell r="E830" t="str">
            <v>RISOLENE DORA DA SILVA</v>
          </cell>
          <cell r="F830" t="str">
            <v>2 - Outros Profissionais da Saúde</v>
          </cell>
          <cell r="G830">
            <v>322205</v>
          </cell>
          <cell r="H830">
            <v>44075</v>
          </cell>
          <cell r="I830">
            <v>16.63</v>
          </cell>
          <cell r="J830">
            <v>133.04</v>
          </cell>
          <cell r="L830">
            <v>151.51652027027026</v>
          </cell>
          <cell r="R830">
            <v>214.10185503432194</v>
          </cell>
          <cell r="S830">
            <v>62.7</v>
          </cell>
          <cell r="U830">
            <v>0</v>
          </cell>
        </row>
        <row r="831">
          <cell r="C831" t="str">
            <v>HOSPITAL ALFA</v>
          </cell>
          <cell r="E831" t="str">
            <v>DANIELA MARIA DE SOUZA</v>
          </cell>
          <cell r="F831" t="str">
            <v>2 - Outros Profissionais da Saúde</v>
          </cell>
          <cell r="G831">
            <v>322205</v>
          </cell>
          <cell r="H831">
            <v>44075</v>
          </cell>
          <cell r="I831">
            <v>17.87</v>
          </cell>
          <cell r="J831">
            <v>142.97040000000001</v>
          </cell>
          <cell r="L831">
            <v>151.51652027027026</v>
          </cell>
          <cell r="R831">
            <v>214.10185503432194</v>
          </cell>
          <cell r="S831">
            <v>62.7</v>
          </cell>
          <cell r="U831">
            <v>0</v>
          </cell>
        </row>
        <row r="832">
          <cell r="C832" t="str">
            <v>HOSPITAL ALFA</v>
          </cell>
          <cell r="E832" t="str">
            <v>JANAINA DE LIMA SOUZA</v>
          </cell>
          <cell r="F832" t="str">
            <v>2 - Outros Profissionais da Saúde</v>
          </cell>
          <cell r="G832">
            <v>322205</v>
          </cell>
          <cell r="H832">
            <v>44075</v>
          </cell>
          <cell r="I832">
            <v>16.63</v>
          </cell>
          <cell r="J832">
            <v>133.04</v>
          </cell>
          <cell r="L832">
            <v>151.51652027027026</v>
          </cell>
          <cell r="R832">
            <v>126.44421148766115</v>
          </cell>
          <cell r="S832">
            <v>60.61</v>
          </cell>
          <cell r="U832">
            <v>0</v>
          </cell>
        </row>
        <row r="833">
          <cell r="C833" t="str">
            <v>HOSPITAL ALFA</v>
          </cell>
          <cell r="E833" t="str">
            <v>JOAO HENRIQUE JOSE DE LIMA</v>
          </cell>
          <cell r="F833" t="str">
            <v>2 - Outros Profissionais da Saúde</v>
          </cell>
          <cell r="G833">
            <v>322205</v>
          </cell>
          <cell r="H833">
            <v>44075</v>
          </cell>
          <cell r="I833">
            <v>15.7</v>
          </cell>
          <cell r="J833">
            <v>125.5664</v>
          </cell>
          <cell r="L833">
            <v>151.51652027027026</v>
          </cell>
          <cell r="R833">
            <v>107.05092751716097</v>
          </cell>
          <cell r="S833">
            <v>57.26</v>
          </cell>
          <cell r="U833">
            <v>0</v>
          </cell>
        </row>
        <row r="834">
          <cell r="C834" t="str">
            <v>HOSPITAL ALFA</v>
          </cell>
          <cell r="E834" t="str">
            <v>ELIANE MARIA DA CONCEICAO</v>
          </cell>
          <cell r="F834" t="str">
            <v>2 - Outros Profissionais da Saúde</v>
          </cell>
          <cell r="G834">
            <v>322205</v>
          </cell>
          <cell r="H834">
            <v>44075</v>
          </cell>
          <cell r="I834">
            <v>18.54</v>
          </cell>
          <cell r="J834">
            <v>148.32400000000001</v>
          </cell>
          <cell r="L834">
            <v>151.51652027027026</v>
          </cell>
          <cell r="R834">
            <v>107.05092751716097</v>
          </cell>
          <cell r="S834">
            <v>62.7</v>
          </cell>
          <cell r="U834">
            <v>0</v>
          </cell>
        </row>
        <row r="835">
          <cell r="C835" t="str">
            <v>HOSPITAL ALFA</v>
          </cell>
          <cell r="E835" t="str">
            <v>ELIUDE MARTINS DA SILVA</v>
          </cell>
          <cell r="F835" t="str">
            <v>2 - Outros Profissionais da Saúde</v>
          </cell>
          <cell r="G835">
            <v>322205</v>
          </cell>
          <cell r="H835">
            <v>44075</v>
          </cell>
          <cell r="I835">
            <v>17.75</v>
          </cell>
          <cell r="J835">
            <v>141.9776</v>
          </cell>
          <cell r="L835">
            <v>151.51652027027026</v>
          </cell>
          <cell r="R835">
            <v>252.8884229753223</v>
          </cell>
          <cell r="S835">
            <v>62.7</v>
          </cell>
          <cell r="U835">
            <v>0</v>
          </cell>
        </row>
        <row r="836">
          <cell r="C836" t="str">
            <v>HOSPITAL ALFA</v>
          </cell>
          <cell r="E836" t="str">
            <v>THIAGO RAFFAEL DA SILVA OLIVEIRA</v>
          </cell>
          <cell r="F836" t="str">
            <v>2 - Outros Profissionais da Saúde</v>
          </cell>
          <cell r="G836">
            <v>322205</v>
          </cell>
          <cell r="H836">
            <v>44075</v>
          </cell>
          <cell r="I836">
            <v>16.63</v>
          </cell>
          <cell r="J836">
            <v>133.04</v>
          </cell>
          <cell r="L836">
            <v>151.51652027027026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ALFA</v>
          </cell>
          <cell r="E837" t="str">
            <v>JEFFERSON HENRIQUE DA SILVA</v>
          </cell>
          <cell r="F837" t="str">
            <v>2 - Outros Profissionais da Saúde</v>
          </cell>
          <cell r="G837">
            <v>322205</v>
          </cell>
          <cell r="H837">
            <v>44075</v>
          </cell>
          <cell r="I837">
            <v>18</v>
          </cell>
          <cell r="J837">
            <v>143.964</v>
          </cell>
          <cell r="L837">
            <v>151.51652027027026</v>
          </cell>
          <cell r="R837">
            <v>214.10185503432194</v>
          </cell>
          <cell r="S837">
            <v>62.7</v>
          </cell>
          <cell r="U837">
            <v>0</v>
          </cell>
        </row>
        <row r="838">
          <cell r="C838" t="str">
            <v>HOSPITAL ALFA</v>
          </cell>
          <cell r="E838" t="str">
            <v>LUIZ FILIPE DA SILVA</v>
          </cell>
          <cell r="F838" t="str">
            <v>2 - Outros Profissionais da Saúde</v>
          </cell>
          <cell r="G838">
            <v>322205</v>
          </cell>
          <cell r="H838">
            <v>44075</v>
          </cell>
          <cell r="I838">
            <v>18.62</v>
          </cell>
          <cell r="J838">
            <v>148.9288</v>
          </cell>
          <cell r="L838">
            <v>151.51652027027026</v>
          </cell>
          <cell r="R838">
            <v>214.10185503432194</v>
          </cell>
          <cell r="S838">
            <v>62.7</v>
          </cell>
          <cell r="U838">
            <v>0</v>
          </cell>
        </row>
        <row r="839">
          <cell r="C839" t="str">
            <v>HOSPITAL ALFA</v>
          </cell>
          <cell r="E839" t="str">
            <v>ANNY ROSY MARIA DE FRANCA GODOY</v>
          </cell>
          <cell r="F839" t="str">
            <v>2 - Outros Profissionais da Saúde</v>
          </cell>
          <cell r="G839">
            <v>322205</v>
          </cell>
          <cell r="H839">
            <v>44075</v>
          </cell>
          <cell r="I839">
            <v>16.63</v>
          </cell>
          <cell r="J839">
            <v>133.04</v>
          </cell>
          <cell r="L839">
            <v>151.51652027027026</v>
          </cell>
          <cell r="R839">
            <v>107.05092751716097</v>
          </cell>
          <cell r="S839">
            <v>62.7</v>
          </cell>
          <cell r="U839">
            <v>0</v>
          </cell>
        </row>
        <row r="840">
          <cell r="C840" t="str">
            <v>HOSPITAL ALFA</v>
          </cell>
          <cell r="E840" t="str">
            <v>CLAUDIO ALVES DIAS</v>
          </cell>
          <cell r="F840" t="str">
            <v>2 - Outros Profissionais da Saúde</v>
          </cell>
          <cell r="G840">
            <v>322205</v>
          </cell>
          <cell r="H840">
            <v>44075</v>
          </cell>
          <cell r="I840">
            <v>16.63</v>
          </cell>
          <cell r="J840">
            <v>133.04</v>
          </cell>
          <cell r="L840">
            <v>151.51652027027026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ALFA</v>
          </cell>
          <cell r="E841" t="str">
            <v>JULIA HENRIQUE DA SILVA</v>
          </cell>
          <cell r="F841" t="str">
            <v>2 - Outros Profissionais da Saúde</v>
          </cell>
          <cell r="G841">
            <v>322205</v>
          </cell>
          <cell r="H841">
            <v>44075</v>
          </cell>
          <cell r="I841">
            <v>15.57</v>
          </cell>
          <cell r="J841">
            <v>124.57360000000001</v>
          </cell>
          <cell r="L841">
            <v>151.51652027027026</v>
          </cell>
          <cell r="R841">
            <v>252.8884229753223</v>
          </cell>
          <cell r="S841">
            <v>57.26</v>
          </cell>
          <cell r="U841">
            <v>0</v>
          </cell>
        </row>
        <row r="842">
          <cell r="C842" t="str">
            <v>HOSPITAL ALFA</v>
          </cell>
          <cell r="E842" t="str">
            <v>BIANCA CAROLINA FERREIRA</v>
          </cell>
          <cell r="F842" t="str">
            <v>2 - Outros Profissionais da Saúde</v>
          </cell>
          <cell r="G842">
            <v>322205</v>
          </cell>
          <cell r="H842">
            <v>44075</v>
          </cell>
          <cell r="I842">
            <v>16.63</v>
          </cell>
          <cell r="J842">
            <v>133.04</v>
          </cell>
          <cell r="L842">
            <v>151.51652027027026</v>
          </cell>
          <cell r="R842">
            <v>107.05092751716097</v>
          </cell>
          <cell r="S842">
            <v>62.7</v>
          </cell>
          <cell r="U842">
            <v>0</v>
          </cell>
        </row>
        <row r="843">
          <cell r="C843" t="str">
            <v>HOSPITAL ALFA</v>
          </cell>
          <cell r="E843" t="str">
            <v>HOTAVIANA DELGADO DE ALMEIDA</v>
          </cell>
          <cell r="F843" t="str">
            <v>2 - Outros Profissionais da Saúde</v>
          </cell>
          <cell r="G843">
            <v>322205</v>
          </cell>
          <cell r="H843">
            <v>44075</v>
          </cell>
          <cell r="I843">
            <v>16.75</v>
          </cell>
          <cell r="J843">
            <v>134.03280000000001</v>
          </cell>
          <cell r="L843">
            <v>151.51652027027026</v>
          </cell>
          <cell r="R843">
            <v>214.10185503432194</v>
          </cell>
          <cell r="S843">
            <v>62.7</v>
          </cell>
          <cell r="U843">
            <v>0</v>
          </cell>
        </row>
        <row r="844">
          <cell r="C844" t="str">
            <v>HOSPITAL ALFA</v>
          </cell>
          <cell r="E844" t="str">
            <v>THAYANNE DAPHNE MORAES DA SILVA</v>
          </cell>
          <cell r="F844" t="str">
            <v>2 - Outros Profissionais da Saúde</v>
          </cell>
          <cell r="G844">
            <v>322205</v>
          </cell>
          <cell r="H844">
            <v>44075</v>
          </cell>
          <cell r="I844">
            <v>16.63</v>
          </cell>
          <cell r="J844">
            <v>133.04</v>
          </cell>
          <cell r="L844">
            <v>151.51652027027026</v>
          </cell>
          <cell r="R844">
            <v>122.25</v>
          </cell>
          <cell r="S844">
            <v>58.52</v>
          </cell>
          <cell r="U844">
            <v>0</v>
          </cell>
        </row>
        <row r="845">
          <cell r="C845" t="str">
            <v>HOSPITAL ALFA</v>
          </cell>
          <cell r="E845" t="str">
            <v>NORMANDA PAULA DA SILVA</v>
          </cell>
          <cell r="F845" t="str">
            <v>2 - Outros Profissionais da Saúde</v>
          </cell>
          <cell r="G845">
            <v>322205</v>
          </cell>
          <cell r="H845">
            <v>44075</v>
          </cell>
          <cell r="I845">
            <v>19.66</v>
          </cell>
          <cell r="J845">
            <v>157.29920000000001</v>
          </cell>
          <cell r="L845">
            <v>151.51652027027026</v>
          </cell>
          <cell r="R845">
            <v>126.44421148766115</v>
          </cell>
          <cell r="S845">
            <v>62.7</v>
          </cell>
          <cell r="U845">
            <v>0</v>
          </cell>
        </row>
        <row r="846">
          <cell r="C846" t="str">
            <v>HOSPITAL ALFA</v>
          </cell>
          <cell r="E846" t="str">
            <v>ADRIANA DA SILVA BANDEIRA FERREIRA</v>
          </cell>
          <cell r="F846" t="str">
            <v>2 - Outros Profissionais da Saúde</v>
          </cell>
          <cell r="G846" t="str">
            <v>322205</v>
          </cell>
          <cell r="H846">
            <v>44075</v>
          </cell>
          <cell r="I846">
            <v>16.63</v>
          </cell>
          <cell r="J846">
            <v>133.04</v>
          </cell>
          <cell r="L846">
            <v>151.51652027027026</v>
          </cell>
          <cell r="R846">
            <v>214.10185503432194</v>
          </cell>
          <cell r="S846">
            <v>62.7</v>
          </cell>
          <cell r="U846">
            <v>0</v>
          </cell>
        </row>
        <row r="847">
          <cell r="C847" t="str">
            <v>HOSPITAL ALFA</v>
          </cell>
          <cell r="E847" t="str">
            <v>NATHALIA REGINA DOS SANTOS SOBRAL</v>
          </cell>
          <cell r="F847" t="str">
            <v>2 - Outros Profissionais da Saúde</v>
          </cell>
          <cell r="G847" t="str">
            <v>322205</v>
          </cell>
          <cell r="H847">
            <v>44075</v>
          </cell>
          <cell r="I847">
            <v>16.63</v>
          </cell>
          <cell r="J847">
            <v>133.04</v>
          </cell>
          <cell r="L847">
            <v>151.51652027027026</v>
          </cell>
          <cell r="R847">
            <v>214.10185503432194</v>
          </cell>
          <cell r="S847">
            <v>62.7</v>
          </cell>
          <cell r="U847">
            <v>0</v>
          </cell>
        </row>
        <row r="848">
          <cell r="C848" t="str">
            <v>HOSPITAL ALFA</v>
          </cell>
          <cell r="E848" t="str">
            <v>SHIRLEY SEVERINA GOMES DA SILVA</v>
          </cell>
          <cell r="F848" t="str">
            <v>2 - Outros Profissionais da Saúde</v>
          </cell>
          <cell r="G848" t="str">
            <v>322205</v>
          </cell>
          <cell r="H848">
            <v>44075</v>
          </cell>
          <cell r="I848">
            <v>15.57</v>
          </cell>
          <cell r="J848">
            <v>124.57360000000001</v>
          </cell>
          <cell r="L848">
            <v>151.51652027027026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ALFA</v>
          </cell>
          <cell r="E849" t="str">
            <v>JOSILENE MIRANDA DA SILVA</v>
          </cell>
          <cell r="F849" t="str">
            <v>2 - Outros Profissionais da Saúde</v>
          </cell>
          <cell r="G849" t="str">
            <v>322205</v>
          </cell>
          <cell r="H849">
            <v>44075</v>
          </cell>
          <cell r="I849">
            <v>16.63</v>
          </cell>
          <cell r="J849">
            <v>133.04</v>
          </cell>
          <cell r="L849">
            <v>151.51652027027026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ALFA</v>
          </cell>
          <cell r="E850" t="str">
            <v>LINDSEY VIEIRA DA ROCHA ACIOLY</v>
          </cell>
          <cell r="F850" t="str">
            <v>2 - Outros Profissionais da Saúde</v>
          </cell>
          <cell r="G850" t="str">
            <v>322205</v>
          </cell>
          <cell r="H850">
            <v>44075</v>
          </cell>
          <cell r="I850">
            <v>16.63</v>
          </cell>
          <cell r="J850">
            <v>133.04</v>
          </cell>
          <cell r="L850">
            <v>151.51652027027026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ALFA</v>
          </cell>
          <cell r="E851" t="str">
            <v>ROSALINE MARTINS DA SILVA</v>
          </cell>
          <cell r="F851" t="str">
            <v>2 - Outros Profissionais da Saúde</v>
          </cell>
          <cell r="G851" t="str">
            <v>322205</v>
          </cell>
          <cell r="H851">
            <v>44075</v>
          </cell>
          <cell r="I851">
            <v>15.57</v>
          </cell>
          <cell r="J851">
            <v>124.57360000000001</v>
          </cell>
          <cell r="L851">
            <v>151.51652027027026</v>
          </cell>
          <cell r="R851">
            <v>214.10185503432194</v>
          </cell>
          <cell r="S851">
            <v>57.26</v>
          </cell>
          <cell r="U851">
            <v>0</v>
          </cell>
        </row>
        <row r="852">
          <cell r="C852" t="str">
            <v>HOSPITAL ALFA</v>
          </cell>
          <cell r="E852" t="str">
            <v>ANA PAULA RODRIGUES DE LIMA</v>
          </cell>
          <cell r="F852" t="str">
            <v>2 - Outros Profissionais da Saúde</v>
          </cell>
          <cell r="G852" t="str">
            <v>322205</v>
          </cell>
          <cell r="H852">
            <v>44075</v>
          </cell>
          <cell r="I852">
            <v>16.63</v>
          </cell>
          <cell r="J852">
            <v>133.04</v>
          </cell>
          <cell r="L852">
            <v>151.51652027027026</v>
          </cell>
          <cell r="R852">
            <v>145.83749545816133</v>
          </cell>
          <cell r="S852">
            <v>62.7</v>
          </cell>
          <cell r="U852">
            <v>0</v>
          </cell>
        </row>
        <row r="853">
          <cell r="C853" t="str">
            <v>HOSPITAL ALFA</v>
          </cell>
          <cell r="E853" t="str">
            <v>JESSYKA PEREIRA DA SILVA</v>
          </cell>
          <cell r="F853" t="str">
            <v>2 - Outros Profissionais da Saúde</v>
          </cell>
          <cell r="G853">
            <v>322205</v>
          </cell>
          <cell r="H853">
            <v>44075</v>
          </cell>
          <cell r="I853">
            <v>12.7</v>
          </cell>
          <cell r="J853">
            <v>101.59360000000001</v>
          </cell>
          <cell r="L853">
            <v>151.51652027027026</v>
          </cell>
          <cell r="R853">
            <v>214.10185503432194</v>
          </cell>
          <cell r="S853">
            <v>40.93</v>
          </cell>
          <cell r="U853">
            <v>0</v>
          </cell>
        </row>
        <row r="854">
          <cell r="C854" t="str">
            <v>HOSPITAL ALFA</v>
          </cell>
          <cell r="E854" t="str">
            <v>ROSEMERY LAURINDO DA SILVA</v>
          </cell>
          <cell r="F854" t="str">
            <v>2 - Outros Profissionais da Saúde</v>
          </cell>
          <cell r="G854">
            <v>322205</v>
          </cell>
          <cell r="H854">
            <v>44075</v>
          </cell>
          <cell r="I854">
            <v>17.190000000000001</v>
          </cell>
          <cell r="J854">
            <v>137.48320000000001</v>
          </cell>
          <cell r="L854">
            <v>151.51652027027026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ALFA</v>
          </cell>
          <cell r="E855" t="str">
            <v>DANIEL JULIO PEDRO DE OLIVEIRA</v>
          </cell>
          <cell r="F855" t="str">
            <v>2 - Outros Profissionais da Saúde</v>
          </cell>
          <cell r="G855">
            <v>322205</v>
          </cell>
          <cell r="H855">
            <v>44075</v>
          </cell>
          <cell r="I855">
            <v>16.440000000000001</v>
          </cell>
          <cell r="J855">
            <v>131.5248</v>
          </cell>
          <cell r="L855">
            <v>151.51652027027026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ALFA</v>
          </cell>
          <cell r="E856" t="str">
            <v>ANA KARLA DA SILVA</v>
          </cell>
          <cell r="F856" t="str">
            <v>2 - Outros Profissionais da Saúde</v>
          </cell>
          <cell r="G856">
            <v>322205</v>
          </cell>
          <cell r="H856">
            <v>44075</v>
          </cell>
          <cell r="I856">
            <v>15.57</v>
          </cell>
          <cell r="J856">
            <v>124.57360000000001</v>
          </cell>
          <cell r="L856">
            <v>151.51652027027026</v>
          </cell>
          <cell r="R856">
            <v>107.05092751716097</v>
          </cell>
          <cell r="S856">
            <v>57.26</v>
          </cell>
          <cell r="U856">
            <v>0</v>
          </cell>
        </row>
        <row r="857">
          <cell r="C857" t="str">
            <v>HOSPITAL ALFA</v>
          </cell>
          <cell r="E857" t="str">
            <v>ERICA VALERIA RODRIGUES DA SILVA</v>
          </cell>
          <cell r="F857" t="str">
            <v>2 - Outros Profissionais da Saúde</v>
          </cell>
          <cell r="G857" t="str">
            <v>322205</v>
          </cell>
          <cell r="H857">
            <v>44075</v>
          </cell>
          <cell r="I857">
            <v>17.62</v>
          </cell>
          <cell r="J857">
            <v>140.98480000000001</v>
          </cell>
          <cell r="L857">
            <v>151.51652027027026</v>
          </cell>
          <cell r="R857">
            <v>214.10185503432194</v>
          </cell>
          <cell r="S857">
            <v>62.7</v>
          </cell>
          <cell r="U857">
            <v>0</v>
          </cell>
        </row>
        <row r="858">
          <cell r="C858" t="str">
            <v>HOSPITAL ALFA</v>
          </cell>
          <cell r="E858" t="str">
            <v>EDINALVA COSME DA SILVA</v>
          </cell>
          <cell r="F858" t="str">
            <v>2 - Outros Profissionais da Saúde</v>
          </cell>
          <cell r="G858" t="str">
            <v>322205</v>
          </cell>
          <cell r="H858">
            <v>44075</v>
          </cell>
          <cell r="I858">
            <v>16.63</v>
          </cell>
          <cell r="J858">
            <v>133.04</v>
          </cell>
          <cell r="L858">
            <v>151.51652027027026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ALFA</v>
          </cell>
          <cell r="E859" t="str">
            <v>TAIS VIVIANE GOMES DA SILVA</v>
          </cell>
          <cell r="F859" t="str">
            <v>2 - Outros Profissionais da Saúde</v>
          </cell>
          <cell r="G859" t="str">
            <v>322205</v>
          </cell>
          <cell r="H859">
            <v>44075</v>
          </cell>
          <cell r="I859">
            <v>16.63</v>
          </cell>
          <cell r="J859">
            <v>133.04</v>
          </cell>
          <cell r="L859">
            <v>151.51652027027026</v>
          </cell>
          <cell r="R859">
            <v>214.10185503432194</v>
          </cell>
          <cell r="S859">
            <v>62.7</v>
          </cell>
          <cell r="U859">
            <v>0</v>
          </cell>
        </row>
        <row r="860">
          <cell r="C860" t="str">
            <v>HOSPITAL ALFA</v>
          </cell>
          <cell r="E860" t="str">
            <v>ZENITE FRANCISCA DOS SANTOS</v>
          </cell>
          <cell r="F860" t="str">
            <v>2 - Outros Profissionais da Saúde</v>
          </cell>
          <cell r="G860" t="str">
            <v>322205</v>
          </cell>
          <cell r="H860">
            <v>44075</v>
          </cell>
          <cell r="I860">
            <v>18.489999999999998</v>
          </cell>
          <cell r="J860">
            <v>147.93600000000001</v>
          </cell>
          <cell r="L860">
            <v>151.51652027027026</v>
          </cell>
          <cell r="R860">
            <v>107.05092751716097</v>
          </cell>
          <cell r="S860">
            <v>62.7</v>
          </cell>
          <cell r="U860">
            <v>0</v>
          </cell>
        </row>
        <row r="861">
          <cell r="C861" t="str">
            <v>HOSPITAL ALFA</v>
          </cell>
          <cell r="E861" t="str">
            <v>JOSE NATANAEL DE FREITAS PESSOA</v>
          </cell>
          <cell r="F861" t="str">
            <v>2 - Outros Profissionais da Saúde</v>
          </cell>
          <cell r="G861" t="str">
            <v>322205</v>
          </cell>
          <cell r="H861">
            <v>44075</v>
          </cell>
          <cell r="I861">
            <v>16.63</v>
          </cell>
          <cell r="J861">
            <v>133.04</v>
          </cell>
          <cell r="L861">
            <v>151.51652027027026</v>
          </cell>
          <cell r="R861">
            <v>214.10185503432194</v>
          </cell>
          <cell r="S861">
            <v>62.7</v>
          </cell>
          <cell r="U861">
            <v>0</v>
          </cell>
        </row>
        <row r="862">
          <cell r="C862" t="str">
            <v>HOSPITAL ALFA</v>
          </cell>
          <cell r="E862" t="str">
            <v>ROSEANE MARIA DA SILVA BARRETO</v>
          </cell>
          <cell r="F862" t="str">
            <v>2 - Outros Profissionais da Saúde</v>
          </cell>
          <cell r="G862" t="str">
            <v>322205</v>
          </cell>
          <cell r="H862">
            <v>44075</v>
          </cell>
          <cell r="I862">
            <v>18.62</v>
          </cell>
          <cell r="J862">
            <v>148.9288</v>
          </cell>
          <cell r="L862">
            <v>151.51652027027026</v>
          </cell>
          <cell r="R862">
            <v>107.05092751716097</v>
          </cell>
          <cell r="S862">
            <v>62.7</v>
          </cell>
          <cell r="U862">
            <v>0</v>
          </cell>
        </row>
        <row r="863">
          <cell r="C863" t="str">
            <v>HOSPITAL ALFA</v>
          </cell>
          <cell r="E863" t="str">
            <v>JANAINA CARLA DE BARROS</v>
          </cell>
          <cell r="F863" t="str">
            <v>2 - Outros Profissionais da Saúde</v>
          </cell>
          <cell r="G863" t="str">
            <v>322205</v>
          </cell>
          <cell r="H863">
            <v>44075</v>
          </cell>
          <cell r="I863">
            <v>16.63</v>
          </cell>
          <cell r="J863">
            <v>133.04</v>
          </cell>
          <cell r="L863">
            <v>151.51652027027026</v>
          </cell>
          <cell r="R863">
            <v>0</v>
          </cell>
          <cell r="S863">
            <v>62.7</v>
          </cell>
          <cell r="U863">
            <v>0</v>
          </cell>
        </row>
        <row r="864">
          <cell r="C864" t="str">
            <v>HOSPITAL ALFA</v>
          </cell>
          <cell r="E864" t="str">
            <v>NIRACELMA DE OLIVEIRA RAMOS</v>
          </cell>
          <cell r="F864" t="str">
            <v>2 - Outros Profissionais da Saúde</v>
          </cell>
          <cell r="G864" t="str">
            <v>322205</v>
          </cell>
          <cell r="H864">
            <v>44075</v>
          </cell>
          <cell r="I864">
            <v>16.63</v>
          </cell>
          <cell r="J864">
            <v>133.04</v>
          </cell>
          <cell r="L864">
            <v>151.51652027027026</v>
          </cell>
          <cell r="R864">
            <v>107.05092751716097</v>
          </cell>
          <cell r="S864">
            <v>62.7</v>
          </cell>
          <cell r="U864">
            <v>0</v>
          </cell>
        </row>
        <row r="865">
          <cell r="C865" t="str">
            <v>HOSPITAL ALFA</v>
          </cell>
          <cell r="E865" t="str">
            <v>THAIS CRISTINA SILVA DE LIMA</v>
          </cell>
          <cell r="F865" t="str">
            <v>2 - Outros Profissionais da Saúde</v>
          </cell>
          <cell r="G865" t="str">
            <v>322205</v>
          </cell>
          <cell r="H865">
            <v>44075</v>
          </cell>
          <cell r="I865">
            <v>18.41</v>
          </cell>
          <cell r="J865">
            <v>147.30080000000001</v>
          </cell>
          <cell r="L865">
            <v>151.51652027027026</v>
          </cell>
          <cell r="R865">
            <v>214.10185503432194</v>
          </cell>
          <cell r="S865">
            <v>62.7</v>
          </cell>
          <cell r="U865">
            <v>0</v>
          </cell>
        </row>
        <row r="866">
          <cell r="C866" t="str">
            <v>HOSPITAL ALFA</v>
          </cell>
          <cell r="E866" t="str">
            <v>SHIRLEY KATIA DE AMORIM CHAGAS</v>
          </cell>
          <cell r="F866" t="str">
            <v>2 - Outros Profissionais da Saúde</v>
          </cell>
          <cell r="G866" t="str">
            <v>322205</v>
          </cell>
          <cell r="H866">
            <v>44075</v>
          </cell>
          <cell r="I866">
            <v>16.63</v>
          </cell>
          <cell r="J866">
            <v>133.04</v>
          </cell>
          <cell r="L866">
            <v>151.51652027027026</v>
          </cell>
          <cell r="R866">
            <v>53.525463758580486</v>
          </cell>
          <cell r="S866">
            <v>51.75</v>
          </cell>
          <cell r="U866">
            <v>0</v>
          </cell>
        </row>
        <row r="867">
          <cell r="C867" t="str">
            <v>HOSPITAL ALFA</v>
          </cell>
          <cell r="E867" t="str">
            <v>JOAO EMILIANO DOS SANTOS NETO</v>
          </cell>
          <cell r="F867" t="str">
            <v>2 - Outros Profissionais da Saúde</v>
          </cell>
          <cell r="G867">
            <v>322205</v>
          </cell>
          <cell r="H867">
            <v>44075</v>
          </cell>
          <cell r="I867">
            <v>16.63</v>
          </cell>
          <cell r="J867">
            <v>133.04</v>
          </cell>
          <cell r="L867">
            <v>151.51652027027026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ALFA</v>
          </cell>
          <cell r="E868" t="str">
            <v>JOSILENE MARIA DE SANTANA</v>
          </cell>
          <cell r="F868" t="str">
            <v>2 - Outros Profissionais da Saúde</v>
          </cell>
          <cell r="G868">
            <v>322205</v>
          </cell>
          <cell r="H868">
            <v>44075</v>
          </cell>
          <cell r="I868">
            <v>18.62</v>
          </cell>
          <cell r="J868">
            <v>148.9288</v>
          </cell>
          <cell r="L868">
            <v>151.51652027027026</v>
          </cell>
          <cell r="R868">
            <v>214.10185503432194</v>
          </cell>
          <cell r="S868">
            <v>62.7</v>
          </cell>
          <cell r="U868">
            <v>0</v>
          </cell>
        </row>
        <row r="869">
          <cell r="C869" t="str">
            <v>HOSPITAL ALFA</v>
          </cell>
          <cell r="E869" t="str">
            <v>FERNANDA FERREIRA DA SILVA</v>
          </cell>
          <cell r="F869" t="str">
            <v>2 - Outros Profissionais da Saúde</v>
          </cell>
          <cell r="G869">
            <v>322205</v>
          </cell>
          <cell r="H869">
            <v>44075</v>
          </cell>
          <cell r="I869">
            <v>15.57</v>
          </cell>
          <cell r="J869">
            <v>124.57360000000001</v>
          </cell>
          <cell r="L869">
            <v>151.51652027027026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ALFA</v>
          </cell>
          <cell r="E870" t="str">
            <v>IZABELA CECILIA BATISTA DA SILVA</v>
          </cell>
          <cell r="F870" t="str">
            <v>2 - Outros Profissionais da Saúde</v>
          </cell>
          <cell r="G870">
            <v>322205</v>
          </cell>
          <cell r="H870">
            <v>44075</v>
          </cell>
          <cell r="I870">
            <v>16.63</v>
          </cell>
          <cell r="J870">
            <v>133.04</v>
          </cell>
          <cell r="L870">
            <v>151.51652027027026</v>
          </cell>
          <cell r="R870">
            <v>107.05092751716097</v>
          </cell>
          <cell r="S870">
            <v>62.7</v>
          </cell>
          <cell r="U870">
            <v>0</v>
          </cell>
        </row>
        <row r="871">
          <cell r="C871" t="str">
            <v>HOSPITAL ALFA</v>
          </cell>
          <cell r="E871" t="str">
            <v>JHONAS HENRIQUE DIAS DA NOBREGA</v>
          </cell>
          <cell r="F871" t="str">
            <v>2 - Outros Profissionais da Saúde</v>
          </cell>
          <cell r="G871">
            <v>322205</v>
          </cell>
          <cell r="H871">
            <v>44075</v>
          </cell>
          <cell r="I871">
            <v>16.63</v>
          </cell>
          <cell r="J871">
            <v>133.04</v>
          </cell>
          <cell r="L871">
            <v>151.51652027027026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ALFA</v>
          </cell>
          <cell r="E872" t="str">
            <v>ELIONAIDE MATIAS DA SILVA</v>
          </cell>
          <cell r="F872" t="str">
            <v>2 - Outros Profissionais da Saúde</v>
          </cell>
          <cell r="G872">
            <v>322205</v>
          </cell>
          <cell r="H872">
            <v>44075</v>
          </cell>
          <cell r="I872">
            <v>18.62</v>
          </cell>
          <cell r="J872">
            <v>148.9288</v>
          </cell>
          <cell r="L872">
            <v>151.51652027027026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ALFA</v>
          </cell>
          <cell r="E873" t="str">
            <v>AMANDA DA SILVA LIBOREIRO</v>
          </cell>
          <cell r="F873" t="str">
            <v>2 - Outros Profissionais da Saúde</v>
          </cell>
          <cell r="G873">
            <v>322205</v>
          </cell>
          <cell r="H873">
            <v>44075</v>
          </cell>
          <cell r="I873">
            <v>18.37</v>
          </cell>
          <cell r="J873">
            <v>146.94319999999999</v>
          </cell>
          <cell r="L873">
            <v>151.51652027027026</v>
          </cell>
          <cell r="R873">
            <v>214.10185503432194</v>
          </cell>
          <cell r="S873">
            <v>62.7</v>
          </cell>
          <cell r="U873">
            <v>0</v>
          </cell>
        </row>
        <row r="874">
          <cell r="C874" t="str">
            <v>HOSPITAL ALFA</v>
          </cell>
          <cell r="E874" t="str">
            <v>TACIANE FERREIRA DA SILVA</v>
          </cell>
          <cell r="F874" t="str">
            <v>2 - Outros Profissionais da Saúde</v>
          </cell>
          <cell r="G874">
            <v>322205</v>
          </cell>
          <cell r="H874">
            <v>44075</v>
          </cell>
          <cell r="I874">
            <v>16.63</v>
          </cell>
          <cell r="J874">
            <v>133.04</v>
          </cell>
          <cell r="L874">
            <v>151.51652027027026</v>
          </cell>
          <cell r="R874">
            <v>145.83749545816133</v>
          </cell>
          <cell r="S874">
            <v>62.7</v>
          </cell>
          <cell r="U874">
            <v>0</v>
          </cell>
        </row>
        <row r="875">
          <cell r="C875" t="str">
            <v>HOSPITAL ALFA</v>
          </cell>
          <cell r="E875" t="str">
            <v>HAILENI TEREZA DE SOUZA COSTA</v>
          </cell>
          <cell r="F875" t="str">
            <v>2 - Outros Profissionais da Saúde</v>
          </cell>
          <cell r="G875">
            <v>322205</v>
          </cell>
          <cell r="H875">
            <v>44075</v>
          </cell>
          <cell r="I875">
            <v>16.63</v>
          </cell>
          <cell r="J875">
            <v>133.04</v>
          </cell>
          <cell r="L875">
            <v>151.51652027027026</v>
          </cell>
          <cell r="R875">
            <v>160.57639127574146</v>
          </cell>
          <cell r="S875">
            <v>62.7</v>
          </cell>
          <cell r="U875">
            <v>66.11</v>
          </cell>
          <cell r="X875" t="str">
            <v>auxílio creche</v>
          </cell>
        </row>
        <row r="876">
          <cell r="C876" t="str">
            <v>HOSPITAL ALFA</v>
          </cell>
          <cell r="E876" t="str">
            <v>MILENA PATRICIA PEREIRA DA SILVA</v>
          </cell>
          <cell r="F876" t="str">
            <v>2 - Outros Profissionais da Saúde</v>
          </cell>
          <cell r="G876" t="str">
            <v>322205</v>
          </cell>
          <cell r="H876">
            <v>44075</v>
          </cell>
          <cell r="I876">
            <v>18.489999999999998</v>
          </cell>
          <cell r="J876">
            <v>147.93600000000001</v>
          </cell>
          <cell r="L876">
            <v>151.51652027027026</v>
          </cell>
          <cell r="R876">
            <v>252.8884229753223</v>
          </cell>
          <cell r="S876">
            <v>62.7</v>
          </cell>
          <cell r="U876">
            <v>66.11</v>
          </cell>
          <cell r="X876" t="str">
            <v>auxílio creche</v>
          </cell>
        </row>
        <row r="877">
          <cell r="C877" t="str">
            <v>HOSPITAL ALFA</v>
          </cell>
          <cell r="E877" t="str">
            <v>MARIA EDUARDA SOARES DA SILVA</v>
          </cell>
          <cell r="F877" t="str">
            <v>2 - Outros Profissionais da Saúde</v>
          </cell>
          <cell r="G877" t="str">
            <v>322205</v>
          </cell>
          <cell r="H877">
            <v>44075</v>
          </cell>
          <cell r="I877">
            <v>18.62</v>
          </cell>
          <cell r="J877">
            <v>148.9288</v>
          </cell>
          <cell r="L877">
            <v>151.51652027027026</v>
          </cell>
          <cell r="R877">
            <v>214.10185503432194</v>
          </cell>
          <cell r="S877">
            <v>62.7</v>
          </cell>
          <cell r="U877">
            <v>0</v>
          </cell>
        </row>
        <row r="878">
          <cell r="C878" t="str">
            <v>HOSPITAL ALFA</v>
          </cell>
          <cell r="E878" t="str">
            <v>VANESSA MILENA DE MOURA</v>
          </cell>
          <cell r="F878" t="str">
            <v>2 - Outros Profissionais da Saúde</v>
          </cell>
          <cell r="G878" t="str">
            <v>322205</v>
          </cell>
          <cell r="H878">
            <v>44075</v>
          </cell>
          <cell r="I878">
            <v>18.62</v>
          </cell>
          <cell r="J878">
            <v>148.9288</v>
          </cell>
          <cell r="L878">
            <v>151.51652027027026</v>
          </cell>
          <cell r="R878">
            <v>662.40000000000009</v>
          </cell>
          <cell r="S878">
            <v>62.7</v>
          </cell>
          <cell r="U878">
            <v>0</v>
          </cell>
        </row>
        <row r="879">
          <cell r="C879" t="str">
            <v>HOSPITAL ALFA</v>
          </cell>
          <cell r="E879" t="str">
            <v>MAYSA SILVA TENORIO MARTINS</v>
          </cell>
          <cell r="F879" t="str">
            <v>2 - Outros Profissionais da Saúde</v>
          </cell>
          <cell r="G879" t="str">
            <v>322205</v>
          </cell>
          <cell r="H879">
            <v>44075</v>
          </cell>
          <cell r="I879">
            <v>14.37</v>
          </cell>
          <cell r="J879">
            <v>114.9272</v>
          </cell>
          <cell r="L879">
            <v>151.51652027027026</v>
          </cell>
          <cell r="R879">
            <v>214.10185503432194</v>
          </cell>
          <cell r="S879">
            <v>42.6</v>
          </cell>
          <cell r="U879">
            <v>0</v>
          </cell>
        </row>
        <row r="880">
          <cell r="C880" t="str">
            <v>HOSPITAL ALFA</v>
          </cell>
          <cell r="E880" t="str">
            <v>JOSIANE MARIA DA CUNHA</v>
          </cell>
          <cell r="F880" t="str">
            <v>2 - Outros Profissionais da Saúde</v>
          </cell>
          <cell r="G880" t="str">
            <v>322205</v>
          </cell>
          <cell r="H880">
            <v>44075</v>
          </cell>
          <cell r="I880">
            <v>13.72</v>
          </cell>
          <cell r="J880">
            <v>109.74719999999999</v>
          </cell>
          <cell r="L880">
            <v>151.51652027027026</v>
          </cell>
          <cell r="R880">
            <v>214.10185503432194</v>
          </cell>
          <cell r="S880">
            <v>20.91</v>
          </cell>
          <cell r="U880">
            <v>0</v>
          </cell>
        </row>
        <row r="881">
          <cell r="C881" t="str">
            <v>HOSPITAL ALFA</v>
          </cell>
          <cell r="E881" t="str">
            <v>WILDSON ANGELO BOTELHO DA SILVA</v>
          </cell>
          <cell r="F881" t="str">
            <v>3 - Administrativo</v>
          </cell>
          <cell r="G881">
            <v>317210</v>
          </cell>
          <cell r="H881">
            <v>44075</v>
          </cell>
          <cell r="I881">
            <v>20.88</v>
          </cell>
          <cell r="J881">
            <v>167.04</v>
          </cell>
          <cell r="L881">
            <v>151.51652027027026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ALFA</v>
          </cell>
          <cell r="E882" t="str">
            <v>CARLOS HENRIQUE SANTANA DE OLIVEIRA</v>
          </cell>
          <cell r="F882" t="str">
            <v>3 - Administrativo</v>
          </cell>
          <cell r="G882">
            <v>317210</v>
          </cell>
          <cell r="H882">
            <v>44075</v>
          </cell>
          <cell r="I882">
            <v>20.88</v>
          </cell>
          <cell r="J882">
            <v>167.04</v>
          </cell>
          <cell r="L882">
            <v>151.51652027027026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ALFA</v>
          </cell>
          <cell r="E883" t="str">
            <v>ZOZIMO PESSOA DE CARVALHO JUNIOR</v>
          </cell>
          <cell r="F883" t="str">
            <v>3 - Administrativo</v>
          </cell>
          <cell r="G883" t="str">
            <v>521130</v>
          </cell>
          <cell r="H883">
            <v>44075</v>
          </cell>
          <cell r="I883">
            <v>24.34</v>
          </cell>
          <cell r="J883">
            <v>194.68799999999999</v>
          </cell>
          <cell r="L883">
            <v>151.51652027027026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ALFA</v>
          </cell>
          <cell r="E884" t="str">
            <v>OSCAR FELIPE MACHADO</v>
          </cell>
          <cell r="F884" t="str">
            <v>3 - Administrativo</v>
          </cell>
          <cell r="G884" t="str">
            <v>317210</v>
          </cell>
          <cell r="H884">
            <v>44075</v>
          </cell>
          <cell r="I884">
            <v>23.71</v>
          </cell>
          <cell r="J884">
            <v>189.71759999999998</v>
          </cell>
          <cell r="L884">
            <v>151.51652027027026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ALFA</v>
          </cell>
          <cell r="E885" t="str">
            <v>VICTOR LINS DE JESUS GOMES</v>
          </cell>
          <cell r="F885" t="str">
            <v>3 - Administrativo</v>
          </cell>
          <cell r="G885" t="str">
            <v>317210</v>
          </cell>
          <cell r="H885">
            <v>44075</v>
          </cell>
          <cell r="I885">
            <v>23.54</v>
          </cell>
          <cell r="J885">
            <v>188.29919999999998</v>
          </cell>
          <cell r="L885">
            <v>151.51652027027026</v>
          </cell>
          <cell r="R885">
            <v>145.83749545816133</v>
          </cell>
          <cell r="S885">
            <v>125.28</v>
          </cell>
          <cell r="U885">
            <v>0</v>
          </cell>
        </row>
        <row r="886">
          <cell r="C886" t="str">
            <v>HOSPITAL ALFA</v>
          </cell>
          <cell r="E886" t="str">
            <v>RAFAEL BEZERRA DA SILVA</v>
          </cell>
          <cell r="F886" t="str">
            <v>2 - Outros Profissionais da Saúde</v>
          </cell>
          <cell r="G886">
            <v>324115</v>
          </cell>
          <cell r="H886">
            <v>44075</v>
          </cell>
          <cell r="I886">
            <v>38.380000000000003</v>
          </cell>
          <cell r="J886">
            <v>307.00799999999998</v>
          </cell>
          <cell r="L886">
            <v>151.51652027027026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ALFA</v>
          </cell>
          <cell r="E887" t="str">
            <v>GUSTAVO PAULO SOARES SANTOS</v>
          </cell>
          <cell r="F887" t="str">
            <v>2 - Outros Profissionais da Saúde</v>
          </cell>
          <cell r="G887">
            <v>324115</v>
          </cell>
          <cell r="H887">
            <v>44075</v>
          </cell>
          <cell r="I887">
            <v>31.08</v>
          </cell>
          <cell r="J887">
            <v>248.63759999999999</v>
          </cell>
          <cell r="L887">
            <v>151.51652027027026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ALFA</v>
          </cell>
          <cell r="E888" t="str">
            <v>LUIZ ANTONIO SILVA CAVALCANTI</v>
          </cell>
          <cell r="F888" t="str">
            <v>2 - Outros Profissionais da Saúde</v>
          </cell>
          <cell r="G888">
            <v>324115</v>
          </cell>
          <cell r="H888">
            <v>44075</v>
          </cell>
          <cell r="I888">
            <v>38.380000000000003</v>
          </cell>
          <cell r="J888">
            <v>307.00799999999998</v>
          </cell>
          <cell r="L888">
            <v>151.51652027027026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ALFA</v>
          </cell>
          <cell r="E889" t="str">
            <v>MILTON RAFAELL GOMES CARNEIRO</v>
          </cell>
          <cell r="F889" t="str">
            <v>2 - Outros Profissionais da Saúde</v>
          </cell>
          <cell r="G889">
            <v>324115</v>
          </cell>
          <cell r="H889">
            <v>44075</v>
          </cell>
          <cell r="I889">
            <v>38.380000000000003</v>
          </cell>
          <cell r="J889">
            <v>307.00799999999998</v>
          </cell>
          <cell r="L889">
            <v>151.51652027027026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ALFA</v>
          </cell>
          <cell r="E890" t="str">
            <v>JOAO PAULO GOMES</v>
          </cell>
          <cell r="F890" t="str">
            <v>2 - Outros Profissionais da Saúde</v>
          </cell>
          <cell r="G890">
            <v>324115</v>
          </cell>
          <cell r="H890">
            <v>44075</v>
          </cell>
          <cell r="I890">
            <v>37.71</v>
          </cell>
          <cell r="J890">
            <v>301.70080000000002</v>
          </cell>
          <cell r="L890">
            <v>151.51652027027026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ALFA</v>
          </cell>
          <cell r="E891" t="str">
            <v>CLAUDIO RENATO DIAS CARDOSO</v>
          </cell>
          <cell r="F891" t="str">
            <v>2 - Outros Profissionais da Saúde</v>
          </cell>
          <cell r="G891">
            <v>324115</v>
          </cell>
          <cell r="H891">
            <v>44075</v>
          </cell>
          <cell r="I891">
            <v>31.08</v>
          </cell>
          <cell r="J891">
            <v>248.63759999999999</v>
          </cell>
          <cell r="L891">
            <v>151.51652027027026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ALFA</v>
          </cell>
          <cell r="E892" t="str">
            <v xml:space="preserve">ROGERIO CRISTIANO GONCALVES </v>
          </cell>
          <cell r="F892" t="str">
            <v>2 - Outros Profissionais da Saúde</v>
          </cell>
          <cell r="G892">
            <v>324115</v>
          </cell>
          <cell r="H892">
            <v>44075</v>
          </cell>
          <cell r="I892">
            <v>31.08</v>
          </cell>
          <cell r="J892">
            <v>248.63759999999999</v>
          </cell>
          <cell r="L892">
            <v>151.51652027027026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ALFA</v>
          </cell>
          <cell r="E893" t="str">
            <v>GILVAN MARCELINO BEZERRA SILVA JUNIOR</v>
          </cell>
          <cell r="F893" t="str">
            <v>2 - Outros Profissionais da Saúde</v>
          </cell>
          <cell r="G893">
            <v>324115</v>
          </cell>
          <cell r="H893">
            <v>44075</v>
          </cell>
          <cell r="I893">
            <v>31.08</v>
          </cell>
          <cell r="J893">
            <v>248.63759999999999</v>
          </cell>
          <cell r="L893">
            <v>151.51652027027026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ALFA</v>
          </cell>
          <cell r="E894" t="str">
            <v>LUIZ HENRIQUE FRANCISCO DE SOUZA</v>
          </cell>
          <cell r="F894" t="str">
            <v>2 - Outros Profissionais da Saúde</v>
          </cell>
          <cell r="G894">
            <v>324115</v>
          </cell>
          <cell r="H894">
            <v>44075</v>
          </cell>
          <cell r="I894">
            <v>30.42</v>
          </cell>
          <cell r="J894">
            <v>243.33200000000002</v>
          </cell>
          <cell r="L894">
            <v>151.51652027027026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ALFA</v>
          </cell>
          <cell r="E895" t="str">
            <v>ARTHUR FELIPE DE AGUIAR MARTINS</v>
          </cell>
          <cell r="F895" t="str">
            <v>2 - Outros Profissionais da Saúde</v>
          </cell>
          <cell r="G895">
            <v>324115</v>
          </cell>
          <cell r="H895">
            <v>44075</v>
          </cell>
          <cell r="I895">
            <v>38.380000000000003</v>
          </cell>
          <cell r="J895">
            <v>307.00799999999998</v>
          </cell>
          <cell r="L895">
            <v>151.51652027027026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ALFA</v>
          </cell>
          <cell r="E896" t="str">
            <v>JAIRO JOSE FERREIRA JUNIOR</v>
          </cell>
          <cell r="F896" t="str">
            <v>2 - Outros Profissionais da Saúde</v>
          </cell>
          <cell r="G896">
            <v>324115</v>
          </cell>
          <cell r="H896">
            <v>44075</v>
          </cell>
          <cell r="I896">
            <v>30.42</v>
          </cell>
          <cell r="J896">
            <v>243.33200000000002</v>
          </cell>
          <cell r="L896">
            <v>151.51652027027026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ALFA</v>
          </cell>
          <cell r="E897" t="str">
            <v>CARLA PEDROZA DA SILVA</v>
          </cell>
          <cell r="F897" t="str">
            <v>2 - Outros Profissionais da Saúde</v>
          </cell>
          <cell r="G897">
            <v>324115</v>
          </cell>
          <cell r="H897">
            <v>44075</v>
          </cell>
          <cell r="I897">
            <v>31.74</v>
          </cell>
          <cell r="J897">
            <v>253.94480000000001</v>
          </cell>
          <cell r="L897">
            <v>151.51652027027026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ALFA</v>
          </cell>
          <cell r="E898" t="str">
            <v>JANIO COELHO DE SANTANA JUNIOR</v>
          </cell>
          <cell r="F898" t="str">
            <v>2 - Outros Profissionais da Saúde</v>
          </cell>
          <cell r="G898">
            <v>324115</v>
          </cell>
          <cell r="H898">
            <v>44075</v>
          </cell>
          <cell r="I898">
            <v>31.74</v>
          </cell>
          <cell r="J898">
            <v>253.94480000000001</v>
          </cell>
          <cell r="L898">
            <v>151.51652027027026</v>
          </cell>
          <cell r="R898">
            <v>199.36295921674179</v>
          </cell>
          <cell r="S898">
            <v>60.91</v>
          </cell>
          <cell r="U898">
            <v>0</v>
          </cell>
        </row>
        <row r="899">
          <cell r="C899" t="str">
            <v>HOSPITAL ALFA</v>
          </cell>
          <cell r="E899" t="str">
            <v>FERNANDO DE ALMEIDA EUSEBIO</v>
          </cell>
          <cell r="F899" t="str">
            <v>2 - Outros Profissionais da Saúde</v>
          </cell>
          <cell r="G899" t="str">
            <v>324115</v>
          </cell>
          <cell r="H899">
            <v>44075</v>
          </cell>
          <cell r="I899">
            <v>31.74</v>
          </cell>
          <cell r="J899">
            <v>253.94480000000001</v>
          </cell>
          <cell r="L899">
            <v>151.51652027027026</v>
          </cell>
          <cell r="R899">
            <v>57.093828009152524</v>
          </cell>
          <cell r="S899">
            <v>55.2</v>
          </cell>
          <cell r="U899">
            <v>0</v>
          </cell>
        </row>
        <row r="900">
          <cell r="C900" t="str">
            <v>HOSPITAL ALFA</v>
          </cell>
          <cell r="E900" t="str">
            <v>BRUNO HENRIQUE DE OLIVEIRA</v>
          </cell>
          <cell r="F900" t="str">
            <v>3 - Administrativo</v>
          </cell>
          <cell r="G900">
            <v>252105</v>
          </cell>
          <cell r="H900">
            <v>44075</v>
          </cell>
          <cell r="I900">
            <v>41.48</v>
          </cell>
          <cell r="J900">
            <v>432.73</v>
          </cell>
          <cell r="K900">
            <v>521.91999999999996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ALFA</v>
          </cell>
          <cell r="E901" t="str">
            <v>PATRICIA KELLY SIQUEIRA DE ARRUDA</v>
          </cell>
          <cell r="F901" t="str">
            <v>3 - Administrativo</v>
          </cell>
          <cell r="G901" t="str">
            <v>212420</v>
          </cell>
          <cell r="H901">
            <v>44075</v>
          </cell>
          <cell r="I901">
            <v>22.73</v>
          </cell>
          <cell r="J901">
            <v>240.54000000000002</v>
          </cell>
          <cell r="K901">
            <v>237.19</v>
          </cell>
          <cell r="R901">
            <v>0</v>
          </cell>
          <cell r="U901">
            <v>0</v>
          </cell>
        </row>
        <row r="902">
          <cell r="C902" t="str">
            <v>HOSPITAL ALFA</v>
          </cell>
          <cell r="E902" t="str">
            <v>BRUNNA CHRISTIANE GOUVEIA DE CARVALHO</v>
          </cell>
          <cell r="F902" t="str">
            <v>3 - Administrativo</v>
          </cell>
          <cell r="G902">
            <v>411010</v>
          </cell>
          <cell r="H902">
            <v>44075</v>
          </cell>
          <cell r="I902">
            <v>9.48</v>
          </cell>
          <cell r="J902">
            <v>111.12</v>
          </cell>
          <cell r="K902">
            <v>0</v>
          </cell>
          <cell r="R902">
            <v>299.7425970480507</v>
          </cell>
          <cell r="U902">
            <v>0</v>
          </cell>
        </row>
        <row r="903">
          <cell r="C903" t="str">
            <v>HOSPITAL ALFA</v>
          </cell>
          <cell r="E903" t="str">
            <v>ERIVANIA ERICA DA SILVA</v>
          </cell>
          <cell r="F903" t="str">
            <v>3 - Administrativo</v>
          </cell>
          <cell r="G903">
            <v>411010</v>
          </cell>
          <cell r="H903">
            <v>44075</v>
          </cell>
          <cell r="I903">
            <v>32.090000000000003</v>
          </cell>
          <cell r="J903">
            <v>306.84000000000003</v>
          </cell>
          <cell r="K903">
            <v>274.39999999999998</v>
          </cell>
          <cell r="R903">
            <v>0</v>
          </cell>
          <cell r="U903">
            <v>0</v>
          </cell>
        </row>
        <row r="904">
          <cell r="C904" t="str">
            <v>HOSPITAL ALFA</v>
          </cell>
          <cell r="E904" t="str">
            <v>DILZA RODRIGUES FONSECA DE HOLANDA</v>
          </cell>
          <cell r="F904" t="str">
            <v>3 - Administrativo</v>
          </cell>
          <cell r="G904">
            <v>411010</v>
          </cell>
          <cell r="H904">
            <v>44075</v>
          </cell>
          <cell r="I904">
            <v>19.3</v>
          </cell>
          <cell r="J904">
            <v>217.09</v>
          </cell>
          <cell r="K904">
            <v>224.28</v>
          </cell>
          <cell r="R904">
            <v>0</v>
          </cell>
          <cell r="U904">
            <v>0</v>
          </cell>
        </row>
        <row r="905">
          <cell r="C905" t="str">
            <v>HOSPITAL ALFA</v>
          </cell>
          <cell r="E905" t="str">
            <v>KLAUS RABELO SHAUERTE PESSOA</v>
          </cell>
          <cell r="F905" t="str">
            <v>3 - Administrativo</v>
          </cell>
          <cell r="G905">
            <v>514225</v>
          </cell>
          <cell r="H905">
            <v>44075</v>
          </cell>
          <cell r="I905">
            <v>39.9</v>
          </cell>
          <cell r="J905">
            <v>375.56</v>
          </cell>
          <cell r="K905">
            <v>309.19</v>
          </cell>
          <cell r="R905">
            <v>0</v>
          </cell>
          <cell r="U905">
            <v>0</v>
          </cell>
        </row>
        <row r="906">
          <cell r="C906" t="str">
            <v>HOSPITAL ALFA</v>
          </cell>
          <cell r="E906" t="str">
            <v>JOAO CLAUDIO FERREIRA PEIXOTO</v>
          </cell>
          <cell r="F906" t="str">
            <v>3 - Administrativo</v>
          </cell>
          <cell r="G906">
            <v>123110</v>
          </cell>
          <cell r="H906">
            <v>44075</v>
          </cell>
          <cell r="I906">
            <v>155</v>
          </cell>
          <cell r="J906">
            <v>1740</v>
          </cell>
          <cell r="K906">
            <v>2300.7399999999998</v>
          </cell>
          <cell r="R906">
            <v>0</v>
          </cell>
          <cell r="U906">
            <v>0</v>
          </cell>
        </row>
        <row r="907">
          <cell r="C907" t="str">
            <v>HOSPITAL ALFA</v>
          </cell>
          <cell r="E907" t="str">
            <v>JUNIOR JOSE ANTAO</v>
          </cell>
          <cell r="F907" t="str">
            <v>3 - Administrativo</v>
          </cell>
          <cell r="G907">
            <v>724110</v>
          </cell>
          <cell r="H907">
            <v>44075</v>
          </cell>
          <cell r="I907">
            <v>2.83</v>
          </cell>
          <cell r="J907">
            <v>72.05</v>
          </cell>
          <cell r="K907">
            <v>0</v>
          </cell>
          <cell r="R907">
            <v>178.41821252860163</v>
          </cell>
          <cell r="U907">
            <v>0</v>
          </cell>
        </row>
        <row r="908">
          <cell r="C908" t="str">
            <v>HOSPITAL ALFA</v>
          </cell>
          <cell r="E908" t="str">
            <v>IVETE MARIA CUNHA DE SOUZA</v>
          </cell>
          <cell r="F908" t="str">
            <v>2 - Outros Profissionais da Saúde</v>
          </cell>
          <cell r="G908">
            <v>223505</v>
          </cell>
          <cell r="H908">
            <v>44075</v>
          </cell>
          <cell r="I908">
            <v>49.14</v>
          </cell>
          <cell r="J908">
            <v>501.15000000000003</v>
          </cell>
          <cell r="K908">
            <v>610.26</v>
          </cell>
          <cell r="R908">
            <v>0</v>
          </cell>
          <cell r="U908">
            <v>0</v>
          </cell>
        </row>
        <row r="909">
          <cell r="C909" t="str">
            <v>HOSPITAL ALFA</v>
          </cell>
          <cell r="E909" t="str">
            <v>DAYANA OLIVEIRA DOS SANTOS</v>
          </cell>
          <cell r="F909" t="str">
            <v>2 - Outros Profissionais da Saúde</v>
          </cell>
          <cell r="G909">
            <v>223505</v>
          </cell>
          <cell r="H909">
            <v>44075</v>
          </cell>
          <cell r="I909">
            <v>46.51</v>
          </cell>
          <cell r="J909">
            <v>480.42999999999995</v>
          </cell>
          <cell r="K909">
            <v>599.72</v>
          </cell>
          <cell r="R909">
            <v>0</v>
          </cell>
          <cell r="U909">
            <v>0</v>
          </cell>
        </row>
        <row r="910">
          <cell r="C910" t="str">
            <v>HOSPITAL ALFA</v>
          </cell>
          <cell r="E910" t="str">
            <v>MAGNA VANICE DOS SANTOS SILVA</v>
          </cell>
          <cell r="F910" t="str">
            <v>2 - Outros Profissionais da Saúde</v>
          </cell>
          <cell r="G910">
            <v>223505</v>
          </cell>
          <cell r="H910">
            <v>44075</v>
          </cell>
          <cell r="I910">
            <v>50.12</v>
          </cell>
          <cell r="J910">
            <v>530.35</v>
          </cell>
          <cell r="K910">
            <v>617.65</v>
          </cell>
          <cell r="R910">
            <v>0</v>
          </cell>
          <cell r="U910">
            <v>0</v>
          </cell>
        </row>
        <row r="911">
          <cell r="C911" t="str">
            <v>HOSPITAL ALFA</v>
          </cell>
          <cell r="E911" t="str">
            <v>ERINALDO MANOEL LOPES</v>
          </cell>
          <cell r="F911" t="str">
            <v>2 - Outros Profissionais da Saúde</v>
          </cell>
          <cell r="G911">
            <v>223505</v>
          </cell>
          <cell r="H911">
            <v>44075</v>
          </cell>
          <cell r="I911">
            <v>52.03</v>
          </cell>
          <cell r="J911">
            <v>546.76</v>
          </cell>
          <cell r="K911">
            <v>534.54</v>
          </cell>
          <cell r="R911">
            <v>0</v>
          </cell>
          <cell r="U911">
            <v>55.08</v>
          </cell>
          <cell r="X911" t="str">
            <v>auxílio creche</v>
          </cell>
        </row>
        <row r="912">
          <cell r="C912" t="str">
            <v>HOSPITAL ALFA</v>
          </cell>
          <cell r="E912" t="str">
            <v>ISABELA CARINA LEITE PEIXOTO</v>
          </cell>
          <cell r="F912" t="str">
            <v>2 - Outros Profissionais da Saúde</v>
          </cell>
          <cell r="G912">
            <v>223505</v>
          </cell>
          <cell r="H912">
            <v>44075</v>
          </cell>
          <cell r="I912">
            <v>49.23</v>
          </cell>
          <cell r="J912">
            <v>520.73</v>
          </cell>
          <cell r="K912">
            <v>602.71</v>
          </cell>
          <cell r="R912">
            <v>0</v>
          </cell>
          <cell r="U912">
            <v>0</v>
          </cell>
        </row>
        <row r="913">
          <cell r="C913" t="str">
            <v>HOSPITAL ALFA</v>
          </cell>
          <cell r="E913" t="str">
            <v>ELKER ELAYNE PEREIRA NASCIMENTO</v>
          </cell>
          <cell r="F913" t="str">
            <v>2 - Outros Profissionais da Saúde</v>
          </cell>
          <cell r="G913">
            <v>223505</v>
          </cell>
          <cell r="H913">
            <v>44075</v>
          </cell>
          <cell r="I913">
            <v>49.68</v>
          </cell>
          <cell r="J913">
            <v>518.84</v>
          </cell>
          <cell r="K913">
            <v>644.35</v>
          </cell>
          <cell r="R913">
            <v>85.640742013728769</v>
          </cell>
          <cell r="U913">
            <v>0</v>
          </cell>
        </row>
        <row r="914">
          <cell r="C914" t="str">
            <v>HOSPITAL ALFA</v>
          </cell>
          <cell r="E914" t="str">
            <v>IRIS NASCIMENTO DOS SANTOS</v>
          </cell>
          <cell r="F914" t="str">
            <v>2 - Outros Profissionais da Saúde</v>
          </cell>
          <cell r="G914">
            <v>223505</v>
          </cell>
          <cell r="H914">
            <v>44075</v>
          </cell>
          <cell r="I914">
            <v>52.04</v>
          </cell>
          <cell r="J914">
            <v>561.54</v>
          </cell>
          <cell r="K914">
            <v>697.93</v>
          </cell>
          <cell r="R914">
            <v>0</v>
          </cell>
          <cell r="U914">
            <v>0</v>
          </cell>
        </row>
        <row r="915">
          <cell r="C915" t="str">
            <v>HOSPITAL ALFA</v>
          </cell>
          <cell r="E915" t="str">
            <v>GESSYKA BARBOSA DA CRUZ</v>
          </cell>
          <cell r="F915" t="str">
            <v>2 - Outros Profissionais da Saúde</v>
          </cell>
          <cell r="G915">
            <v>223505</v>
          </cell>
          <cell r="H915">
            <v>44075</v>
          </cell>
          <cell r="I915">
            <v>50.58</v>
          </cell>
          <cell r="J915">
            <v>552.80999999999995</v>
          </cell>
          <cell r="K915">
            <v>692.08</v>
          </cell>
          <cell r="R915">
            <v>0</v>
          </cell>
          <cell r="U915">
            <v>0</v>
          </cell>
        </row>
        <row r="916">
          <cell r="C916" t="str">
            <v>HOSPITAL ALFA</v>
          </cell>
          <cell r="E916" t="str">
            <v>ANA PAULA DE ARAUJO</v>
          </cell>
          <cell r="F916" t="str">
            <v>2 - Outros Profissionais da Saúde</v>
          </cell>
          <cell r="G916">
            <v>223505</v>
          </cell>
          <cell r="H916">
            <v>44075</v>
          </cell>
          <cell r="I916">
            <v>47.71</v>
          </cell>
          <cell r="J916">
            <v>500.61</v>
          </cell>
          <cell r="K916">
            <v>656.62</v>
          </cell>
          <cell r="R916">
            <v>214.10185503432194</v>
          </cell>
          <cell r="U916">
            <v>0</v>
          </cell>
        </row>
        <row r="917">
          <cell r="C917" t="str">
            <v>HOSPITAL ALFA</v>
          </cell>
          <cell r="E917" t="str">
            <v>DANIELE INGRID PEREIRA DE SENA</v>
          </cell>
          <cell r="F917" t="str">
            <v>2 - Outros Profissionais da Saúde</v>
          </cell>
          <cell r="G917">
            <v>223505</v>
          </cell>
          <cell r="H917">
            <v>44075</v>
          </cell>
          <cell r="I917">
            <v>54.14</v>
          </cell>
          <cell r="J917">
            <v>562.57000000000005</v>
          </cell>
          <cell r="K917">
            <v>695.76</v>
          </cell>
          <cell r="R917">
            <v>0</v>
          </cell>
          <cell r="U917">
            <v>0</v>
          </cell>
        </row>
        <row r="918">
          <cell r="C918" t="str">
            <v>HOSPITAL ALFA</v>
          </cell>
          <cell r="E918" t="str">
            <v>CINTIA LUCAS PEREIRA</v>
          </cell>
          <cell r="F918" t="str">
            <v>2 - Outros Profissionais da Saúde</v>
          </cell>
          <cell r="G918">
            <v>223505</v>
          </cell>
          <cell r="H918">
            <v>44075</v>
          </cell>
          <cell r="I918">
            <v>48.56</v>
          </cell>
          <cell r="J918">
            <v>513.31999999999994</v>
          </cell>
          <cell r="K918">
            <v>673.26</v>
          </cell>
          <cell r="R918">
            <v>107.05092751716097</v>
          </cell>
          <cell r="U918">
            <v>0</v>
          </cell>
        </row>
        <row r="919">
          <cell r="C919" t="str">
            <v>HOSPITAL ALFA</v>
          </cell>
          <cell r="E919" t="str">
            <v>BRUNO HENRIQUE AGUIAR</v>
          </cell>
          <cell r="F919" t="str">
            <v>2 - Outros Profissionais da Saúde</v>
          </cell>
          <cell r="G919">
            <v>223505</v>
          </cell>
          <cell r="H919">
            <v>44075</v>
          </cell>
          <cell r="I919">
            <v>45.89</v>
          </cell>
          <cell r="J919">
            <v>464.41999999999996</v>
          </cell>
          <cell r="K919">
            <v>622.20000000000005</v>
          </cell>
          <cell r="R919">
            <v>0</v>
          </cell>
          <cell r="U919">
            <v>0</v>
          </cell>
        </row>
        <row r="920">
          <cell r="C920" t="str">
            <v>HOSPITAL ALFA</v>
          </cell>
          <cell r="E920" t="str">
            <v>AMANDA GOMES FERREIRA</v>
          </cell>
          <cell r="F920" t="str">
            <v>2 - Outros Profissionais da Saúde</v>
          </cell>
          <cell r="G920">
            <v>223505</v>
          </cell>
          <cell r="H920">
            <v>44075</v>
          </cell>
          <cell r="I920">
            <v>50.45</v>
          </cell>
          <cell r="J920">
            <v>553.16999999999996</v>
          </cell>
          <cell r="K920">
            <v>695.48</v>
          </cell>
          <cell r="R920">
            <v>145.83749545816133</v>
          </cell>
          <cell r="U920">
            <v>0</v>
          </cell>
        </row>
        <row r="921">
          <cell r="C921" t="str">
            <v>HOSPITAL ALFA</v>
          </cell>
          <cell r="E921" t="str">
            <v>MARIO GOMES DA SILVA JUNIOR</v>
          </cell>
          <cell r="F921" t="str">
            <v>2 - Outros Profissionais da Saúde</v>
          </cell>
          <cell r="G921">
            <v>223605</v>
          </cell>
          <cell r="H921">
            <v>44075</v>
          </cell>
          <cell r="I921">
            <v>0</v>
          </cell>
          <cell r="J921">
            <v>88.39</v>
          </cell>
          <cell r="K921">
            <v>407.65</v>
          </cell>
          <cell r="R921">
            <v>0</v>
          </cell>
          <cell r="U921">
            <v>0</v>
          </cell>
        </row>
        <row r="922">
          <cell r="C922" t="str">
            <v>HOSPITAL ALFA</v>
          </cell>
          <cell r="E922" t="str">
            <v>CLARICE GUEDES DE MEDEIROS</v>
          </cell>
          <cell r="F922" t="str">
            <v>2 - Outros Profissionais da Saúde</v>
          </cell>
          <cell r="G922">
            <v>515205</v>
          </cell>
          <cell r="H922">
            <v>44075</v>
          </cell>
          <cell r="I922">
            <v>0</v>
          </cell>
          <cell r="J922">
            <v>35.82</v>
          </cell>
          <cell r="K922">
            <v>0</v>
          </cell>
          <cell r="R922">
            <v>214.10185503432194</v>
          </cell>
          <cell r="U922">
            <v>0</v>
          </cell>
        </row>
        <row r="923">
          <cell r="C923" t="str">
            <v>HOSPITAL ALFA</v>
          </cell>
          <cell r="E923" t="str">
            <v>ADRIANO ALBUQUERQUE GOMES DE SA</v>
          </cell>
          <cell r="F923" t="str">
            <v>1 - Médico</v>
          </cell>
          <cell r="G923">
            <v>225125</v>
          </cell>
          <cell r="H923">
            <v>44075</v>
          </cell>
          <cell r="I923">
            <v>2.84</v>
          </cell>
          <cell r="J923">
            <v>161.44</v>
          </cell>
          <cell r="K923">
            <v>0</v>
          </cell>
          <cell r="R923">
            <v>0</v>
          </cell>
          <cell r="U923">
            <v>0</v>
          </cell>
        </row>
        <row r="924">
          <cell r="C924" t="str">
            <v>HOSPITAL ALFA</v>
          </cell>
          <cell r="E924" t="str">
            <v>FABIO GUIMARAES DE ALMEIDA</v>
          </cell>
          <cell r="F924" t="str">
            <v>1 - Médico</v>
          </cell>
          <cell r="G924" t="str">
            <v>225125</v>
          </cell>
          <cell r="H924">
            <v>44075</v>
          </cell>
          <cell r="I924">
            <v>9.48</v>
          </cell>
          <cell r="J924">
            <v>261.43</v>
          </cell>
          <cell r="K924">
            <v>0</v>
          </cell>
          <cell r="R924">
            <v>0</v>
          </cell>
          <cell r="U924">
            <v>0</v>
          </cell>
        </row>
        <row r="925">
          <cell r="C925" t="str">
            <v>HOSPITAL ALFA</v>
          </cell>
          <cell r="E925" t="str">
            <v>JORGE LUIS MATTA RAMOS</v>
          </cell>
          <cell r="F925" t="str">
            <v>1 - Médico</v>
          </cell>
          <cell r="G925" t="str">
            <v>225125</v>
          </cell>
          <cell r="H925">
            <v>44075</v>
          </cell>
          <cell r="I925">
            <v>7.65</v>
          </cell>
          <cell r="J925">
            <v>186.97</v>
          </cell>
          <cell r="K925">
            <v>0</v>
          </cell>
          <cell r="R925">
            <v>0</v>
          </cell>
          <cell r="U925">
            <v>0</v>
          </cell>
        </row>
        <row r="926">
          <cell r="C926" t="str">
            <v>HOSPITAL ALFA</v>
          </cell>
          <cell r="E926" t="str">
            <v>AMANDA LEMOS ALVES SARAIVA</v>
          </cell>
          <cell r="F926" t="str">
            <v>1 - Médico</v>
          </cell>
          <cell r="G926" t="str">
            <v>225125</v>
          </cell>
          <cell r="H926">
            <v>44075</v>
          </cell>
          <cell r="I926">
            <v>1.39</v>
          </cell>
          <cell r="J926">
            <v>140.62</v>
          </cell>
          <cell r="K926">
            <v>0</v>
          </cell>
          <cell r="R926">
            <v>0</v>
          </cell>
          <cell r="U926">
            <v>0</v>
          </cell>
        </row>
        <row r="927">
          <cell r="C927" t="str">
            <v>HOSPITAL ALFA</v>
          </cell>
          <cell r="E927" t="str">
            <v>JOAO PEDRO DE ALMEIDA VELOSO</v>
          </cell>
          <cell r="F927" t="str">
            <v>2 - Outros Profissionais da Saúde</v>
          </cell>
          <cell r="G927">
            <v>251510</v>
          </cell>
          <cell r="H927">
            <v>44075</v>
          </cell>
          <cell r="I927">
            <v>34.92</v>
          </cell>
          <cell r="J927">
            <v>348.7</v>
          </cell>
          <cell r="K927">
            <v>431.42</v>
          </cell>
          <cell r="R927">
            <v>0</v>
          </cell>
          <cell r="U927">
            <v>0</v>
          </cell>
        </row>
        <row r="928">
          <cell r="C928" t="str">
            <v>HOSPITAL ALFA</v>
          </cell>
          <cell r="E928" t="str">
            <v>ROSANGELA MARIA PEREIRA</v>
          </cell>
          <cell r="F928" t="str">
            <v>2 - Outros Profissionais da Saúde</v>
          </cell>
          <cell r="G928">
            <v>322205</v>
          </cell>
          <cell r="H928">
            <v>44075</v>
          </cell>
          <cell r="I928">
            <v>29.77</v>
          </cell>
          <cell r="J928">
            <v>309.03999999999996</v>
          </cell>
          <cell r="K928">
            <v>369.78</v>
          </cell>
          <cell r="R928">
            <v>414</v>
          </cell>
          <cell r="U928">
            <v>0</v>
          </cell>
        </row>
        <row r="929">
          <cell r="C929" t="str">
            <v>HOSPITAL ALFA</v>
          </cell>
          <cell r="E929" t="str">
            <v>ALICIA MARIA HOLANDA DOS SANTOS</v>
          </cell>
          <cell r="F929" t="str">
            <v>2 - Outros Profissionais da Saúde</v>
          </cell>
          <cell r="G929">
            <v>322205</v>
          </cell>
          <cell r="H929">
            <v>44075</v>
          </cell>
          <cell r="I929">
            <v>23.27</v>
          </cell>
          <cell r="J929">
            <v>247.17999999999998</v>
          </cell>
          <cell r="K929">
            <v>353.08</v>
          </cell>
          <cell r="R929">
            <v>0</v>
          </cell>
          <cell r="U929">
            <v>0</v>
          </cell>
        </row>
        <row r="930">
          <cell r="C930" t="str">
            <v>HOSPITAL ALFA</v>
          </cell>
          <cell r="E930" t="str">
            <v>ANA MARIA DOS SANTOS</v>
          </cell>
          <cell r="F930" t="str">
            <v>2 - Outros Profissionais da Saúde</v>
          </cell>
          <cell r="G930">
            <v>322205</v>
          </cell>
          <cell r="H930">
            <v>44075</v>
          </cell>
          <cell r="I930">
            <v>13.11</v>
          </cell>
          <cell r="J930">
            <v>177.19</v>
          </cell>
          <cell r="K930">
            <v>0</v>
          </cell>
          <cell r="R930">
            <v>107.05092751716097</v>
          </cell>
          <cell r="U930">
            <v>0</v>
          </cell>
        </row>
        <row r="931">
          <cell r="C931" t="str">
            <v>HOSPITAL ALFA</v>
          </cell>
          <cell r="E931" t="str">
            <v>ANDRE LUIS DA MOTA SANTOS</v>
          </cell>
          <cell r="F931" t="str">
            <v>2 - Outros Profissionais da Saúde</v>
          </cell>
          <cell r="G931">
            <v>322205</v>
          </cell>
          <cell r="H931">
            <v>44075</v>
          </cell>
          <cell r="I931">
            <v>31.24</v>
          </cell>
          <cell r="J931">
            <v>323.51</v>
          </cell>
          <cell r="K931">
            <v>417.27</v>
          </cell>
          <cell r="R931">
            <v>0</v>
          </cell>
          <cell r="U931">
            <v>0</v>
          </cell>
        </row>
        <row r="932">
          <cell r="C932" t="str">
            <v>HOSPITAL ALFA</v>
          </cell>
          <cell r="E932" t="str">
            <v>GILDA RAMOS VERISSIMO DE OLIVEIRA</v>
          </cell>
          <cell r="F932" t="str">
            <v>2 - Outros Profissionais da Saúde</v>
          </cell>
          <cell r="G932">
            <v>322205</v>
          </cell>
          <cell r="H932">
            <v>44075</v>
          </cell>
          <cell r="I932">
            <v>13.47</v>
          </cell>
          <cell r="J932">
            <v>169.11</v>
          </cell>
          <cell r="K932">
            <v>0</v>
          </cell>
          <cell r="R932">
            <v>252.8884229753223</v>
          </cell>
          <cell r="U932">
            <v>0</v>
          </cell>
        </row>
        <row r="933">
          <cell r="C933" t="str">
            <v>HOSPITAL ALFA</v>
          </cell>
          <cell r="E933" t="str">
            <v>MARLON MATTHAEUS DE LIMA SIQUEIRA</v>
          </cell>
          <cell r="F933" t="str">
            <v>2 - Outros Profissionais da Saúde</v>
          </cell>
          <cell r="G933">
            <v>322205</v>
          </cell>
          <cell r="H933">
            <v>44075</v>
          </cell>
          <cell r="I933">
            <v>34.020000000000003</v>
          </cell>
          <cell r="J933">
            <v>359.55</v>
          </cell>
          <cell r="K933">
            <v>425.54</v>
          </cell>
          <cell r="R933">
            <v>145.83749545816133</v>
          </cell>
          <cell r="U933">
            <v>0</v>
          </cell>
        </row>
        <row r="934">
          <cell r="C934" t="str">
            <v>HOSPITAL ALFA</v>
          </cell>
          <cell r="E934" t="str">
            <v>YARA MARIA DOS SANTOS LIMA</v>
          </cell>
          <cell r="F934" t="str">
            <v>2 - Outros Profissionais da Saúde</v>
          </cell>
          <cell r="G934" t="str">
            <v>322205</v>
          </cell>
          <cell r="H934">
            <v>44075</v>
          </cell>
          <cell r="I934">
            <v>2.08</v>
          </cell>
          <cell r="J934">
            <v>49.64</v>
          </cell>
          <cell r="K934">
            <v>0</v>
          </cell>
          <cell r="R934">
            <v>214.10185503432194</v>
          </cell>
          <cell r="U93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83912-A5E5-466B-997C-7181A59ADA78}">
  <sheetPr>
    <tabColor theme="3" tint="0.39997558519241921"/>
  </sheetPr>
  <dimension ref="A1:AB5002"/>
  <sheetViews>
    <sheetView showGridLines="0" tabSelected="1" workbookViewId="0">
      <selection activeCell="D10" sqref="D10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10988301000803</v>
      </c>
      <c r="B3" s="9" t="str">
        <f>'[1]TCE - ANEXO III - Preencher'!C12</f>
        <v>HOSPITAL ALFA</v>
      </c>
      <c r="C3" s="10"/>
      <c r="D3" s="11" t="str">
        <f>'[1]TCE - ANEXO III - Preencher'!E12</f>
        <v>HUGO MATEUS GONCALVES LIMA DE SANTANA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414105</v>
      </c>
      <c r="G3" s="13">
        <f>IF('[1]TCE - ANEXO III - Preencher'!H12="","",'[1]TCE - ANEXO III - Preencher'!H12)</f>
        <v>44075</v>
      </c>
      <c r="H3" s="14">
        <f>'[1]TCE - ANEXO III - Preencher'!I12</f>
        <v>6.18</v>
      </c>
      <c r="I3" s="14">
        <f>'[1]TCE - ANEXO III - Preencher'!J12</f>
        <v>49.503999999999998</v>
      </c>
      <c r="J3" s="14">
        <f>'[1]TCE - ANEXO III - Preencher'!K12</f>
        <v>0</v>
      </c>
      <c r="K3" s="15">
        <f>'[1]TCE - ANEXO III - Preencher'!L12</f>
        <v>151.51652027027026</v>
      </c>
      <c r="L3" s="15">
        <f>'[1]TCE - ANEXO III - Preencher'!M12</f>
        <v>0</v>
      </c>
      <c r="M3" s="15">
        <f>K3-L3</f>
        <v>151.51652027027026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124.2</v>
      </c>
      <c r="R3" s="15">
        <f>'[1]TCE - ANEXO III - Preencher'!S12</f>
        <v>32.869999999999997</v>
      </c>
      <c r="S3" s="16">
        <f>Q3-R3</f>
        <v>91.330000000000013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298.53052027027024</v>
      </c>
    </row>
    <row r="4" spans="1:28" x14ac:dyDescent="0.2">
      <c r="A4" s="8">
        <f>IFERROR(VLOOKUP(B4,'[1]DADOS (OCULTAR)'!$P$3:$R$56,3,0),"")</f>
        <v>10988301000803</v>
      </c>
      <c r="B4" s="9" t="str">
        <f>'[1]TCE - ANEXO III - Preencher'!C13</f>
        <v>HOSPITAL ALFA</v>
      </c>
      <c r="C4" s="10"/>
      <c r="D4" s="11" t="str">
        <f>'[1]TCE - ANEXO III - Preencher'!E13</f>
        <v>JONATAS HEBER SANTOS DE LIMA</v>
      </c>
      <c r="E4" s="9" t="str">
        <f>IF('[1]TCE - ANEXO III - Preencher'!F13="4 - Assistência Odontológica","2 - Outros Profissionais da Saúde",'[1]TCE - ANEXO III - Preencher'!F13)</f>
        <v>3 - Administrativo</v>
      </c>
      <c r="F4" s="12">
        <f>'[1]TCE - ANEXO III - Preencher'!G13</f>
        <v>252105</v>
      </c>
      <c r="G4" s="13">
        <f>IF('[1]TCE - ANEXO III - Preencher'!H13="","",'[1]TCE - ANEXO III - Preencher'!H13)</f>
        <v>44075</v>
      </c>
      <c r="H4" s="14">
        <f>'[1]TCE - ANEXO III - Preencher'!I13</f>
        <v>26.7</v>
      </c>
      <c r="I4" s="14">
        <f>'[1]TCE - ANEXO III - Preencher'!J13</f>
        <v>213.5752</v>
      </c>
      <c r="J4" s="14">
        <f>'[1]TCE - ANEXO III - Preencher'!K13</f>
        <v>0</v>
      </c>
      <c r="K4" s="15">
        <f>'[1]TCE - ANEXO III - Preencher'!L13</f>
        <v>151.51652027027026</v>
      </c>
      <c r="L4" s="15">
        <f>'[1]TCE - ANEXO III - Preencher'!M13</f>
        <v>0</v>
      </c>
      <c r="M4" s="15">
        <f t="shared" ref="M4:M67" si="1">K4-L4</f>
        <v>151.51652027027026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391.79172027027028</v>
      </c>
    </row>
    <row r="5" spans="1:28" x14ac:dyDescent="0.2">
      <c r="A5" s="8">
        <f>IFERROR(VLOOKUP(B5,'[1]DADOS (OCULTAR)'!$P$3:$R$56,3,0),"")</f>
        <v>10988301000803</v>
      </c>
      <c r="B5" s="9" t="str">
        <f>'[1]TCE - ANEXO III - Preencher'!C14</f>
        <v>HOSPITAL ALFA</v>
      </c>
      <c r="C5" s="10"/>
      <c r="D5" s="11" t="str">
        <f>'[1]TCE - ANEXO III - Preencher'!E14</f>
        <v>LAURA FRANCISCA PESSOA SABURIDO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252105</v>
      </c>
      <c r="G5" s="13">
        <f>IF('[1]TCE - ANEXO III - Preencher'!H14="","",'[1]TCE - ANEXO III - Preencher'!H14)</f>
        <v>44075</v>
      </c>
      <c r="H5" s="14">
        <f>'[1]TCE - ANEXO III - Preencher'!I14</f>
        <v>25</v>
      </c>
      <c r="I5" s="14">
        <f>'[1]TCE - ANEXO III - Preencher'!J14</f>
        <v>200</v>
      </c>
      <c r="J5" s="14">
        <f>'[1]TCE - ANEXO III - Preencher'!K14</f>
        <v>0</v>
      </c>
      <c r="K5" s="15">
        <f>'[1]TCE - ANEXO III - Preencher'!L14</f>
        <v>151.51652027027026</v>
      </c>
      <c r="L5" s="15">
        <f>'[1]TCE - ANEXO III - Preencher'!M14</f>
        <v>0</v>
      </c>
      <c r="M5" s="15">
        <f t="shared" si="1"/>
        <v>151.51652027027026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64</v>
      </c>
      <c r="U5" s="15">
        <f>'[1]TCE - ANEXO III - Preencher'!V14</f>
        <v>0</v>
      </c>
      <c r="V5" s="16">
        <f t="shared" si="4"/>
        <v>64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440.51652027027023</v>
      </c>
    </row>
    <row r="6" spans="1:28" x14ac:dyDescent="0.2">
      <c r="A6" s="8">
        <f>IFERROR(VLOOKUP(B6,'[1]DADOS (OCULTAR)'!$P$3:$R$56,3,0),"")</f>
        <v>10988301000803</v>
      </c>
      <c r="B6" s="9" t="str">
        <f>'[1]TCE - ANEXO III - Preencher'!C15</f>
        <v>HOSPITAL ALFA</v>
      </c>
      <c r="C6" s="10"/>
      <c r="D6" s="11" t="str">
        <f>'[1]TCE - ANEXO III - Preencher'!E15</f>
        <v>JOAO BATISTA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252105</v>
      </c>
      <c r="G6" s="13">
        <f>IF('[1]TCE - ANEXO III - Preencher'!H15="","",'[1]TCE - ANEXO III - Preencher'!H15)</f>
        <v>44075</v>
      </c>
      <c r="H6" s="14">
        <f>'[1]TCE - ANEXO III - Preencher'!I15</f>
        <v>26.7</v>
      </c>
      <c r="I6" s="14">
        <f>'[1]TCE - ANEXO III - Preencher'!J15</f>
        <v>213.5752</v>
      </c>
      <c r="J6" s="14">
        <f>'[1]TCE - ANEXO III - Preencher'!K15</f>
        <v>0</v>
      </c>
      <c r="K6" s="15">
        <f>'[1]TCE - ANEXO III - Preencher'!L15</f>
        <v>151.51652027027026</v>
      </c>
      <c r="L6" s="15">
        <f>'[1]TCE - ANEXO III - Preencher'!M15</f>
        <v>0</v>
      </c>
      <c r="M6" s="15">
        <f t="shared" si="1"/>
        <v>151.51652027027026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391.79172027027028</v>
      </c>
    </row>
    <row r="7" spans="1:28" x14ac:dyDescent="0.2">
      <c r="A7" s="8">
        <f>IFERROR(VLOOKUP(B7,'[1]DADOS (OCULTAR)'!$P$3:$R$56,3,0),"")</f>
        <v>10988301000803</v>
      </c>
      <c r="B7" s="9" t="str">
        <f>'[1]TCE - ANEXO III - Preencher'!C16</f>
        <v>HOSPITAL ALFA</v>
      </c>
      <c r="C7" s="10"/>
      <c r="D7" s="11" t="str">
        <f>'[1]TCE - ANEXO III - Preencher'!E16</f>
        <v>DAVI BARROS DO NASCIMENTO</v>
      </c>
      <c r="E7" s="9" t="str">
        <f>IF('[1]TCE - ANEXO III - Preencher'!F16="4 - Assistência Odontológica","2 - Outros Profissionais da Saúde",'[1]TCE - ANEXO III - Preencher'!F16)</f>
        <v>3 - Administrativo</v>
      </c>
      <c r="F7" s="12">
        <f>'[1]TCE - ANEXO III - Preencher'!G16</f>
        <v>252105</v>
      </c>
      <c r="G7" s="13">
        <f>IF('[1]TCE - ANEXO III - Preencher'!H16="","",'[1]TCE - ANEXO III - Preencher'!H16)</f>
        <v>44075</v>
      </c>
      <c r="H7" s="14">
        <f>'[1]TCE - ANEXO III - Preencher'!I16</f>
        <v>26.47</v>
      </c>
      <c r="I7" s="14">
        <f>'[1]TCE - ANEXO III - Preencher'!J16</f>
        <v>211.8784</v>
      </c>
      <c r="J7" s="14">
        <f>'[1]TCE - ANEXO III - Preencher'!K16</f>
        <v>0</v>
      </c>
      <c r="K7" s="15">
        <f>'[1]TCE - ANEXO III - Preencher'!L16</f>
        <v>151.51652027027026</v>
      </c>
      <c r="L7" s="15">
        <f>'[1]TCE - ANEXO III - Preencher'!M16</f>
        <v>0</v>
      </c>
      <c r="M7" s="15">
        <f t="shared" si="1"/>
        <v>151.51652027027026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389.86492027027026</v>
      </c>
    </row>
    <row r="8" spans="1:28" x14ac:dyDescent="0.2">
      <c r="A8" s="8">
        <f>IFERROR(VLOOKUP(B8,'[1]DADOS (OCULTAR)'!$P$3:$R$56,3,0),"")</f>
        <v>10988301000803</v>
      </c>
      <c r="B8" s="9" t="str">
        <f>'[1]TCE - ANEXO III - Preencher'!C17</f>
        <v>HOSPITAL ALFA</v>
      </c>
      <c r="C8" s="10"/>
      <c r="D8" s="11" t="str">
        <f>'[1]TCE - ANEXO III - Preencher'!E17</f>
        <v>RODRIGO DUARTE FALCAO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252105</v>
      </c>
      <c r="G8" s="13">
        <f>IF('[1]TCE - ANEXO III - Preencher'!H17="","",'[1]TCE - ANEXO III - Preencher'!H17)</f>
        <v>44075</v>
      </c>
      <c r="H8" s="14">
        <f>'[1]TCE - ANEXO III - Preencher'!I17</f>
        <v>8.33</v>
      </c>
      <c r="I8" s="14">
        <f>'[1]TCE - ANEXO III - Preencher'!J17</f>
        <v>66.66640000000001</v>
      </c>
      <c r="J8" s="14">
        <f>'[1]TCE - ANEXO III - Preencher'!K17</f>
        <v>0</v>
      </c>
      <c r="K8" s="15">
        <f>'[1]TCE - ANEXO III - Preencher'!L17</f>
        <v>151.51652027027026</v>
      </c>
      <c r="L8" s="15">
        <f>'[1]TCE - ANEXO III - Preencher'!M17</f>
        <v>0</v>
      </c>
      <c r="M8" s="15">
        <f t="shared" si="1"/>
        <v>151.51652027027026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226.51292027027029</v>
      </c>
    </row>
    <row r="9" spans="1:28" x14ac:dyDescent="0.2">
      <c r="A9" s="8">
        <f>IFERROR(VLOOKUP(B9,'[1]DADOS (OCULTAR)'!$P$3:$R$56,3,0),"")</f>
        <v>10988301000803</v>
      </c>
      <c r="B9" s="9" t="str">
        <f>'[1]TCE - ANEXO III - Preencher'!C18</f>
        <v>HOSPITAL ALFA</v>
      </c>
      <c r="C9" s="10"/>
      <c r="D9" s="11" t="str">
        <f>'[1]TCE - ANEXO III - Preencher'!E18</f>
        <v>NATHALIA SILVA COSTA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252105</v>
      </c>
      <c r="G9" s="13">
        <f>IF('[1]TCE - ANEXO III - Preencher'!H18="","",'[1]TCE - ANEXO III - Preencher'!H18)</f>
        <v>44075</v>
      </c>
      <c r="H9" s="14">
        <f>'[1]TCE - ANEXO III - Preencher'!I18</f>
        <v>25</v>
      </c>
      <c r="I9" s="14">
        <f>'[1]TCE - ANEXO III - Preencher'!J18</f>
        <v>200</v>
      </c>
      <c r="J9" s="14">
        <f>'[1]TCE - ANEXO III - Preencher'!K18</f>
        <v>0</v>
      </c>
      <c r="K9" s="15">
        <f>'[1]TCE - ANEXO III - Preencher'!L18</f>
        <v>151.51652027027026</v>
      </c>
      <c r="L9" s="15">
        <f>'[1]TCE - ANEXO III - Preencher'!M18</f>
        <v>0</v>
      </c>
      <c r="M9" s="15">
        <f t="shared" si="1"/>
        <v>151.51652027027026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376.51652027027023</v>
      </c>
    </row>
    <row r="10" spans="1:28" x14ac:dyDescent="0.2">
      <c r="A10" s="8">
        <f>IFERROR(VLOOKUP(B10,'[1]DADOS (OCULTAR)'!$P$3:$R$56,3,0),"")</f>
        <v>10988301000803</v>
      </c>
      <c r="B10" s="9" t="str">
        <f>'[1]TCE - ANEXO III - Preencher'!C19</f>
        <v>HOSPITAL ALFA</v>
      </c>
      <c r="C10" s="10"/>
      <c r="D10" s="11" t="str">
        <f>'[1]TCE - ANEXO III - Preencher'!E19</f>
        <v>MARCIONILA NUNES DE SOUZA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252105</v>
      </c>
      <c r="G10" s="13">
        <f>IF('[1]TCE - ANEXO III - Preencher'!H19="","",'[1]TCE - ANEXO III - Preencher'!H19)</f>
        <v>44075</v>
      </c>
      <c r="H10" s="14">
        <f>'[1]TCE - ANEXO III - Preencher'!I19</f>
        <v>30</v>
      </c>
      <c r="I10" s="14">
        <f>'[1]TCE - ANEXO III - Preencher'!J19</f>
        <v>240</v>
      </c>
      <c r="J10" s="14">
        <f>'[1]TCE - ANEXO III - Preencher'!K19</f>
        <v>0</v>
      </c>
      <c r="K10" s="15">
        <f>'[1]TCE - ANEXO III - Preencher'!L19</f>
        <v>151.51652027027026</v>
      </c>
      <c r="L10" s="15">
        <f>'[1]TCE - ANEXO III - Preencher'!M19</f>
        <v>0</v>
      </c>
      <c r="M10" s="15">
        <f t="shared" si="1"/>
        <v>151.51652027027026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421.51652027027023</v>
      </c>
    </row>
    <row r="11" spans="1:28" x14ac:dyDescent="0.2">
      <c r="A11" s="8">
        <f>IFERROR(VLOOKUP(B11,'[1]DADOS (OCULTAR)'!$P$3:$R$56,3,0),"")</f>
        <v>10988301000803</v>
      </c>
      <c r="B11" s="9" t="str">
        <f>'[1]TCE - ANEXO III - Preencher'!C20</f>
        <v>HOSPITAL ALFA</v>
      </c>
      <c r="C11" s="10"/>
      <c r="D11" s="11" t="str">
        <f>'[1]TCE - ANEXO III - Preencher'!E20</f>
        <v>VIVIANE FELIX DE ALBUQUERQUE FERREIRA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252105</v>
      </c>
      <c r="G11" s="13">
        <f>IF('[1]TCE - ANEXO III - Preencher'!H20="","",'[1]TCE - ANEXO III - Preencher'!H20)</f>
        <v>44075</v>
      </c>
      <c r="H11" s="14">
        <f>'[1]TCE - ANEXO III - Preencher'!I20</f>
        <v>25</v>
      </c>
      <c r="I11" s="14">
        <f>'[1]TCE - ANEXO III - Preencher'!J20</f>
        <v>200</v>
      </c>
      <c r="J11" s="14">
        <f>'[1]TCE - ANEXO III - Preencher'!K20</f>
        <v>0</v>
      </c>
      <c r="K11" s="15">
        <f>'[1]TCE - ANEXO III - Preencher'!L20</f>
        <v>151.51652027027026</v>
      </c>
      <c r="L11" s="15">
        <f>'[1]TCE - ANEXO III - Preencher'!M20</f>
        <v>0</v>
      </c>
      <c r="M11" s="15">
        <f t="shared" si="1"/>
        <v>151.51652027027026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376.51652027027023</v>
      </c>
    </row>
    <row r="12" spans="1:28" x14ac:dyDescent="0.2">
      <c r="A12" s="8">
        <f>IFERROR(VLOOKUP(B12,'[1]DADOS (OCULTAR)'!$P$3:$R$56,3,0),"")</f>
        <v>10988301000803</v>
      </c>
      <c r="B12" s="9" t="str">
        <f>'[1]TCE - ANEXO III - Preencher'!C21</f>
        <v>HOSPITAL ALFA</v>
      </c>
      <c r="C12" s="10"/>
      <c r="D12" s="11" t="str">
        <f>'[1]TCE - ANEXO III - Preencher'!E21</f>
        <v>ERIKA VANESSA FELICIANO VITAL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252210</v>
      </c>
      <c r="G12" s="13">
        <f>IF('[1]TCE - ANEXO III - Preencher'!H21="","",'[1]TCE - ANEXO III - Preencher'!H21)</f>
        <v>44075</v>
      </c>
      <c r="H12" s="14">
        <f>'[1]TCE - ANEXO III - Preencher'!I21</f>
        <v>25</v>
      </c>
      <c r="I12" s="14">
        <f>'[1]TCE - ANEXO III - Preencher'!J21</f>
        <v>200</v>
      </c>
      <c r="J12" s="14">
        <f>'[1]TCE - ANEXO III - Preencher'!K21</f>
        <v>0</v>
      </c>
      <c r="K12" s="15">
        <f>'[1]TCE - ANEXO III - Preencher'!L21</f>
        <v>151.51652027027026</v>
      </c>
      <c r="L12" s="15">
        <f>'[1]TCE - ANEXO III - Preencher'!M21</f>
        <v>0</v>
      </c>
      <c r="M12" s="15">
        <f t="shared" si="1"/>
        <v>151.51652027027026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376.51652027027023</v>
      </c>
    </row>
    <row r="13" spans="1:28" x14ac:dyDescent="0.2">
      <c r="A13" s="8">
        <f>IFERROR(VLOOKUP(B13,'[1]DADOS (OCULTAR)'!$P$3:$R$56,3,0),"")</f>
        <v>10988301000803</v>
      </c>
      <c r="B13" s="9" t="str">
        <f>'[1]TCE - ANEXO III - Preencher'!C22</f>
        <v>HOSPITAL ALFA</v>
      </c>
      <c r="C13" s="10"/>
      <c r="D13" s="11" t="str">
        <f>'[1]TCE - ANEXO III - Preencher'!E22</f>
        <v>MIGUEL HENRIQUE DAS MERCES ANDRADE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252210</v>
      </c>
      <c r="G13" s="13">
        <f>IF('[1]TCE - ANEXO III - Preencher'!H22="","",'[1]TCE - ANEXO III - Preencher'!H22)</f>
        <v>44075</v>
      </c>
      <c r="H13" s="14">
        <f>'[1]TCE - ANEXO III - Preencher'!I22</f>
        <v>25</v>
      </c>
      <c r="I13" s="14">
        <f>'[1]TCE - ANEXO III - Preencher'!J22</f>
        <v>200</v>
      </c>
      <c r="J13" s="14">
        <f>'[1]TCE - ANEXO III - Preencher'!K22</f>
        <v>0</v>
      </c>
      <c r="K13" s="15">
        <f>'[1]TCE - ANEXO III - Preencher'!L22</f>
        <v>151.51652027027026</v>
      </c>
      <c r="L13" s="15">
        <f>'[1]TCE - ANEXO III - Preencher'!M22</f>
        <v>0</v>
      </c>
      <c r="M13" s="15">
        <f t="shared" si="1"/>
        <v>151.51652027027026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376.51652027027023</v>
      </c>
    </row>
    <row r="14" spans="1:28" x14ac:dyDescent="0.2">
      <c r="A14" s="8">
        <f>IFERROR(VLOOKUP(B14,'[1]DADOS (OCULTAR)'!$P$3:$R$56,3,0),"")</f>
        <v>10988301000803</v>
      </c>
      <c r="B14" s="9" t="str">
        <f>'[1]TCE - ANEXO III - Preencher'!C23</f>
        <v>HOSPITAL ALFA</v>
      </c>
      <c r="C14" s="10"/>
      <c r="D14" s="11" t="str">
        <f>'[1]TCE - ANEXO III - Preencher'!E23</f>
        <v>HARILENE GOMES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142115</v>
      </c>
      <c r="G14" s="13">
        <f>IF('[1]TCE - ANEXO III - Preencher'!H23="","",'[1]TCE - ANEXO III - Preencher'!H23)</f>
        <v>44075</v>
      </c>
      <c r="H14" s="14">
        <f>'[1]TCE - ANEXO III - Preencher'!I23</f>
        <v>25</v>
      </c>
      <c r="I14" s="14">
        <f>'[1]TCE - ANEXO III - Preencher'!J23</f>
        <v>200</v>
      </c>
      <c r="J14" s="14">
        <f>'[1]TCE - ANEXO III - Preencher'!K23</f>
        <v>0</v>
      </c>
      <c r="K14" s="15">
        <f>'[1]TCE - ANEXO III - Preencher'!L23</f>
        <v>151.51652027027026</v>
      </c>
      <c r="L14" s="15">
        <f>'[1]TCE - ANEXO III - Preencher'!M23</f>
        <v>0</v>
      </c>
      <c r="M14" s="15">
        <f t="shared" si="1"/>
        <v>151.51652027027026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177.02189608272562</v>
      </c>
      <c r="R14" s="15">
        <f>'[1]TCE - ANEXO III - Preencher'!S23</f>
        <v>150</v>
      </c>
      <c r="S14" s="16">
        <f t="shared" si="3"/>
        <v>27.021896082725618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403.53841635299585</v>
      </c>
    </row>
    <row r="15" spans="1:28" x14ac:dyDescent="0.2">
      <c r="A15" s="8">
        <f>IFERROR(VLOOKUP(B15,'[1]DADOS (OCULTAR)'!$P$3:$R$56,3,0),"")</f>
        <v>10988301000803</v>
      </c>
      <c r="B15" s="9" t="str">
        <f>'[1]TCE - ANEXO III - Preencher'!C24</f>
        <v>HOSPITAL ALFA</v>
      </c>
      <c r="C15" s="10"/>
      <c r="D15" s="11" t="str">
        <f>'[1]TCE - ANEXO III - Preencher'!E24</f>
        <v>ADRIANA DOS SANTOS FURTUOSO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252545</v>
      </c>
      <c r="G15" s="13">
        <f>IF('[1]TCE - ANEXO III - Preencher'!H24="","",'[1]TCE - ANEXO III - Preencher'!H24)</f>
        <v>44075</v>
      </c>
      <c r="H15" s="14">
        <f>'[1]TCE - ANEXO III - Preencher'!I24</f>
        <v>25</v>
      </c>
      <c r="I15" s="14">
        <f>'[1]TCE - ANEXO III - Preencher'!J24</f>
        <v>200</v>
      </c>
      <c r="J15" s="14">
        <f>'[1]TCE - ANEXO III - Preencher'!K24</f>
        <v>0</v>
      </c>
      <c r="K15" s="15">
        <f>'[1]TCE - ANEXO III - Preencher'!L24</f>
        <v>151.51652027027026</v>
      </c>
      <c r="L15" s="15">
        <f>'[1]TCE - ANEXO III - Preencher'!M24</f>
        <v>0</v>
      </c>
      <c r="M15" s="15">
        <f t="shared" si="1"/>
        <v>151.51652027027026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376.51652027027023</v>
      </c>
    </row>
    <row r="16" spans="1:28" x14ac:dyDescent="0.2">
      <c r="A16" s="8">
        <f>IFERROR(VLOOKUP(B16,'[1]DADOS (OCULTAR)'!$P$3:$R$56,3,0),"")</f>
        <v>10988301000803</v>
      </c>
      <c r="B16" s="9" t="str">
        <f>'[1]TCE - ANEXO III - Preencher'!C25</f>
        <v>HOSPITAL ALFA</v>
      </c>
      <c r="C16" s="10"/>
      <c r="D16" s="11" t="str">
        <f>'[1]TCE - ANEXO III - Preencher'!E25</f>
        <v>AMANDA DE MELO TRINDADE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214105</v>
      </c>
      <c r="G16" s="13">
        <f>IF('[1]TCE - ANEXO III - Preencher'!H25="","",'[1]TCE - ANEXO III - Preencher'!H25)</f>
        <v>44075</v>
      </c>
      <c r="H16" s="14">
        <f>'[1]TCE - ANEXO III - Preencher'!I25</f>
        <v>50</v>
      </c>
      <c r="I16" s="14">
        <f>'[1]TCE - ANEXO III - Preencher'!J25</f>
        <v>400</v>
      </c>
      <c r="J16" s="14">
        <f>'[1]TCE - ANEXO III - Preencher'!K25</f>
        <v>0</v>
      </c>
      <c r="K16" s="15">
        <f>'[1]TCE - ANEXO III - Preencher'!L25</f>
        <v>151.51652027027026</v>
      </c>
      <c r="L16" s="15">
        <f>'[1]TCE - ANEXO III - Preencher'!M25</f>
        <v>0</v>
      </c>
      <c r="M16" s="15">
        <f t="shared" si="1"/>
        <v>151.51652027027026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601.51652027027023</v>
      </c>
    </row>
    <row r="17" spans="1:28" x14ac:dyDescent="0.2">
      <c r="A17" s="8">
        <f>IFERROR(VLOOKUP(B17,'[1]DADOS (OCULTAR)'!$P$3:$R$56,3,0),"")</f>
        <v>10988301000803</v>
      </c>
      <c r="B17" s="9" t="str">
        <f>'[1]TCE - ANEXO III - Preencher'!C26</f>
        <v>HOSPITAL ALFA</v>
      </c>
      <c r="C17" s="10"/>
      <c r="D17" s="11" t="str">
        <f>'[1]TCE - ANEXO III - Preencher'!E26</f>
        <v>RENATA CRISTINA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261110</v>
      </c>
      <c r="G17" s="13">
        <f>IF('[1]TCE - ANEXO III - Preencher'!H26="","",'[1]TCE - ANEXO III - Preencher'!H26)</f>
        <v>44075</v>
      </c>
      <c r="H17" s="14">
        <f>'[1]TCE - ANEXO III - Preencher'!I26</f>
        <v>60</v>
      </c>
      <c r="I17" s="14">
        <f>'[1]TCE - ANEXO III - Preencher'!J26</f>
        <v>480</v>
      </c>
      <c r="J17" s="14">
        <f>'[1]TCE - ANEXO III - Preencher'!K26</f>
        <v>0</v>
      </c>
      <c r="K17" s="15">
        <f>'[1]TCE - ANEXO III - Preencher'!L26</f>
        <v>151.51652027027026</v>
      </c>
      <c r="L17" s="15">
        <f>'[1]TCE - ANEXO III - Preencher'!M26</f>
        <v>0</v>
      </c>
      <c r="M17" s="15">
        <f t="shared" si="1"/>
        <v>151.51652027027026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691.51652027027023</v>
      </c>
    </row>
    <row r="18" spans="1:28" x14ac:dyDescent="0.2">
      <c r="A18" s="8">
        <f>IFERROR(VLOOKUP(B18,'[1]DADOS (OCULTAR)'!$P$3:$R$56,3,0),"")</f>
        <v>10988301000803</v>
      </c>
      <c r="B18" s="9" t="str">
        <f>'[1]TCE - ANEXO III - Preencher'!C27</f>
        <v>HOSPITAL ALFA</v>
      </c>
      <c r="C18" s="10"/>
      <c r="D18" s="11" t="str">
        <f>'[1]TCE - ANEXO III - Preencher'!E27</f>
        <v>INGRID PAMELA BELO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411010</v>
      </c>
      <c r="G18" s="13">
        <f>IF('[1]TCE - ANEXO III - Preencher'!H27="","",'[1]TCE - ANEXO III - Preencher'!H27)</f>
        <v>44075</v>
      </c>
      <c r="H18" s="14">
        <f>'[1]TCE - ANEXO III - Preencher'!I27</f>
        <v>20.9</v>
      </c>
      <c r="I18" s="14">
        <f>'[1]TCE - ANEXO III - Preencher'!J27</f>
        <v>167.20000000000002</v>
      </c>
      <c r="J18" s="14">
        <f>'[1]TCE - ANEXO III - Preencher'!K27</f>
        <v>0</v>
      </c>
      <c r="K18" s="15">
        <f>'[1]TCE - ANEXO III - Preencher'!L27</f>
        <v>151.51652027027026</v>
      </c>
      <c r="L18" s="15">
        <f>'[1]TCE - ANEXO III - Preencher'!M27</f>
        <v>0</v>
      </c>
      <c r="M18" s="15">
        <f t="shared" si="1"/>
        <v>151.51652027027026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252.8884229753223</v>
      </c>
      <c r="R18" s="15">
        <f>'[1]TCE - ANEXO III - Preencher'!S27</f>
        <v>62.7</v>
      </c>
      <c r="S18" s="16">
        <f t="shared" si="3"/>
        <v>190.18842297532228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529.80494324559254</v>
      </c>
    </row>
    <row r="19" spans="1:28" x14ac:dyDescent="0.2">
      <c r="A19" s="8">
        <f>IFERROR(VLOOKUP(B19,'[1]DADOS (OCULTAR)'!$P$3:$R$56,3,0),"")</f>
        <v>10988301000803</v>
      </c>
      <c r="B19" s="9" t="str">
        <f>'[1]TCE - ANEXO III - Preencher'!C28</f>
        <v>HOSPITAL ALFA</v>
      </c>
      <c r="C19" s="10"/>
      <c r="D19" s="11" t="str">
        <f>'[1]TCE - ANEXO III - Preencher'!E28</f>
        <v>MARIA RITA GALDINO DE ARAUJO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411010</v>
      </c>
      <c r="G19" s="13">
        <f>IF('[1]TCE - ANEXO III - Preencher'!H28="","",'[1]TCE - ANEXO III - Preencher'!H28)</f>
        <v>44075</v>
      </c>
      <c r="H19" s="14">
        <f>'[1]TCE - ANEXO III - Preencher'!I28</f>
        <v>10.45</v>
      </c>
      <c r="I19" s="14">
        <f>'[1]TCE - ANEXO III - Preencher'!J28</f>
        <v>83.600000000000009</v>
      </c>
      <c r="J19" s="14">
        <f>'[1]TCE - ANEXO III - Preencher'!K28</f>
        <v>0</v>
      </c>
      <c r="K19" s="15">
        <f>'[1]TCE - ANEXO III - Preencher'!L28</f>
        <v>151.51652027027026</v>
      </c>
      <c r="L19" s="15">
        <f>'[1]TCE - ANEXO III - Preencher'!M28</f>
        <v>0</v>
      </c>
      <c r="M19" s="15">
        <f t="shared" si="1"/>
        <v>151.51652027027026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245.56652027027027</v>
      </c>
    </row>
    <row r="20" spans="1:28" x14ac:dyDescent="0.2">
      <c r="A20" s="8">
        <f>IFERROR(VLOOKUP(B20,'[1]DADOS (OCULTAR)'!$P$3:$R$56,3,0),"")</f>
        <v>10988301000803</v>
      </c>
      <c r="B20" s="9" t="str">
        <f>'[1]TCE - ANEXO III - Preencher'!C29</f>
        <v>HOSPITAL ALFA</v>
      </c>
      <c r="C20" s="10"/>
      <c r="D20" s="11" t="str">
        <f>'[1]TCE - ANEXO III - Preencher'!E29</f>
        <v>MARCIELLE MAYARA DA SILVA CARVALHO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411010</v>
      </c>
      <c r="G20" s="13">
        <f>IF('[1]TCE - ANEXO III - Preencher'!H29="","",'[1]TCE - ANEXO III - Preencher'!H29)</f>
        <v>44075</v>
      </c>
      <c r="H20" s="14">
        <f>'[1]TCE - ANEXO III - Preencher'!I29</f>
        <v>10.45</v>
      </c>
      <c r="I20" s="14">
        <f>'[1]TCE - ANEXO III - Preencher'!J29</f>
        <v>83.600000000000009</v>
      </c>
      <c r="J20" s="14">
        <f>'[1]TCE - ANEXO III - Preencher'!K29</f>
        <v>0</v>
      </c>
      <c r="K20" s="15">
        <f>'[1]TCE - ANEXO III - Preencher'!L29</f>
        <v>151.51652027027026</v>
      </c>
      <c r="L20" s="15">
        <f>'[1]TCE - ANEXO III - Preencher'!M29</f>
        <v>0</v>
      </c>
      <c r="M20" s="15">
        <f t="shared" si="1"/>
        <v>151.51652027027026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245.56652027027027</v>
      </c>
    </row>
    <row r="21" spans="1:28" x14ac:dyDescent="0.2">
      <c r="A21" s="8">
        <f>IFERROR(VLOOKUP(B21,'[1]DADOS (OCULTAR)'!$P$3:$R$56,3,0),"")</f>
        <v>10988301000803</v>
      </c>
      <c r="B21" s="9" t="str">
        <f>'[1]TCE - ANEXO III - Preencher'!C30</f>
        <v>HOSPITAL ALFA</v>
      </c>
      <c r="C21" s="10"/>
      <c r="D21" s="11" t="str">
        <f>'[1]TCE - ANEXO III - Preencher'!E30</f>
        <v>ANDREZA PATRICIA SILVA DOS SANTOS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44075</v>
      </c>
      <c r="H21" s="14">
        <f>'[1]TCE - ANEXO III - Preencher'!I30</f>
        <v>12.54</v>
      </c>
      <c r="I21" s="14">
        <f>'[1]TCE - ANEXO III - Preencher'!J30</f>
        <v>100.32000000000001</v>
      </c>
      <c r="J21" s="14">
        <f>'[1]TCE - ANEXO III - Preencher'!K30</f>
        <v>0</v>
      </c>
      <c r="K21" s="15">
        <f>'[1]TCE - ANEXO III - Preencher'!L30</f>
        <v>151.51652027027026</v>
      </c>
      <c r="L21" s="15">
        <f>'[1]TCE - ANEXO III - Preencher'!M30</f>
        <v>0</v>
      </c>
      <c r="M21" s="15">
        <f t="shared" si="1"/>
        <v>151.51652027027026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214.10185503432194</v>
      </c>
      <c r="R21" s="15">
        <f>'[1]TCE - ANEXO III - Preencher'!S30</f>
        <v>62.7</v>
      </c>
      <c r="S21" s="16">
        <f t="shared" si="3"/>
        <v>151.40185503432195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415.7783753045922</v>
      </c>
    </row>
    <row r="22" spans="1:28" x14ac:dyDescent="0.2">
      <c r="A22" s="8">
        <f>IFERROR(VLOOKUP(B22,'[1]DADOS (OCULTAR)'!$P$3:$R$56,3,0),"")</f>
        <v>10988301000803</v>
      </c>
      <c r="B22" s="9" t="str">
        <f>'[1]TCE - ANEXO III - Preencher'!C31</f>
        <v>HOSPITAL ALFA</v>
      </c>
      <c r="C22" s="10"/>
      <c r="D22" s="11" t="str">
        <f>'[1]TCE - ANEXO III - Preencher'!E31</f>
        <v>SAMARA ALBERT BRASIL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411010</v>
      </c>
      <c r="G22" s="13">
        <f>IF('[1]TCE - ANEXO III - Preencher'!H31="","",'[1]TCE - ANEXO III - Preencher'!H31)</f>
        <v>44075</v>
      </c>
      <c r="H22" s="14">
        <f>'[1]TCE - ANEXO III - Preencher'!I31</f>
        <v>16.72</v>
      </c>
      <c r="I22" s="14">
        <f>'[1]TCE - ANEXO III - Preencher'!J31</f>
        <v>133.76</v>
      </c>
      <c r="J22" s="14">
        <f>'[1]TCE - ANEXO III - Preencher'!K31</f>
        <v>0</v>
      </c>
      <c r="K22" s="15">
        <f>'[1]TCE - ANEXO III - Preencher'!L31</f>
        <v>151.51652027027026</v>
      </c>
      <c r="L22" s="15">
        <f>'[1]TCE - ANEXO III - Preencher'!M31</f>
        <v>0</v>
      </c>
      <c r="M22" s="15">
        <f t="shared" si="1"/>
        <v>151.51652027027026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354.04379216545124</v>
      </c>
      <c r="R22" s="15">
        <f>'[1]TCE - ANEXO III - Preencher'!S31</f>
        <v>58.52</v>
      </c>
      <c r="S22" s="16">
        <f t="shared" si="3"/>
        <v>295.52379216545125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597.52031243572151</v>
      </c>
    </row>
    <row r="23" spans="1:28" x14ac:dyDescent="0.2">
      <c r="A23" s="8">
        <f>IFERROR(VLOOKUP(B23,'[1]DADOS (OCULTAR)'!$P$3:$R$56,3,0),"")</f>
        <v>10988301000803</v>
      </c>
      <c r="B23" s="9" t="str">
        <f>'[1]TCE - ANEXO III - Preencher'!C32</f>
        <v>HOSPITAL ALFA</v>
      </c>
      <c r="C23" s="10"/>
      <c r="D23" s="11" t="str">
        <f>'[1]TCE - ANEXO III - Preencher'!E32</f>
        <v>MARIO HENRIQUE VIEIRA PIRES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411010</v>
      </c>
      <c r="G23" s="13">
        <f>IF('[1]TCE - ANEXO III - Preencher'!H32="","",'[1]TCE - ANEXO III - Preencher'!H32)</f>
        <v>44075</v>
      </c>
      <c r="H23" s="14">
        <f>'[1]TCE - ANEXO III - Preencher'!I32</f>
        <v>18.32</v>
      </c>
      <c r="I23" s="14">
        <f>'[1]TCE - ANEXO III - Preencher'!J32</f>
        <v>146.57840000000002</v>
      </c>
      <c r="J23" s="14">
        <f>'[1]TCE - ANEXO III - Preencher'!K32</f>
        <v>0</v>
      </c>
      <c r="K23" s="15">
        <f>'[1]TCE - ANEXO III - Preencher'!L32</f>
        <v>151.51652027027026</v>
      </c>
      <c r="L23" s="15">
        <f>'[1]TCE - ANEXO III - Preencher'!M32</f>
        <v>0</v>
      </c>
      <c r="M23" s="15">
        <f t="shared" si="1"/>
        <v>151.51652027027026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299.7425970480507</v>
      </c>
      <c r="R23" s="15">
        <f>'[1]TCE - ANEXO III - Preencher'!S32</f>
        <v>62.7</v>
      </c>
      <c r="S23" s="16">
        <f t="shared" si="3"/>
        <v>237.04259704805071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553.45751731832092</v>
      </c>
    </row>
    <row r="24" spans="1:28" x14ac:dyDescent="0.2">
      <c r="A24" s="8">
        <f>IFERROR(VLOOKUP(B24,'[1]DADOS (OCULTAR)'!$P$3:$R$56,3,0),"")</f>
        <v>10988301000803</v>
      </c>
      <c r="B24" s="9" t="str">
        <f>'[1]TCE - ANEXO III - Preencher'!C33</f>
        <v>HOSPITAL ALFA</v>
      </c>
      <c r="C24" s="10"/>
      <c r="D24" s="11" t="str">
        <f>'[1]TCE - ANEXO III - Preencher'!E33</f>
        <v>CARLOS HELDER MONTEIRO MEDEIROS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411010</v>
      </c>
      <c r="G24" s="13">
        <f>IF('[1]TCE - ANEXO III - Preencher'!H33="","",'[1]TCE - ANEXO III - Preencher'!H33)</f>
        <v>44075</v>
      </c>
      <c r="H24" s="14">
        <f>'[1]TCE - ANEXO III - Preencher'!I33</f>
        <v>13.49</v>
      </c>
      <c r="I24" s="14">
        <f>'[1]TCE - ANEXO III - Preencher'!J33</f>
        <v>107.9256</v>
      </c>
      <c r="J24" s="14">
        <f>'[1]TCE - ANEXO III - Preencher'!K33</f>
        <v>0</v>
      </c>
      <c r="K24" s="15">
        <f>'[1]TCE - ANEXO III - Preencher'!L33</f>
        <v>151.51652027027026</v>
      </c>
      <c r="L24" s="15">
        <f>'[1]TCE - ANEXO III - Preencher'!M33</f>
        <v>0</v>
      </c>
      <c r="M24" s="15">
        <f t="shared" si="1"/>
        <v>151.51652027027026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179.96967524624162</v>
      </c>
      <c r="R24" s="15">
        <f>'[1]TCE - ANEXO III - Preencher'!S33</f>
        <v>68.94</v>
      </c>
      <c r="S24" s="16">
        <f t="shared" si="3"/>
        <v>111.02967524624162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383.96179551651187</v>
      </c>
    </row>
    <row r="25" spans="1:28" x14ac:dyDescent="0.2">
      <c r="A25" s="8">
        <f>IFERROR(VLOOKUP(B25,'[1]DADOS (OCULTAR)'!$P$3:$R$56,3,0),"")</f>
        <v>10988301000803</v>
      </c>
      <c r="B25" s="9" t="str">
        <f>'[1]TCE - ANEXO III - Preencher'!C34</f>
        <v>HOSPITAL ALFA</v>
      </c>
      <c r="C25" s="10"/>
      <c r="D25" s="11" t="str">
        <f>'[1]TCE - ANEXO III - Preencher'!E34</f>
        <v>MARIA GABRIELA SILVA DO NASCIMENTO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411010</v>
      </c>
      <c r="G25" s="13">
        <f>IF('[1]TCE - ANEXO III - Preencher'!H34="","",'[1]TCE - ANEXO III - Preencher'!H34)</f>
        <v>44075</v>
      </c>
      <c r="H25" s="14">
        <f>'[1]TCE - ANEXO III - Preencher'!I34</f>
        <v>16.77</v>
      </c>
      <c r="I25" s="14">
        <f>'[1]TCE - ANEXO III - Preencher'!J34</f>
        <v>134.1336</v>
      </c>
      <c r="J25" s="14">
        <f>'[1]TCE - ANEXO III - Preencher'!K34</f>
        <v>0</v>
      </c>
      <c r="K25" s="15">
        <f>'[1]TCE - ANEXO III - Preencher'!L34</f>
        <v>151.51652027027026</v>
      </c>
      <c r="L25" s="15">
        <f>'[1]TCE - ANEXO III - Preencher'!M34</f>
        <v>0</v>
      </c>
      <c r="M25" s="15">
        <f t="shared" si="1"/>
        <v>151.51652027027026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287.61183002181838</v>
      </c>
      <c r="R25" s="15">
        <f>'[1]TCE - ANEXO III - Preencher'!S34</f>
        <v>100.6</v>
      </c>
      <c r="S25" s="16">
        <f t="shared" si="3"/>
        <v>187.01183002181838</v>
      </c>
      <c r="T25" s="15">
        <f>'[1]TCE - ANEXO III - Preencher'!U34</f>
        <v>64</v>
      </c>
      <c r="U25" s="15">
        <f>'[1]TCE - ANEXO III - Preencher'!V34</f>
        <v>0</v>
      </c>
      <c r="V25" s="16">
        <f t="shared" si="4"/>
        <v>64</v>
      </c>
      <c r="W25" s="17" t="str">
        <f>IF('[1]TCE - ANEXO III - Preencher'!X34="","",'[1]TCE - ANEXO III - Preencher'!X34)</f>
        <v>auxílio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553.43195029208869</v>
      </c>
    </row>
    <row r="26" spans="1:28" x14ac:dyDescent="0.2">
      <c r="A26" s="8">
        <f>IFERROR(VLOOKUP(B26,'[1]DADOS (OCULTAR)'!$P$3:$R$56,3,0),"")</f>
        <v>10988301000803</v>
      </c>
      <c r="B26" s="9" t="str">
        <f>'[1]TCE - ANEXO III - Preencher'!C35</f>
        <v>HOSPITAL ALFA</v>
      </c>
      <c r="C26" s="10"/>
      <c r="D26" s="11" t="str">
        <f>'[1]TCE - ANEXO III - Preencher'!E35</f>
        <v>LUCAS DE CARVALHO COELHO PEREIRA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521130</v>
      </c>
      <c r="G26" s="13">
        <f>IF('[1]TCE - ANEXO III - Preencher'!H35="","",'[1]TCE - ANEXO III - Preencher'!H35)</f>
        <v>44075</v>
      </c>
      <c r="H26" s="14">
        <f>'[1]TCE - ANEXO III - Preencher'!I35</f>
        <v>22.09</v>
      </c>
      <c r="I26" s="14">
        <f>'[1]TCE - ANEXO III - Preencher'!J35</f>
        <v>176.72</v>
      </c>
      <c r="J26" s="14">
        <f>'[1]TCE - ANEXO III - Preencher'!K35</f>
        <v>0</v>
      </c>
      <c r="K26" s="15">
        <f>'[1]TCE - ANEXO III - Preencher'!L35</f>
        <v>151.51652027027026</v>
      </c>
      <c r="L26" s="15">
        <f>'[1]TCE - ANEXO III - Preencher'!M35</f>
        <v>0</v>
      </c>
      <c r="M26" s="15">
        <f t="shared" si="1"/>
        <v>151.51652027027026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149.87129852402535</v>
      </c>
      <c r="R26" s="15">
        <f>'[1]TCE - ANEXO III - Preencher'!S35</f>
        <v>100.6</v>
      </c>
      <c r="S26" s="16">
        <f t="shared" si="3"/>
        <v>49.271298524025354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399.59781879429568</v>
      </c>
    </row>
    <row r="27" spans="1:28" x14ac:dyDescent="0.2">
      <c r="A27" s="8">
        <f>IFERROR(VLOOKUP(B27,'[1]DADOS (OCULTAR)'!$P$3:$R$56,3,0),"")</f>
        <v>10988301000803</v>
      </c>
      <c r="B27" s="9" t="str">
        <f>'[1]TCE - ANEXO III - Preencher'!C36</f>
        <v>HOSPITAL ALFA</v>
      </c>
      <c r="C27" s="10"/>
      <c r="D27" s="11" t="str">
        <f>'[1]TCE - ANEXO III - Preencher'!E36</f>
        <v>HELTON JOSE DA SILVA VIEIRA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313105</v>
      </c>
      <c r="G27" s="13">
        <f>IF('[1]TCE - ANEXO III - Preencher'!H36="","",'[1]TCE - ANEXO III - Preencher'!H36)</f>
        <v>44075</v>
      </c>
      <c r="H27" s="14">
        <f>'[1]TCE - ANEXO III - Preencher'!I36</f>
        <v>11.74</v>
      </c>
      <c r="I27" s="14">
        <f>'[1]TCE - ANEXO III - Preencher'!J36</f>
        <v>93.893600000000006</v>
      </c>
      <c r="J27" s="14">
        <f>'[1]TCE - ANEXO III - Preencher'!K36</f>
        <v>0</v>
      </c>
      <c r="K27" s="15">
        <f>'[1]TCE - ANEXO III - Preencher'!L36</f>
        <v>151.51652027027026</v>
      </c>
      <c r="L27" s="15">
        <f>'[1]TCE - ANEXO III - Preencher'!M36</f>
        <v>0</v>
      </c>
      <c r="M27" s="15">
        <f t="shared" si="1"/>
        <v>151.51652027027026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257.15012027027024</v>
      </c>
    </row>
    <row r="28" spans="1:28" x14ac:dyDescent="0.2">
      <c r="A28" s="8">
        <f>IFERROR(VLOOKUP(B28,'[1]DADOS (OCULTAR)'!$P$3:$R$56,3,0),"")</f>
        <v>10988301000803</v>
      </c>
      <c r="B28" s="9" t="str">
        <f>'[1]TCE - ANEXO III - Preencher'!C37</f>
        <v>HOSPITAL ALFA</v>
      </c>
      <c r="C28" s="10"/>
      <c r="D28" s="11" t="str">
        <f>'[1]TCE - ANEXO III - Preencher'!E37</f>
        <v>WASHINGTON INACIO DE TORRES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411010</v>
      </c>
      <c r="G28" s="13">
        <f>IF('[1]TCE - ANEXO III - Preencher'!H37="","",'[1]TCE - ANEXO III - Preencher'!H37)</f>
        <v>44075</v>
      </c>
      <c r="H28" s="14">
        <f>'[1]TCE - ANEXO III - Preencher'!I37</f>
        <v>18.43</v>
      </c>
      <c r="I28" s="14">
        <f>'[1]TCE - ANEXO III - Preencher'!J37</f>
        <v>147.4504</v>
      </c>
      <c r="J28" s="14">
        <f>'[1]TCE - ANEXO III - Preencher'!K37</f>
        <v>0</v>
      </c>
      <c r="K28" s="15">
        <f>'[1]TCE - ANEXO III - Preencher'!L37</f>
        <v>151.51652027027026</v>
      </c>
      <c r="L28" s="15">
        <f>'[1]TCE - ANEXO III - Preencher'!M37</f>
        <v>0</v>
      </c>
      <c r="M28" s="15">
        <f t="shared" si="1"/>
        <v>151.51652027027026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214.10185503432194</v>
      </c>
      <c r="R28" s="15">
        <f>'[1]TCE - ANEXO III - Preencher'!S37</f>
        <v>110.59</v>
      </c>
      <c r="S28" s="16">
        <f t="shared" si="3"/>
        <v>103.51185503432194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420.90877530459215</v>
      </c>
    </row>
    <row r="29" spans="1:28" x14ac:dyDescent="0.2">
      <c r="A29" s="8">
        <f>IFERROR(VLOOKUP(B29,'[1]DADOS (OCULTAR)'!$P$3:$R$56,3,0),"")</f>
        <v>10988301000803</v>
      </c>
      <c r="B29" s="9" t="str">
        <f>'[1]TCE - ANEXO III - Preencher'!C38</f>
        <v>HOSPITAL ALFA</v>
      </c>
      <c r="C29" s="10"/>
      <c r="D29" s="11" t="str">
        <f>'[1]TCE - ANEXO III - Preencher'!E38</f>
        <v>FRANCOISE PAMPLONA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411010</v>
      </c>
      <c r="G29" s="13">
        <f>IF('[1]TCE - ANEXO III - Preencher'!H38="","",'[1]TCE - ANEXO III - Preencher'!H38)</f>
        <v>44075</v>
      </c>
      <c r="H29" s="14">
        <f>'[1]TCE - ANEXO III - Preencher'!I38</f>
        <v>22.34</v>
      </c>
      <c r="I29" s="14">
        <f>'[1]TCE - ANEXO III - Preencher'!J38</f>
        <v>178.75919999999999</v>
      </c>
      <c r="J29" s="14">
        <f>'[1]TCE - ANEXO III - Preencher'!K38</f>
        <v>0</v>
      </c>
      <c r="K29" s="15">
        <f>'[1]TCE - ANEXO III - Preencher'!L38</f>
        <v>151.51652027027026</v>
      </c>
      <c r="L29" s="15">
        <f>'[1]TCE - ANEXO III - Preencher'!M38</f>
        <v>0</v>
      </c>
      <c r="M29" s="15">
        <f t="shared" si="1"/>
        <v>151.51652027027026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352.61572027027023</v>
      </c>
    </row>
    <row r="30" spans="1:28" x14ac:dyDescent="0.2">
      <c r="A30" s="8">
        <f>IFERROR(VLOOKUP(B30,'[1]DADOS (OCULTAR)'!$P$3:$R$56,3,0),"")</f>
        <v>10988301000803</v>
      </c>
      <c r="B30" s="9" t="str">
        <f>'[1]TCE - ANEXO III - Preencher'!C39</f>
        <v>HOSPITAL ALFA</v>
      </c>
      <c r="C30" s="10"/>
      <c r="D30" s="11" t="str">
        <f>'[1]TCE - ANEXO III - Preencher'!E39</f>
        <v>ANDRESA CATARINA DE OLIVEIRA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411010</v>
      </c>
      <c r="G30" s="13">
        <f>IF('[1]TCE - ANEXO III - Preencher'!H39="","",'[1]TCE - ANEXO III - Preencher'!H39)</f>
        <v>44075</v>
      </c>
      <c r="H30" s="14">
        <f>'[1]TCE - ANEXO III - Preencher'!I39</f>
        <v>25.45</v>
      </c>
      <c r="I30" s="14">
        <f>'[1]TCE - ANEXO III - Preencher'!J39</f>
        <v>203.62479999999999</v>
      </c>
      <c r="J30" s="14">
        <f>'[1]TCE - ANEXO III - Preencher'!K39</f>
        <v>0</v>
      </c>
      <c r="K30" s="15">
        <f>'[1]TCE - ANEXO III - Preencher'!L39</f>
        <v>151.51652027027026</v>
      </c>
      <c r="L30" s="15">
        <f>'[1]TCE - ANEXO III - Preencher'!M39</f>
        <v>0</v>
      </c>
      <c r="M30" s="15">
        <f t="shared" si="1"/>
        <v>151.51652027027026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380.59132027027022</v>
      </c>
    </row>
    <row r="31" spans="1:28" x14ac:dyDescent="0.2">
      <c r="A31" s="8">
        <f>IFERROR(VLOOKUP(B31,'[1]DADOS (OCULTAR)'!$P$3:$R$56,3,0),"")</f>
        <v>10988301000803</v>
      </c>
      <c r="B31" s="9" t="str">
        <f>'[1]TCE - ANEXO III - Preencher'!C40</f>
        <v>HOSPITAL ALFA</v>
      </c>
      <c r="C31" s="10"/>
      <c r="D31" s="11" t="str">
        <f>'[1]TCE - ANEXO III - Preencher'!E40</f>
        <v>JANAINA DE ALBUQUERQUE PESSOA BEZERRA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>
        <f>IF('[1]TCE - ANEXO III - Preencher'!H40="","",'[1]TCE - ANEXO III - Preencher'!H40)</f>
        <v>44075</v>
      </c>
      <c r="H31" s="14">
        <f>'[1]TCE - ANEXO III - Preencher'!I40</f>
        <v>18.43</v>
      </c>
      <c r="I31" s="14">
        <f>'[1]TCE - ANEXO III - Preencher'!J40</f>
        <v>147.4504</v>
      </c>
      <c r="J31" s="14">
        <f>'[1]TCE - ANEXO III - Preencher'!K40</f>
        <v>0</v>
      </c>
      <c r="K31" s="15">
        <f>'[1]TCE - ANEXO III - Preencher'!L40</f>
        <v>151.51652027027026</v>
      </c>
      <c r="L31" s="15">
        <f>'[1]TCE - ANEXO III - Preencher'!M40</f>
        <v>0</v>
      </c>
      <c r="M31" s="15">
        <f t="shared" si="1"/>
        <v>151.51652027027026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317.39692027027024</v>
      </c>
    </row>
    <row r="32" spans="1:28" x14ac:dyDescent="0.2">
      <c r="A32" s="8">
        <f>IFERROR(VLOOKUP(B32,'[1]DADOS (OCULTAR)'!$P$3:$R$56,3,0),"")</f>
        <v>10988301000803</v>
      </c>
      <c r="B32" s="9" t="str">
        <f>'[1]TCE - ANEXO III - Preencher'!C41</f>
        <v>HOSPITAL ALFA</v>
      </c>
      <c r="C32" s="10"/>
      <c r="D32" s="11" t="str">
        <f>'[1]TCE - ANEXO III - Preencher'!E41</f>
        <v>WANESSA CONCEICAO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411010</v>
      </c>
      <c r="G32" s="13">
        <f>IF('[1]TCE - ANEXO III - Preencher'!H41="","",'[1]TCE - ANEXO III - Preencher'!H41)</f>
        <v>44075</v>
      </c>
      <c r="H32" s="14">
        <f>'[1]TCE - ANEXO III - Preencher'!I41</f>
        <v>12.54</v>
      </c>
      <c r="I32" s="14">
        <f>'[1]TCE - ANEXO III - Preencher'!J41</f>
        <v>100.32000000000001</v>
      </c>
      <c r="J32" s="14">
        <f>'[1]TCE - ANEXO III - Preencher'!K41</f>
        <v>0</v>
      </c>
      <c r="K32" s="15">
        <f>'[1]TCE - ANEXO III - Preencher'!L41</f>
        <v>151.51652027027026</v>
      </c>
      <c r="L32" s="15">
        <f>'[1]TCE - ANEXO III - Preencher'!M41</f>
        <v>0</v>
      </c>
      <c r="M32" s="15">
        <f t="shared" si="1"/>
        <v>151.51652027027026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264.37652027027025</v>
      </c>
    </row>
    <row r="33" spans="1:28" x14ac:dyDescent="0.2">
      <c r="A33" s="8">
        <f>IFERROR(VLOOKUP(B33,'[1]DADOS (OCULTAR)'!$P$3:$R$56,3,0),"")</f>
        <v>10988301000803</v>
      </c>
      <c r="B33" s="9" t="str">
        <f>'[1]TCE - ANEXO III - Preencher'!C42</f>
        <v>HOSPITAL ALFA</v>
      </c>
      <c r="C33" s="10"/>
      <c r="D33" s="11" t="str">
        <f>'[1]TCE - ANEXO III - Preencher'!E42</f>
        <v>JULIANA DIAS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413110</v>
      </c>
      <c r="G33" s="13">
        <f>IF('[1]TCE - ANEXO III - Preencher'!H42="","",'[1]TCE - ANEXO III - Preencher'!H42)</f>
        <v>44075</v>
      </c>
      <c r="H33" s="14">
        <f>'[1]TCE - ANEXO III - Preencher'!I42</f>
        <v>19.59</v>
      </c>
      <c r="I33" s="14">
        <f>'[1]TCE - ANEXO III - Preencher'!J42</f>
        <v>156.73920000000001</v>
      </c>
      <c r="J33" s="14">
        <f>'[1]TCE - ANEXO III - Preencher'!K42</f>
        <v>0</v>
      </c>
      <c r="K33" s="15">
        <f>'[1]TCE - ANEXO III - Preencher'!L42</f>
        <v>151.51652027027026</v>
      </c>
      <c r="L33" s="15">
        <f>'[1]TCE - ANEXO III - Preencher'!M42</f>
        <v>0</v>
      </c>
      <c r="M33" s="15">
        <f t="shared" si="1"/>
        <v>151.51652027027026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327.84572027027025</v>
      </c>
    </row>
    <row r="34" spans="1:28" x14ac:dyDescent="0.2">
      <c r="A34" s="8">
        <f>IFERROR(VLOOKUP(B34,'[1]DADOS (OCULTAR)'!$P$3:$R$56,3,0),"")</f>
        <v>10988301000803</v>
      </c>
      <c r="B34" s="9" t="str">
        <f>'[1]TCE - ANEXO III - Preencher'!C43</f>
        <v>HOSPITAL ALFA</v>
      </c>
      <c r="C34" s="10"/>
      <c r="D34" s="11" t="str">
        <f>'[1]TCE - ANEXO III - Preencher'!E43</f>
        <v>LUCAS DE SOUZA XAVIER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521130</v>
      </c>
      <c r="G34" s="13">
        <f>IF('[1]TCE - ANEXO III - Preencher'!H43="","",'[1]TCE - ANEXO III - Preencher'!H43)</f>
        <v>44075</v>
      </c>
      <c r="H34" s="14">
        <f>'[1]TCE - ANEXO III - Preencher'!I43</f>
        <v>14.28</v>
      </c>
      <c r="I34" s="14">
        <f>'[1]TCE - ANEXO III - Preencher'!J43</f>
        <v>114.24000000000001</v>
      </c>
      <c r="J34" s="14">
        <f>'[1]TCE - ANEXO III - Preencher'!K43</f>
        <v>0</v>
      </c>
      <c r="K34" s="15">
        <f>'[1]TCE - ANEXO III - Preencher'!L43</f>
        <v>151.51652027027026</v>
      </c>
      <c r="L34" s="15">
        <f>'[1]TCE - ANEXO III - Preencher'!M43</f>
        <v>0</v>
      </c>
      <c r="M34" s="15">
        <f t="shared" si="1"/>
        <v>151.51652027027026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299.09289075573486</v>
      </c>
      <c r="R34" s="15">
        <f>'[1]TCE - ANEXO III - Preencher'!S43</f>
        <v>85.68</v>
      </c>
      <c r="S34" s="16">
        <f t="shared" si="3"/>
        <v>213.41289075573485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493.44941102600512</v>
      </c>
    </row>
    <row r="35" spans="1:28" x14ac:dyDescent="0.2">
      <c r="A35" s="8">
        <f>IFERROR(VLOOKUP(B35,'[1]DADOS (OCULTAR)'!$P$3:$R$56,3,0),"")</f>
        <v>10988301000803</v>
      </c>
      <c r="B35" s="9" t="str">
        <f>'[1]TCE - ANEXO III - Preencher'!C44</f>
        <v>HOSPITAL ALFA</v>
      </c>
      <c r="C35" s="10"/>
      <c r="D35" s="11" t="str">
        <f>'[1]TCE - ANEXO III - Preencher'!E44</f>
        <v>MARCOS CEZAR NASCIMENTO DOS SANTOS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411010</v>
      </c>
      <c r="G35" s="13">
        <f>IF('[1]TCE - ANEXO III - Preencher'!H44="","",'[1]TCE - ANEXO III - Preencher'!H44)</f>
        <v>44075</v>
      </c>
      <c r="H35" s="14">
        <f>'[1]TCE - ANEXO III - Preencher'!I44</f>
        <v>14.28</v>
      </c>
      <c r="I35" s="14">
        <f>'[1]TCE - ANEXO III - Preencher'!J44</f>
        <v>114.24000000000001</v>
      </c>
      <c r="J35" s="14">
        <f>'[1]TCE - ANEXO III - Preencher'!K44</f>
        <v>0</v>
      </c>
      <c r="K35" s="15">
        <f>'[1]TCE - ANEXO III - Preencher'!L44</f>
        <v>151.51652027027026</v>
      </c>
      <c r="L35" s="15">
        <f>'[1]TCE - ANEXO III - Preencher'!M44</f>
        <v>0</v>
      </c>
      <c r="M35" s="15">
        <f t="shared" si="1"/>
        <v>151.51652027027026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280.03652027027027</v>
      </c>
    </row>
    <row r="36" spans="1:28" x14ac:dyDescent="0.2">
      <c r="A36" s="8">
        <f>IFERROR(VLOOKUP(B36,'[1]DADOS (OCULTAR)'!$P$3:$R$56,3,0),"")</f>
        <v>10988301000803</v>
      </c>
      <c r="B36" s="9" t="str">
        <f>'[1]TCE - ANEXO III - Preencher'!C45</f>
        <v>HOSPITAL ALFA</v>
      </c>
      <c r="C36" s="10"/>
      <c r="D36" s="11" t="str">
        <f>'[1]TCE - ANEXO III - Preencher'!E45</f>
        <v>HARIENE GOMES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411010</v>
      </c>
      <c r="G36" s="13">
        <f>IF('[1]TCE - ANEXO III - Preencher'!H45="","",'[1]TCE - ANEXO III - Preencher'!H45)</f>
        <v>44075</v>
      </c>
      <c r="H36" s="14">
        <f>'[1]TCE - ANEXO III - Preencher'!I45</f>
        <v>14.28</v>
      </c>
      <c r="I36" s="14">
        <f>'[1]TCE - ANEXO III - Preencher'!J45</f>
        <v>114.24000000000001</v>
      </c>
      <c r="J36" s="14">
        <f>'[1]TCE - ANEXO III - Preencher'!K45</f>
        <v>0</v>
      </c>
      <c r="K36" s="15">
        <f>'[1]TCE - ANEXO III - Preencher'!L45</f>
        <v>151.51652027027026</v>
      </c>
      <c r="L36" s="15">
        <f>'[1]TCE - ANEXO III - Preencher'!M45</f>
        <v>0</v>
      </c>
      <c r="M36" s="15">
        <f t="shared" si="1"/>
        <v>151.51652027027026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280.03652027027027</v>
      </c>
    </row>
    <row r="37" spans="1:28" x14ac:dyDescent="0.2">
      <c r="A37" s="8">
        <f>IFERROR(VLOOKUP(B37,'[1]DADOS (OCULTAR)'!$P$3:$R$56,3,0),"")</f>
        <v>10988301000803</v>
      </c>
      <c r="B37" s="9" t="str">
        <f>'[1]TCE - ANEXO III - Preencher'!C46</f>
        <v>HOSPITAL ALFA</v>
      </c>
      <c r="C37" s="10"/>
      <c r="D37" s="11" t="str">
        <f>'[1]TCE - ANEXO III - Preencher'!E46</f>
        <v>ETIENE ARTUR DA PAIXAO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413115</v>
      </c>
      <c r="G37" s="13">
        <f>IF('[1]TCE - ANEXO III - Preencher'!H46="","",'[1]TCE - ANEXO III - Preencher'!H46)</f>
        <v>44075</v>
      </c>
      <c r="H37" s="14">
        <f>'[1]TCE - ANEXO III - Preencher'!I46</f>
        <v>14.28</v>
      </c>
      <c r="I37" s="14">
        <f>'[1]TCE - ANEXO III - Preencher'!J46</f>
        <v>114.24000000000001</v>
      </c>
      <c r="J37" s="14">
        <f>'[1]TCE - ANEXO III - Preencher'!K46</f>
        <v>0</v>
      </c>
      <c r="K37" s="15">
        <f>'[1]TCE - ANEXO III - Preencher'!L46</f>
        <v>151.51652027027026</v>
      </c>
      <c r="L37" s="15">
        <f>'[1]TCE - ANEXO III - Preencher'!M46</f>
        <v>0</v>
      </c>
      <c r="M37" s="15">
        <f t="shared" si="1"/>
        <v>151.51652027027026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394.8</v>
      </c>
      <c r="R37" s="15">
        <f>'[1]TCE - ANEXO III - Preencher'!S46</f>
        <v>85.68</v>
      </c>
      <c r="S37" s="16">
        <f t="shared" si="3"/>
        <v>309.12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589.15652027027022</v>
      </c>
    </row>
    <row r="38" spans="1:28" x14ac:dyDescent="0.2">
      <c r="A38" s="8">
        <f>IFERROR(VLOOKUP(B38,'[1]DADOS (OCULTAR)'!$P$3:$R$56,3,0),"")</f>
        <v>10988301000803</v>
      </c>
      <c r="B38" s="9" t="str">
        <f>'[1]TCE - ANEXO III - Preencher'!C47</f>
        <v>HOSPITAL ALFA</v>
      </c>
      <c r="C38" s="10"/>
      <c r="D38" s="11" t="str">
        <f>'[1]TCE - ANEXO III - Preencher'!E47</f>
        <v>GABRIEL CARLOS GONCALVES DA SILVA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413110</v>
      </c>
      <c r="G38" s="13">
        <f>IF('[1]TCE - ANEXO III - Preencher'!H47="","",'[1]TCE - ANEXO III - Preencher'!H47)</f>
        <v>44075</v>
      </c>
      <c r="H38" s="14">
        <f>'[1]TCE - ANEXO III - Preencher'!I47</f>
        <v>14.28</v>
      </c>
      <c r="I38" s="14">
        <f>'[1]TCE - ANEXO III - Preencher'!J47</f>
        <v>114.24000000000001</v>
      </c>
      <c r="J38" s="14">
        <f>'[1]TCE - ANEXO III - Preencher'!K47</f>
        <v>0</v>
      </c>
      <c r="K38" s="15">
        <f>'[1]TCE - ANEXO III - Preencher'!L47</f>
        <v>151.51652027027026</v>
      </c>
      <c r="L38" s="15">
        <f>'[1]TCE - ANEXO III - Preencher'!M47</f>
        <v>0</v>
      </c>
      <c r="M38" s="15">
        <f t="shared" si="1"/>
        <v>151.51652027027026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197.4</v>
      </c>
      <c r="R38" s="15">
        <f>'[1]TCE - ANEXO III - Preencher'!S47</f>
        <v>85.68</v>
      </c>
      <c r="S38" s="16">
        <f t="shared" si="3"/>
        <v>111.72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391.75652027027024</v>
      </c>
    </row>
    <row r="39" spans="1:28" x14ac:dyDescent="0.2">
      <c r="A39" s="8">
        <f>IFERROR(VLOOKUP(B39,'[1]DADOS (OCULTAR)'!$P$3:$R$56,3,0),"")</f>
        <v>10988301000803</v>
      </c>
      <c r="B39" s="9" t="str">
        <f>'[1]TCE - ANEXO III - Preencher'!C48</f>
        <v>HOSPITAL ALFA</v>
      </c>
      <c r="C39" s="10"/>
      <c r="D39" s="11" t="str">
        <f>'[1]TCE - ANEXO III - Preencher'!E48</f>
        <v>IGOR GUSTAVO DE LUCENA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251605</v>
      </c>
      <c r="G39" s="13">
        <f>IF('[1]TCE - ANEXO III - Preencher'!H48="","",'[1]TCE - ANEXO III - Preencher'!H48)</f>
        <v>44075</v>
      </c>
      <c r="H39" s="14">
        <f>'[1]TCE - ANEXO III - Preencher'!I48</f>
        <v>35.19</v>
      </c>
      <c r="I39" s="14">
        <f>'[1]TCE - ANEXO III - Preencher'!J48</f>
        <v>281.54720000000003</v>
      </c>
      <c r="J39" s="14">
        <f>'[1]TCE - ANEXO III - Preencher'!K48</f>
        <v>0</v>
      </c>
      <c r="K39" s="15">
        <f>'[1]TCE - ANEXO III - Preencher'!L48</f>
        <v>151.51652027027026</v>
      </c>
      <c r="L39" s="15">
        <f>'[1]TCE - ANEXO III - Preencher'!M48</f>
        <v>0</v>
      </c>
      <c r="M39" s="15">
        <f t="shared" si="1"/>
        <v>151.51652027027026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468.25372027027026</v>
      </c>
    </row>
    <row r="40" spans="1:28" x14ac:dyDescent="0.2">
      <c r="A40" s="8">
        <f>IFERROR(VLOOKUP(B40,'[1]DADOS (OCULTAR)'!$P$3:$R$56,3,0),"")</f>
        <v>10988301000803</v>
      </c>
      <c r="B40" s="9" t="str">
        <f>'[1]TCE - ANEXO III - Preencher'!C49</f>
        <v>HOSPITAL ALFA</v>
      </c>
      <c r="C40" s="10"/>
      <c r="D40" s="11" t="str">
        <f>'[1]TCE - ANEXO III - Preencher'!E49</f>
        <v>EDUARDA LIMA MENDES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251605</v>
      </c>
      <c r="G40" s="13">
        <f>IF('[1]TCE - ANEXO III - Preencher'!H49="","",'[1]TCE - ANEXO III - Preencher'!H49)</f>
        <v>44075</v>
      </c>
      <c r="H40" s="14">
        <f>'[1]TCE - ANEXO III - Preencher'!I49</f>
        <v>25.72</v>
      </c>
      <c r="I40" s="14">
        <f>'[1]TCE - ANEXO III - Preencher'!J49</f>
        <v>205.7312</v>
      </c>
      <c r="J40" s="14">
        <f>'[1]TCE - ANEXO III - Preencher'!K49</f>
        <v>0</v>
      </c>
      <c r="K40" s="15">
        <f>'[1]TCE - ANEXO III - Preencher'!L49</f>
        <v>151.51652027027026</v>
      </c>
      <c r="L40" s="15">
        <f>'[1]TCE - ANEXO III - Preencher'!M49</f>
        <v>0</v>
      </c>
      <c r="M40" s="15">
        <f t="shared" si="1"/>
        <v>151.51652027027026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382.96772027027026</v>
      </c>
    </row>
    <row r="41" spans="1:28" x14ac:dyDescent="0.2">
      <c r="A41" s="8">
        <f>IFERROR(VLOOKUP(B41,'[1]DADOS (OCULTAR)'!$P$3:$R$56,3,0),"")</f>
        <v>10988301000803</v>
      </c>
      <c r="B41" s="9" t="str">
        <f>'[1]TCE - ANEXO III - Preencher'!C50</f>
        <v>HOSPITAL ALFA</v>
      </c>
      <c r="C41" s="10"/>
      <c r="D41" s="11" t="str">
        <f>'[1]TCE - ANEXO III - Preencher'!E50</f>
        <v>MARIA TAMIRES SABINO DA MOTA SILVEIRA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251605</v>
      </c>
      <c r="G41" s="13">
        <f>IF('[1]TCE - ANEXO III - Preencher'!H50="","",'[1]TCE - ANEXO III - Preencher'!H50)</f>
        <v>44075</v>
      </c>
      <c r="H41" s="14">
        <f>'[1]TCE - ANEXO III - Preencher'!I50</f>
        <v>25.72</v>
      </c>
      <c r="I41" s="14">
        <f>'[1]TCE - ANEXO III - Preencher'!J50</f>
        <v>205.7312</v>
      </c>
      <c r="J41" s="14">
        <f>'[1]TCE - ANEXO III - Preencher'!K50</f>
        <v>0</v>
      </c>
      <c r="K41" s="15">
        <f>'[1]TCE - ANEXO III - Preencher'!L50</f>
        <v>151.51652027027026</v>
      </c>
      <c r="L41" s="15">
        <f>'[1]TCE - ANEXO III - Preencher'!M50</f>
        <v>0</v>
      </c>
      <c r="M41" s="15">
        <f t="shared" si="1"/>
        <v>151.51652027027026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382.96772027027026</v>
      </c>
    </row>
    <row r="42" spans="1:28" x14ac:dyDescent="0.2">
      <c r="A42" s="8">
        <f>IFERROR(VLOOKUP(B42,'[1]DADOS (OCULTAR)'!$P$3:$R$56,3,0),"")</f>
        <v>10988301000803</v>
      </c>
      <c r="B42" s="9" t="str">
        <f>'[1]TCE - ANEXO III - Preencher'!C51</f>
        <v>HOSPITAL ALFA</v>
      </c>
      <c r="C42" s="10"/>
      <c r="D42" s="11" t="str">
        <f>'[1]TCE - ANEXO III - Preencher'!E51</f>
        <v>AIALA FREDERICK DE SOUZA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251605</v>
      </c>
      <c r="G42" s="13">
        <f>IF('[1]TCE - ANEXO III - Preencher'!H51="","",'[1]TCE - ANEXO III - Preencher'!H51)</f>
        <v>44075</v>
      </c>
      <c r="H42" s="14">
        <f>'[1]TCE - ANEXO III - Preencher'!I51</f>
        <v>36.26</v>
      </c>
      <c r="I42" s="14">
        <f>'[1]TCE - ANEXO III - Preencher'!J51</f>
        <v>290.0496</v>
      </c>
      <c r="J42" s="14">
        <f>'[1]TCE - ANEXO III - Preencher'!K51</f>
        <v>0</v>
      </c>
      <c r="K42" s="15">
        <f>'[1]TCE - ANEXO III - Preencher'!L51</f>
        <v>151.51652027027026</v>
      </c>
      <c r="L42" s="15">
        <f>'[1]TCE - ANEXO III - Preencher'!M51</f>
        <v>0</v>
      </c>
      <c r="M42" s="15">
        <f t="shared" si="1"/>
        <v>151.51652027027026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477.82612027027028</v>
      </c>
    </row>
    <row r="43" spans="1:28" x14ac:dyDescent="0.2">
      <c r="A43" s="8">
        <f>IFERROR(VLOOKUP(B43,'[1]DADOS (OCULTAR)'!$P$3:$R$56,3,0),"")</f>
        <v>10988301000803</v>
      </c>
      <c r="B43" s="9" t="str">
        <f>'[1]TCE - ANEXO III - Preencher'!C52</f>
        <v>HOSPITAL ALFA</v>
      </c>
      <c r="C43" s="10"/>
      <c r="D43" s="11" t="str">
        <f>'[1]TCE - ANEXO III - Preencher'!E52</f>
        <v>MICHELE SILVEIRA CORREIA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251605</v>
      </c>
      <c r="G43" s="13">
        <f>IF('[1]TCE - ANEXO III - Preencher'!H52="","",'[1]TCE - ANEXO III - Preencher'!H52)</f>
        <v>44075</v>
      </c>
      <c r="H43" s="14">
        <f>'[1]TCE - ANEXO III - Preencher'!I52</f>
        <v>25.97</v>
      </c>
      <c r="I43" s="14">
        <f>'[1]TCE - ANEXO III - Preencher'!J52</f>
        <v>207.74160000000001</v>
      </c>
      <c r="J43" s="14">
        <f>'[1]TCE - ANEXO III - Preencher'!K52</f>
        <v>0</v>
      </c>
      <c r="K43" s="15">
        <f>'[1]TCE - ANEXO III - Preencher'!L52</f>
        <v>151.51652027027026</v>
      </c>
      <c r="L43" s="15">
        <f>'[1]TCE - ANEXO III - Preencher'!M52</f>
        <v>0</v>
      </c>
      <c r="M43" s="15">
        <f t="shared" si="1"/>
        <v>151.51652027027026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385.22812027027027</v>
      </c>
    </row>
    <row r="44" spans="1:28" x14ac:dyDescent="0.2">
      <c r="A44" s="8">
        <f>IFERROR(VLOOKUP(B44,'[1]DADOS (OCULTAR)'!$P$3:$R$56,3,0),"")</f>
        <v>10988301000803</v>
      </c>
      <c r="B44" s="9" t="str">
        <f>'[1]TCE - ANEXO III - Preencher'!C53</f>
        <v>HOSPITAL ALFA</v>
      </c>
      <c r="C44" s="10"/>
      <c r="D44" s="11" t="str">
        <f>'[1]TCE - ANEXO III - Preencher'!E53</f>
        <v>KASSIA MAYANNE DOS SANTOS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251605</v>
      </c>
      <c r="G44" s="13">
        <f>IF('[1]TCE - ANEXO III - Preencher'!H53="","",'[1]TCE - ANEXO III - Preencher'!H53)</f>
        <v>44075</v>
      </c>
      <c r="H44" s="14">
        <f>'[1]TCE - ANEXO III - Preencher'!I53</f>
        <v>25.72</v>
      </c>
      <c r="I44" s="14">
        <f>'[1]TCE - ANEXO III - Preencher'!J53</f>
        <v>205.7312</v>
      </c>
      <c r="J44" s="14">
        <f>'[1]TCE - ANEXO III - Preencher'!K53</f>
        <v>0</v>
      </c>
      <c r="K44" s="15">
        <f>'[1]TCE - ANEXO III - Preencher'!L53</f>
        <v>151.51652027027026</v>
      </c>
      <c r="L44" s="15">
        <f>'[1]TCE - ANEXO III - Preencher'!M53</f>
        <v>0</v>
      </c>
      <c r="M44" s="15">
        <f t="shared" si="1"/>
        <v>151.51652027027026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382.96772027027026</v>
      </c>
    </row>
    <row r="45" spans="1:28" x14ac:dyDescent="0.2">
      <c r="A45" s="8">
        <f>IFERROR(VLOOKUP(B45,'[1]DADOS (OCULTAR)'!$P$3:$R$56,3,0),"")</f>
        <v>10988301000803</v>
      </c>
      <c r="B45" s="9" t="str">
        <f>'[1]TCE - ANEXO III - Preencher'!C54</f>
        <v>HOSPITAL ALFA</v>
      </c>
      <c r="C45" s="10"/>
      <c r="D45" s="11" t="str">
        <f>'[1]TCE - ANEXO III - Preencher'!E54</f>
        <v>ALINY FREITAS MACHADO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251605</v>
      </c>
      <c r="G45" s="13">
        <f>IF('[1]TCE - ANEXO III - Preencher'!H54="","",'[1]TCE - ANEXO III - Preencher'!H54)</f>
        <v>44075</v>
      </c>
      <c r="H45" s="14">
        <f>'[1]TCE - ANEXO III - Preencher'!I54</f>
        <v>25.97</v>
      </c>
      <c r="I45" s="14">
        <f>'[1]TCE - ANEXO III - Preencher'!J54</f>
        <v>207.74160000000001</v>
      </c>
      <c r="J45" s="14">
        <f>'[1]TCE - ANEXO III - Preencher'!K54</f>
        <v>0</v>
      </c>
      <c r="K45" s="15">
        <f>'[1]TCE - ANEXO III - Preencher'!L54</f>
        <v>151.51652027027026</v>
      </c>
      <c r="L45" s="15">
        <f>'[1]TCE - ANEXO III - Preencher'!M54</f>
        <v>0</v>
      </c>
      <c r="M45" s="15">
        <f t="shared" si="1"/>
        <v>151.51652027027026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385.22812027027027</v>
      </c>
    </row>
    <row r="46" spans="1:28" x14ac:dyDescent="0.2">
      <c r="A46" s="8">
        <f>IFERROR(VLOOKUP(B46,'[1]DADOS (OCULTAR)'!$P$3:$R$56,3,0),"")</f>
        <v>10988301000803</v>
      </c>
      <c r="B46" s="9" t="str">
        <f>'[1]TCE - ANEXO III - Preencher'!C55</f>
        <v>HOSPITAL ALFA</v>
      </c>
      <c r="C46" s="10"/>
      <c r="D46" s="11" t="str">
        <f>'[1]TCE - ANEXO III - Preencher'!E55</f>
        <v>VANESSA MARIA DA SILVA ALVES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517410</v>
      </c>
      <c r="G46" s="13">
        <f>IF('[1]TCE - ANEXO III - Preencher'!H55="","",'[1]TCE - ANEXO III - Preencher'!H55)</f>
        <v>44075</v>
      </c>
      <c r="H46" s="14">
        <f>'[1]TCE - ANEXO III - Preencher'!I55</f>
        <v>10.45</v>
      </c>
      <c r="I46" s="14">
        <f>'[1]TCE - ANEXO III - Preencher'!J55</f>
        <v>83.600000000000009</v>
      </c>
      <c r="J46" s="14">
        <f>'[1]TCE - ANEXO III - Preencher'!K55</f>
        <v>0</v>
      </c>
      <c r="K46" s="15">
        <f>'[1]TCE - ANEXO III - Preencher'!L55</f>
        <v>151.51652027027026</v>
      </c>
      <c r="L46" s="15">
        <f>'[1]TCE - ANEXO III - Preencher'!M55</f>
        <v>0</v>
      </c>
      <c r="M46" s="15">
        <f t="shared" si="1"/>
        <v>151.51652027027026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107.05092751716097</v>
      </c>
      <c r="R46" s="15">
        <f>'[1]TCE - ANEXO III - Preencher'!S55</f>
        <v>62.7</v>
      </c>
      <c r="S46" s="16">
        <f t="shared" si="3"/>
        <v>44.350927517160969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289.91744778743123</v>
      </c>
    </row>
    <row r="47" spans="1:28" x14ac:dyDescent="0.2">
      <c r="A47" s="8">
        <f>IFERROR(VLOOKUP(B47,'[1]DADOS (OCULTAR)'!$P$3:$R$56,3,0),"")</f>
        <v>10988301000803</v>
      </c>
      <c r="B47" s="9" t="str">
        <f>'[1]TCE - ANEXO III - Preencher'!C56</f>
        <v>HOSPITAL ALFA</v>
      </c>
      <c r="C47" s="10"/>
      <c r="D47" s="11" t="str">
        <f>'[1]TCE - ANEXO III - Preencher'!E56</f>
        <v>MANUELA LIGIA DE OLIVEIRA LEITE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517410</v>
      </c>
      <c r="G47" s="13">
        <f>IF('[1]TCE - ANEXO III - Preencher'!H56="","",'[1]TCE - ANEXO III - Preencher'!H56)</f>
        <v>44075</v>
      </c>
      <c r="H47" s="14">
        <f>'[1]TCE - ANEXO III - Preencher'!I56</f>
        <v>11.78</v>
      </c>
      <c r="I47" s="14">
        <f>'[1]TCE - ANEXO III - Preencher'!J56</f>
        <v>94.24</v>
      </c>
      <c r="J47" s="14">
        <f>'[1]TCE - ANEXO III - Preencher'!K56</f>
        <v>0</v>
      </c>
      <c r="K47" s="15">
        <f>'[1]TCE - ANEXO III - Preencher'!L56</f>
        <v>151.51652027027026</v>
      </c>
      <c r="L47" s="15">
        <f>'[1]TCE - ANEXO III - Preencher'!M56</f>
        <v>0</v>
      </c>
      <c r="M47" s="15">
        <f t="shared" si="1"/>
        <v>151.51652027027026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214.10185503432194</v>
      </c>
      <c r="R47" s="15">
        <f>'[1]TCE - ANEXO III - Preencher'!S56</f>
        <v>62.7</v>
      </c>
      <c r="S47" s="16">
        <f t="shared" si="3"/>
        <v>151.40185503432195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408.93837530459223</v>
      </c>
    </row>
    <row r="48" spans="1:28" x14ac:dyDescent="0.2">
      <c r="A48" s="8">
        <f>IFERROR(VLOOKUP(B48,'[1]DADOS (OCULTAR)'!$P$3:$R$56,3,0),"")</f>
        <v>10988301000803</v>
      </c>
      <c r="B48" s="9" t="str">
        <f>'[1]TCE - ANEXO III - Preencher'!C57</f>
        <v>HOSPITAL ALFA</v>
      </c>
      <c r="C48" s="10"/>
      <c r="D48" s="11" t="str">
        <f>'[1]TCE - ANEXO III - Preencher'!E57</f>
        <v>MANUELY ESTEVAM DE ARRUDA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517410</v>
      </c>
      <c r="G48" s="13">
        <f>IF('[1]TCE - ANEXO III - Preencher'!H57="","",'[1]TCE - ANEXO III - Preencher'!H57)</f>
        <v>44075</v>
      </c>
      <c r="H48" s="14">
        <f>'[1]TCE - ANEXO III - Preencher'!I57</f>
        <v>10.54</v>
      </c>
      <c r="I48" s="14">
        <f>'[1]TCE - ANEXO III - Preencher'!J57</f>
        <v>84.309599999999989</v>
      </c>
      <c r="J48" s="14">
        <f>'[1]TCE - ANEXO III - Preencher'!K57</f>
        <v>0</v>
      </c>
      <c r="K48" s="15">
        <f>'[1]TCE - ANEXO III - Preencher'!L57</f>
        <v>151.51652027027026</v>
      </c>
      <c r="L48" s="15">
        <f>'[1]TCE - ANEXO III - Preencher'!M57</f>
        <v>0</v>
      </c>
      <c r="M48" s="15">
        <f t="shared" si="1"/>
        <v>151.51652027027026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107.05092751716097</v>
      </c>
      <c r="R48" s="15">
        <f>'[1]TCE - ANEXO III - Preencher'!S57</f>
        <v>62.7</v>
      </c>
      <c r="S48" s="16">
        <f t="shared" si="3"/>
        <v>44.350927517160969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290.71704778743123</v>
      </c>
    </row>
    <row r="49" spans="1:28" x14ac:dyDescent="0.2">
      <c r="A49" s="8">
        <f>IFERROR(VLOOKUP(B49,'[1]DADOS (OCULTAR)'!$P$3:$R$56,3,0),"")</f>
        <v>10988301000803</v>
      </c>
      <c r="B49" s="9" t="str">
        <f>'[1]TCE - ANEXO III - Preencher'!C58</f>
        <v>HOSPITAL ALFA</v>
      </c>
      <c r="C49" s="10"/>
      <c r="D49" s="11" t="str">
        <f>'[1]TCE - ANEXO III - Preencher'!E58</f>
        <v>GABRIEL ALEX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5174-10</v>
      </c>
      <c r="G49" s="13">
        <f>IF('[1]TCE - ANEXO III - Preencher'!H58="","",'[1]TCE - ANEXO III - Preencher'!H58)</f>
        <v>44075</v>
      </c>
      <c r="H49" s="14">
        <f>'[1]TCE - ANEXO III - Preencher'!I58</f>
        <v>10.45</v>
      </c>
      <c r="I49" s="14">
        <f>'[1]TCE - ANEXO III - Preencher'!J58</f>
        <v>83.600000000000009</v>
      </c>
      <c r="J49" s="14">
        <f>'[1]TCE - ANEXO III - Preencher'!K58</f>
        <v>0</v>
      </c>
      <c r="K49" s="15">
        <f>'[1]TCE - ANEXO III - Preencher'!L58</f>
        <v>151.51652027027026</v>
      </c>
      <c r="L49" s="15">
        <f>'[1]TCE - ANEXO III - Preencher'!M58</f>
        <v>0</v>
      </c>
      <c r="M49" s="15">
        <f t="shared" si="1"/>
        <v>151.51652027027026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103.5</v>
      </c>
      <c r="R49" s="15">
        <f>'[1]TCE - ANEXO III - Preencher'!S58</f>
        <v>62.7</v>
      </c>
      <c r="S49" s="16">
        <f t="shared" si="3"/>
        <v>40.799999999999997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286.36652027027026</v>
      </c>
    </row>
    <row r="50" spans="1:28" x14ac:dyDescent="0.2">
      <c r="A50" s="8">
        <f>IFERROR(VLOOKUP(B50,'[1]DADOS (OCULTAR)'!$P$3:$R$56,3,0),"")</f>
        <v>10988301000803</v>
      </c>
      <c r="B50" s="9" t="str">
        <f>'[1]TCE - ANEXO III - Preencher'!C59</f>
        <v>HOSPITAL ALFA</v>
      </c>
      <c r="C50" s="10"/>
      <c r="D50" s="11" t="str">
        <f>'[1]TCE - ANEXO III - Preencher'!E59</f>
        <v>LUIZ GABRIEL OLIVEIRA DINIZ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514225</v>
      </c>
      <c r="G50" s="13">
        <f>IF('[1]TCE - ANEXO III - Preencher'!H59="","",'[1]TCE - ANEXO III - Preencher'!H59)</f>
        <v>44075</v>
      </c>
      <c r="H50" s="14">
        <f>'[1]TCE - ANEXO III - Preencher'!I59</f>
        <v>18.59</v>
      </c>
      <c r="I50" s="14">
        <f>'[1]TCE - ANEXO III - Preencher'!J59</f>
        <v>148.73920000000001</v>
      </c>
      <c r="J50" s="14">
        <f>'[1]TCE - ANEXO III - Preencher'!K59</f>
        <v>0</v>
      </c>
      <c r="K50" s="15">
        <f>'[1]TCE - ANEXO III - Preencher'!L59</f>
        <v>151.51652027027026</v>
      </c>
      <c r="L50" s="15">
        <f>'[1]TCE - ANEXO III - Preencher'!M59</f>
        <v>0</v>
      </c>
      <c r="M50" s="15">
        <f t="shared" si="1"/>
        <v>151.51652027027026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126.44421148766115</v>
      </c>
      <c r="R50" s="15">
        <f>'[1]TCE - ANEXO III - Preencher'!S59</f>
        <v>85.68</v>
      </c>
      <c r="S50" s="16">
        <f t="shared" si="3"/>
        <v>40.764211487661143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359.60993175793141</v>
      </c>
    </row>
    <row r="51" spans="1:28" x14ac:dyDescent="0.2">
      <c r="A51" s="8">
        <f>IFERROR(VLOOKUP(B51,'[1]DADOS (OCULTAR)'!$P$3:$R$56,3,0),"")</f>
        <v>10988301000803</v>
      </c>
      <c r="B51" s="9" t="str">
        <f>'[1]TCE - ANEXO III - Preencher'!C60</f>
        <v>HOSPITAL ALFA</v>
      </c>
      <c r="C51" s="10"/>
      <c r="D51" s="11" t="str">
        <f>'[1]TCE - ANEXO III - Preencher'!E60</f>
        <v>MATHEUS HENRIQUE CALDAS OLIVEIRA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514225</v>
      </c>
      <c r="G51" s="13">
        <f>IF('[1]TCE - ANEXO III - Preencher'!H60="","",'[1]TCE - ANEXO III - Preencher'!H60)</f>
        <v>44075</v>
      </c>
      <c r="H51" s="14">
        <f>'[1]TCE - ANEXO III - Preencher'!I60</f>
        <v>16.37</v>
      </c>
      <c r="I51" s="14">
        <f>'[1]TCE - ANEXO III - Preencher'!J60</f>
        <v>130.96</v>
      </c>
      <c r="J51" s="14">
        <f>'[1]TCE - ANEXO III - Preencher'!K60</f>
        <v>0</v>
      </c>
      <c r="K51" s="15">
        <f>'[1]TCE - ANEXO III - Preencher'!L60</f>
        <v>151.51652027027026</v>
      </c>
      <c r="L51" s="15">
        <f>'[1]TCE - ANEXO III - Preencher'!M60</f>
        <v>0</v>
      </c>
      <c r="M51" s="15">
        <f t="shared" si="1"/>
        <v>151.51652027027026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214.10185503432194</v>
      </c>
      <c r="R51" s="15">
        <f>'[1]TCE - ANEXO III - Preencher'!S60</f>
        <v>85.68</v>
      </c>
      <c r="S51" s="16">
        <f t="shared" si="3"/>
        <v>128.42185503432194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427.26837530459221</v>
      </c>
    </row>
    <row r="52" spans="1:28" x14ac:dyDescent="0.2">
      <c r="A52" s="8">
        <f>IFERROR(VLOOKUP(B52,'[1]DADOS (OCULTAR)'!$P$3:$R$56,3,0),"")</f>
        <v>10988301000803</v>
      </c>
      <c r="B52" s="9" t="str">
        <f>'[1]TCE - ANEXO III - Preencher'!C61</f>
        <v>HOSPITAL ALFA</v>
      </c>
      <c r="C52" s="10"/>
      <c r="D52" s="11" t="str">
        <f>'[1]TCE - ANEXO III - Preencher'!E61</f>
        <v>ISLAN ERICK BELO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>
        <f>'[1]TCE - ANEXO III - Preencher'!G61</f>
        <v>514225</v>
      </c>
      <c r="G52" s="13">
        <f>IF('[1]TCE - ANEXO III - Preencher'!H61="","",'[1]TCE - ANEXO III - Preencher'!H61)</f>
        <v>44075</v>
      </c>
      <c r="H52" s="14">
        <f>'[1]TCE - ANEXO III - Preencher'!I61</f>
        <v>16.37</v>
      </c>
      <c r="I52" s="14">
        <f>'[1]TCE - ANEXO III - Preencher'!J61</f>
        <v>130.96</v>
      </c>
      <c r="J52" s="14">
        <f>'[1]TCE - ANEXO III - Preencher'!K61</f>
        <v>0</v>
      </c>
      <c r="K52" s="15">
        <f>'[1]TCE - ANEXO III - Preencher'!L61</f>
        <v>151.51652027027026</v>
      </c>
      <c r="L52" s="15">
        <f>'[1]TCE - ANEXO III - Preencher'!M61</f>
        <v>0</v>
      </c>
      <c r="M52" s="15">
        <f t="shared" si="1"/>
        <v>151.51652027027026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252.8884229753223</v>
      </c>
      <c r="R52" s="15">
        <f>'[1]TCE - ANEXO III - Preencher'!S61</f>
        <v>85.68</v>
      </c>
      <c r="S52" s="16">
        <f t="shared" si="3"/>
        <v>167.20842297532229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466.05494324559254</v>
      </c>
    </row>
    <row r="53" spans="1:28" x14ac:dyDescent="0.2">
      <c r="A53" s="8">
        <f>IFERROR(VLOOKUP(B53,'[1]DADOS (OCULTAR)'!$P$3:$R$56,3,0),"")</f>
        <v>10988301000803</v>
      </c>
      <c r="B53" s="9" t="str">
        <f>'[1]TCE - ANEXO III - Preencher'!C62</f>
        <v>HOSPITAL ALFA</v>
      </c>
      <c r="C53" s="10"/>
      <c r="D53" s="11" t="str">
        <f>'[1]TCE - ANEXO III - Preencher'!E62</f>
        <v>IGOR FERNANDO BELO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514225</v>
      </c>
      <c r="G53" s="13">
        <f>IF('[1]TCE - ANEXO III - Preencher'!H62="","",'[1]TCE - ANEXO III - Preencher'!H62)</f>
        <v>44075</v>
      </c>
      <c r="H53" s="14">
        <f>'[1]TCE - ANEXO III - Preencher'!I62</f>
        <v>5.46</v>
      </c>
      <c r="I53" s="14">
        <f>'[1]TCE - ANEXO III - Preencher'!J62</f>
        <v>43.653599999999997</v>
      </c>
      <c r="J53" s="14">
        <f>'[1]TCE - ANEXO III - Preencher'!K62</f>
        <v>0</v>
      </c>
      <c r="K53" s="15">
        <f>'[1]TCE - ANEXO III - Preencher'!L62</f>
        <v>151.51652027027026</v>
      </c>
      <c r="L53" s="15">
        <f>'[1]TCE - ANEXO III - Preencher'!M62</f>
        <v>0</v>
      </c>
      <c r="M53" s="15">
        <f t="shared" si="1"/>
        <v>151.51652027027026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130.4</v>
      </c>
      <c r="R53" s="15">
        <f>'[1]TCE - ANEXO III - Preencher'!S62</f>
        <v>28.56</v>
      </c>
      <c r="S53" s="16">
        <f t="shared" si="3"/>
        <v>101.84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302.47012027027029</v>
      </c>
    </row>
    <row r="54" spans="1:28" x14ac:dyDescent="0.2">
      <c r="A54" s="8">
        <f>IFERROR(VLOOKUP(B54,'[1]DADOS (OCULTAR)'!$P$3:$R$56,3,0),"")</f>
        <v>10988301000803</v>
      </c>
      <c r="B54" s="9" t="str">
        <f>'[1]TCE - ANEXO III - Preencher'!C63</f>
        <v>HOSPITAL ALFA</v>
      </c>
      <c r="C54" s="10"/>
      <c r="D54" s="11" t="str">
        <f>'[1]TCE - ANEXO III - Preencher'!E63</f>
        <v>MAURICIO MANOEL DA CRUZ JUNIOR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514225</v>
      </c>
      <c r="G54" s="13">
        <f>IF('[1]TCE - ANEXO III - Preencher'!H63="","",'[1]TCE - ANEXO III - Preencher'!H63)</f>
        <v>44075</v>
      </c>
      <c r="H54" s="14">
        <f>'[1]TCE - ANEXO III - Preencher'!I63</f>
        <v>25.01</v>
      </c>
      <c r="I54" s="14">
        <f>'[1]TCE - ANEXO III - Preencher'!J63</f>
        <v>200.06880000000001</v>
      </c>
      <c r="J54" s="14">
        <f>'[1]TCE - ANEXO III - Preencher'!K63</f>
        <v>0</v>
      </c>
      <c r="K54" s="15">
        <f>'[1]TCE - ANEXO III - Preencher'!L63</f>
        <v>151.51652027027026</v>
      </c>
      <c r="L54" s="15">
        <f>'[1]TCE - ANEXO III - Preencher'!M63</f>
        <v>0</v>
      </c>
      <c r="M54" s="15">
        <f t="shared" si="1"/>
        <v>151.51652027027026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376.59532027027024</v>
      </c>
    </row>
    <row r="55" spans="1:28" x14ac:dyDescent="0.2">
      <c r="A55" s="8">
        <f>IFERROR(VLOOKUP(B55,'[1]DADOS (OCULTAR)'!$P$3:$R$56,3,0),"")</f>
        <v>10988301000803</v>
      </c>
      <c r="B55" s="9" t="str">
        <f>'[1]TCE - ANEXO III - Preencher'!C64</f>
        <v>HOSPITAL ALFA</v>
      </c>
      <c r="C55" s="10"/>
      <c r="D55" s="11" t="str">
        <f>'[1]TCE - ANEXO III - Preencher'!E64</f>
        <v>CARLOS FELIPE DE OLIVEIRA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514225</v>
      </c>
      <c r="G55" s="13">
        <f>IF('[1]TCE - ANEXO III - Preencher'!H64="","",'[1]TCE - ANEXO III - Preencher'!H64)</f>
        <v>44075</v>
      </c>
      <c r="H55" s="14">
        <f>'[1]TCE - ANEXO III - Preencher'!I64</f>
        <v>25.01</v>
      </c>
      <c r="I55" s="14">
        <f>'[1]TCE - ANEXO III - Preencher'!J64</f>
        <v>200.06960000000001</v>
      </c>
      <c r="J55" s="14">
        <f>'[1]TCE - ANEXO III - Preencher'!K64</f>
        <v>0</v>
      </c>
      <c r="K55" s="15">
        <f>'[1]TCE - ANEXO III - Preencher'!L64</f>
        <v>151.51652027027026</v>
      </c>
      <c r="L55" s="15">
        <f>'[1]TCE - ANEXO III - Preencher'!M64</f>
        <v>0</v>
      </c>
      <c r="M55" s="15">
        <f t="shared" si="1"/>
        <v>151.51652027027026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376.59612027027026</v>
      </c>
    </row>
    <row r="56" spans="1:28" x14ac:dyDescent="0.2">
      <c r="A56" s="8">
        <f>IFERROR(VLOOKUP(B56,'[1]DADOS (OCULTAR)'!$P$3:$R$56,3,0),"")</f>
        <v>10988301000803</v>
      </c>
      <c r="B56" s="9" t="str">
        <f>'[1]TCE - ANEXO III - Preencher'!C65</f>
        <v>HOSPITAL ALFA</v>
      </c>
      <c r="C56" s="10"/>
      <c r="D56" s="11" t="str">
        <f>'[1]TCE - ANEXO III - Preencher'!E65</f>
        <v>BRUNO HENRIQUE MESQUITA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521130</v>
      </c>
      <c r="G56" s="13">
        <f>IF('[1]TCE - ANEXO III - Preencher'!H65="","",'[1]TCE - ANEXO III - Preencher'!H65)</f>
        <v>44075</v>
      </c>
      <c r="H56" s="14">
        <f>'[1]TCE - ANEXO III - Preencher'!I65</f>
        <v>16.37</v>
      </c>
      <c r="I56" s="14">
        <f>'[1]TCE - ANEXO III - Preencher'!J65</f>
        <v>130.96</v>
      </c>
      <c r="J56" s="14">
        <f>'[1]TCE - ANEXO III - Preencher'!K65</f>
        <v>0</v>
      </c>
      <c r="K56" s="15">
        <f>'[1]TCE - ANEXO III - Preencher'!L65</f>
        <v>151.51652027027026</v>
      </c>
      <c r="L56" s="15">
        <f>'[1]TCE - ANEXO III - Preencher'!M65</f>
        <v>0</v>
      </c>
      <c r="M56" s="15">
        <f t="shared" si="1"/>
        <v>151.51652027027026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214.10185503432194</v>
      </c>
      <c r="R56" s="15">
        <f>'[1]TCE - ANEXO III - Preencher'!S65</f>
        <v>85.68</v>
      </c>
      <c r="S56" s="16">
        <f t="shared" si="3"/>
        <v>128.42185503432194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427.26837530459221</v>
      </c>
    </row>
    <row r="57" spans="1:28" x14ac:dyDescent="0.2">
      <c r="A57" s="8">
        <f>IFERROR(VLOOKUP(B57,'[1]DADOS (OCULTAR)'!$P$3:$R$56,3,0),"")</f>
        <v>10988301000803</v>
      </c>
      <c r="B57" s="9" t="str">
        <f>'[1]TCE - ANEXO III - Preencher'!C66</f>
        <v>HOSPITAL ALFA</v>
      </c>
      <c r="C57" s="10"/>
      <c r="D57" s="11" t="str">
        <f>'[1]TCE - ANEXO III - Preencher'!E66</f>
        <v>RAYANE PEREIRA DE SANTANA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521130</v>
      </c>
      <c r="G57" s="13">
        <f>IF('[1]TCE - ANEXO III - Preencher'!H66="","",'[1]TCE - ANEXO III - Preencher'!H66)</f>
        <v>44075</v>
      </c>
      <c r="H57" s="14">
        <f>'[1]TCE - ANEXO III - Preencher'!I66</f>
        <v>16.37</v>
      </c>
      <c r="I57" s="14">
        <f>'[1]TCE - ANEXO III - Preencher'!J66</f>
        <v>130.96</v>
      </c>
      <c r="J57" s="14">
        <f>'[1]TCE - ANEXO III - Preencher'!K66</f>
        <v>0</v>
      </c>
      <c r="K57" s="15">
        <f>'[1]TCE - ANEXO III - Preencher'!L66</f>
        <v>151.51652027027026</v>
      </c>
      <c r="L57" s="15">
        <f>'[1]TCE - ANEXO III - Preencher'!M66</f>
        <v>0</v>
      </c>
      <c r="M57" s="15">
        <f t="shared" si="1"/>
        <v>151.51652027027026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160.57639127574146</v>
      </c>
      <c r="R57" s="15">
        <f>'[1]TCE - ANEXO III - Preencher'!S66</f>
        <v>85.68</v>
      </c>
      <c r="S57" s="16">
        <f t="shared" si="3"/>
        <v>74.89639127574145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373.74291154601173</v>
      </c>
    </row>
    <row r="58" spans="1:28" x14ac:dyDescent="0.2">
      <c r="A58" s="8">
        <f>IFERROR(VLOOKUP(B58,'[1]DADOS (OCULTAR)'!$P$3:$R$56,3,0),"")</f>
        <v>10988301000803</v>
      </c>
      <c r="B58" s="9" t="str">
        <f>'[1]TCE - ANEXO III - Preencher'!C67</f>
        <v>HOSPITAL ALFA</v>
      </c>
      <c r="C58" s="10"/>
      <c r="D58" s="11" t="str">
        <f>'[1]TCE - ANEXO III - Preencher'!E67</f>
        <v>WILKER GUIMARAES SIMOES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521130</v>
      </c>
      <c r="G58" s="13">
        <f>IF('[1]TCE - ANEXO III - Preencher'!H67="","",'[1]TCE - ANEXO III - Preencher'!H67)</f>
        <v>44075</v>
      </c>
      <c r="H58" s="14">
        <f>'[1]TCE - ANEXO III - Preencher'!I67</f>
        <v>18.46</v>
      </c>
      <c r="I58" s="14">
        <f>'[1]TCE - ANEXO III - Preencher'!J67</f>
        <v>147.68</v>
      </c>
      <c r="J58" s="14">
        <f>'[1]TCE - ANEXO III - Preencher'!K67</f>
        <v>0</v>
      </c>
      <c r="K58" s="15">
        <f>'[1]TCE - ANEXO III - Preencher'!L67</f>
        <v>151.51652027027026</v>
      </c>
      <c r="L58" s="15">
        <f>'[1]TCE - ANEXO III - Preencher'!M67</f>
        <v>0</v>
      </c>
      <c r="M58" s="15">
        <f t="shared" si="1"/>
        <v>151.51652027027026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317.65652027027028</v>
      </c>
    </row>
    <row r="59" spans="1:28" x14ac:dyDescent="0.2">
      <c r="A59" s="8">
        <f>IFERROR(VLOOKUP(B59,'[1]DADOS (OCULTAR)'!$P$3:$R$56,3,0),"")</f>
        <v>10988301000803</v>
      </c>
      <c r="B59" s="9" t="str">
        <f>'[1]TCE - ANEXO III - Preencher'!C68</f>
        <v>HOSPITAL ALFA</v>
      </c>
      <c r="C59" s="10"/>
      <c r="D59" s="11" t="str">
        <f>'[1]TCE - ANEXO III - Preencher'!E68</f>
        <v>ERISANDRO DA PAZ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521130</v>
      </c>
      <c r="G59" s="13">
        <f>IF('[1]TCE - ANEXO III - Preencher'!H68="","",'[1]TCE - ANEXO III - Preencher'!H68)</f>
        <v>44075</v>
      </c>
      <c r="H59" s="14">
        <f>'[1]TCE - ANEXO III - Preencher'!I68</f>
        <v>20.68</v>
      </c>
      <c r="I59" s="14">
        <f>'[1]TCE - ANEXO III - Preencher'!J68</f>
        <v>165.45919999999998</v>
      </c>
      <c r="J59" s="14">
        <f>'[1]TCE - ANEXO III - Preencher'!K68</f>
        <v>0</v>
      </c>
      <c r="K59" s="15">
        <f>'[1]TCE - ANEXO III - Preencher'!L68</f>
        <v>151.51652027027026</v>
      </c>
      <c r="L59" s="15">
        <f>'[1]TCE - ANEXO III - Preencher'!M68</f>
        <v>0</v>
      </c>
      <c r="M59" s="15">
        <f t="shared" si="1"/>
        <v>151.51652027027026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337.65572027027025</v>
      </c>
    </row>
    <row r="60" spans="1:28" x14ac:dyDescent="0.2">
      <c r="A60" s="8">
        <f>IFERROR(VLOOKUP(B60,'[1]DADOS (OCULTAR)'!$P$3:$R$56,3,0),"")</f>
        <v>10988301000803</v>
      </c>
      <c r="B60" s="9" t="str">
        <f>'[1]TCE - ANEXO III - Preencher'!C69</f>
        <v>HOSPITAL ALFA</v>
      </c>
      <c r="C60" s="10"/>
      <c r="D60" s="11" t="str">
        <f>'[1]TCE - ANEXO III - Preencher'!E69</f>
        <v>JEREMIAS DE SOUZA SIMPLICIO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521130</v>
      </c>
      <c r="G60" s="13">
        <f>IF('[1]TCE - ANEXO III - Preencher'!H69="","",'[1]TCE - ANEXO III - Preencher'!H69)</f>
        <v>44075</v>
      </c>
      <c r="H60" s="14">
        <f>'[1]TCE - ANEXO III - Preencher'!I69</f>
        <v>18.59</v>
      </c>
      <c r="I60" s="14">
        <f>'[1]TCE - ANEXO III - Preencher'!J69</f>
        <v>148.73920000000001</v>
      </c>
      <c r="J60" s="14">
        <f>'[1]TCE - ANEXO III - Preencher'!K69</f>
        <v>0</v>
      </c>
      <c r="K60" s="15">
        <f>'[1]TCE - ANEXO III - Preencher'!L69</f>
        <v>151.51652027027026</v>
      </c>
      <c r="L60" s="15">
        <f>'[1]TCE - ANEXO III - Preencher'!M69</f>
        <v>0</v>
      </c>
      <c r="M60" s="15">
        <f t="shared" si="1"/>
        <v>151.51652027027026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126.44421148766115</v>
      </c>
      <c r="R60" s="15">
        <f>'[1]TCE - ANEXO III - Preencher'!S69</f>
        <v>71.400000000000006</v>
      </c>
      <c r="S60" s="16">
        <f t="shared" si="3"/>
        <v>55.044211487661144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373.88993175793138</v>
      </c>
    </row>
    <row r="61" spans="1:28" x14ac:dyDescent="0.2">
      <c r="A61" s="8">
        <f>IFERROR(VLOOKUP(B61,'[1]DADOS (OCULTAR)'!$P$3:$R$56,3,0),"")</f>
        <v>10988301000803</v>
      </c>
      <c r="B61" s="9" t="str">
        <f>'[1]TCE - ANEXO III - Preencher'!C70</f>
        <v>HOSPITAL ALFA</v>
      </c>
      <c r="C61" s="10"/>
      <c r="D61" s="11" t="str">
        <f>'[1]TCE - ANEXO III - Preencher'!E70</f>
        <v>FELIPE ROMULO DE OLIVEIRA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521130</v>
      </c>
      <c r="G61" s="13">
        <f>IF('[1]TCE - ANEXO III - Preencher'!H70="","",'[1]TCE - ANEXO III - Preencher'!H70)</f>
        <v>44075</v>
      </c>
      <c r="H61" s="14">
        <f>'[1]TCE - ANEXO III - Preencher'!I70</f>
        <v>18.45</v>
      </c>
      <c r="I61" s="14">
        <f>'[1]TCE - ANEXO III - Preencher'!J70</f>
        <v>147.62719999999999</v>
      </c>
      <c r="J61" s="14">
        <f>'[1]TCE - ANEXO III - Preencher'!K70</f>
        <v>0</v>
      </c>
      <c r="K61" s="15">
        <f>'[1]TCE - ANEXO III - Preencher'!L70</f>
        <v>151.51652027027026</v>
      </c>
      <c r="L61" s="15">
        <f>'[1]TCE - ANEXO III - Preencher'!M70</f>
        <v>0</v>
      </c>
      <c r="M61" s="15">
        <f t="shared" si="1"/>
        <v>151.51652027027026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145.83749545816133</v>
      </c>
      <c r="R61" s="15">
        <f>'[1]TCE - ANEXO III - Preencher'!S70</f>
        <v>82.82</v>
      </c>
      <c r="S61" s="16">
        <f t="shared" si="3"/>
        <v>63.017495458161335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380.6112157284316</v>
      </c>
    </row>
    <row r="62" spans="1:28" x14ac:dyDescent="0.2">
      <c r="A62" s="8">
        <f>IFERROR(VLOOKUP(B62,'[1]DADOS (OCULTAR)'!$P$3:$R$56,3,0),"")</f>
        <v>10988301000803</v>
      </c>
      <c r="B62" s="9" t="str">
        <f>'[1]TCE - ANEXO III - Preencher'!C71</f>
        <v>HOSPITAL ALFA</v>
      </c>
      <c r="C62" s="10"/>
      <c r="D62" s="11" t="str">
        <f>'[1]TCE - ANEXO III - Preencher'!E71</f>
        <v>MADSON ITALO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521130</v>
      </c>
      <c r="G62" s="13">
        <f>IF('[1]TCE - ANEXO III - Preencher'!H71="","",'[1]TCE - ANEXO III - Preencher'!H71)</f>
        <v>44075</v>
      </c>
      <c r="H62" s="14">
        <f>'[1]TCE - ANEXO III - Preencher'!I71</f>
        <v>16.37</v>
      </c>
      <c r="I62" s="14">
        <f>'[1]TCE - ANEXO III - Preencher'!J71</f>
        <v>130.96</v>
      </c>
      <c r="J62" s="14">
        <f>'[1]TCE - ANEXO III - Preencher'!K71</f>
        <v>0</v>
      </c>
      <c r="K62" s="15">
        <f>'[1]TCE - ANEXO III - Preencher'!L71</f>
        <v>151.51652027027026</v>
      </c>
      <c r="L62" s="15">
        <f>'[1]TCE - ANEXO III - Preencher'!M71</f>
        <v>0</v>
      </c>
      <c r="M62" s="15">
        <f t="shared" si="1"/>
        <v>151.51652027027026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149.87129852402535</v>
      </c>
      <c r="R62" s="15">
        <f>'[1]TCE - ANEXO III - Preencher'!S71</f>
        <v>85.68</v>
      </c>
      <c r="S62" s="16">
        <f t="shared" si="3"/>
        <v>64.191298524025342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363.03781879429562</v>
      </c>
    </row>
    <row r="63" spans="1:28" x14ac:dyDescent="0.2">
      <c r="A63" s="8">
        <f>IFERROR(VLOOKUP(B63,'[1]DADOS (OCULTAR)'!$P$3:$R$56,3,0),"")</f>
        <v>10988301000803</v>
      </c>
      <c r="B63" s="9" t="str">
        <f>'[1]TCE - ANEXO III - Preencher'!C72</f>
        <v>HOSPITAL ALFA</v>
      </c>
      <c r="C63" s="10"/>
      <c r="D63" s="11" t="str">
        <f>'[1]TCE - ANEXO III - Preencher'!E72</f>
        <v>ELAINE ALVES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521130</v>
      </c>
      <c r="G63" s="13">
        <f>IF('[1]TCE - ANEXO III - Preencher'!H72="","",'[1]TCE - ANEXO III - Preencher'!H72)</f>
        <v>44075</v>
      </c>
      <c r="H63" s="14">
        <f>'[1]TCE - ANEXO III - Preencher'!I72</f>
        <v>16.37</v>
      </c>
      <c r="I63" s="14">
        <f>'[1]TCE - ANEXO III - Preencher'!J72</f>
        <v>130.96</v>
      </c>
      <c r="J63" s="14">
        <f>'[1]TCE - ANEXO III - Preencher'!K72</f>
        <v>0</v>
      </c>
      <c r="K63" s="15">
        <f>'[1]TCE - ANEXO III - Preencher'!L72</f>
        <v>151.51652027027026</v>
      </c>
      <c r="L63" s="15">
        <f>'[1]TCE - ANEXO III - Preencher'!M72</f>
        <v>0</v>
      </c>
      <c r="M63" s="15">
        <f t="shared" si="1"/>
        <v>151.51652027027026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145.83749545816133</v>
      </c>
      <c r="R63" s="15">
        <f>'[1]TCE - ANEXO III - Preencher'!S72</f>
        <v>85.68</v>
      </c>
      <c r="S63" s="16">
        <f t="shared" si="3"/>
        <v>60.157495458161321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359.00401572843157</v>
      </c>
    </row>
    <row r="64" spans="1:28" x14ac:dyDescent="0.2">
      <c r="A64" s="8">
        <f>IFERROR(VLOOKUP(B64,'[1]DADOS (OCULTAR)'!$P$3:$R$56,3,0),"")</f>
        <v>10988301000803</v>
      </c>
      <c r="B64" s="9" t="str">
        <f>'[1]TCE - ANEXO III - Preencher'!C73</f>
        <v>HOSPITAL ALFA</v>
      </c>
      <c r="C64" s="10"/>
      <c r="D64" s="11" t="str">
        <f>'[1]TCE - ANEXO III - Preencher'!E73</f>
        <v>FERNANDO LIMA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521130</v>
      </c>
      <c r="G64" s="13">
        <f>IF('[1]TCE - ANEXO III - Preencher'!H73="","",'[1]TCE - ANEXO III - Preencher'!H73)</f>
        <v>44075</v>
      </c>
      <c r="H64" s="14">
        <f>'[1]TCE - ANEXO III - Preencher'!I73</f>
        <v>18.45</v>
      </c>
      <c r="I64" s="14">
        <f>'[1]TCE - ANEXO III - Preencher'!J73</f>
        <v>147.62719999999999</v>
      </c>
      <c r="J64" s="14">
        <f>'[1]TCE - ANEXO III - Preencher'!K73</f>
        <v>0</v>
      </c>
      <c r="K64" s="15">
        <f>'[1]TCE - ANEXO III - Preencher'!L73</f>
        <v>151.51652027027026</v>
      </c>
      <c r="L64" s="15">
        <f>'[1]TCE - ANEXO III - Preencher'!M73</f>
        <v>0</v>
      </c>
      <c r="M64" s="15">
        <f t="shared" si="1"/>
        <v>151.51652027027026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107.05092751716097</v>
      </c>
      <c r="R64" s="15">
        <f>'[1]TCE - ANEXO III - Preencher'!S73</f>
        <v>85.68</v>
      </c>
      <c r="S64" s="16">
        <f t="shared" si="3"/>
        <v>21.370927517160965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338.9646477874312</v>
      </c>
    </row>
    <row r="65" spans="1:28" x14ac:dyDescent="0.2">
      <c r="A65" s="8">
        <f>IFERROR(VLOOKUP(B65,'[1]DADOS (OCULTAR)'!$P$3:$R$56,3,0),"")</f>
        <v>10988301000803</v>
      </c>
      <c r="B65" s="9" t="str">
        <f>'[1]TCE - ANEXO III - Preencher'!C74</f>
        <v>HOSPITAL ALFA</v>
      </c>
      <c r="C65" s="10"/>
      <c r="D65" s="11" t="str">
        <f>'[1]TCE - ANEXO III - Preencher'!E74</f>
        <v>JOSE RANIERI EBENEZER SILVA DO NASCIMENTO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521130</v>
      </c>
      <c r="G65" s="13">
        <f>IF('[1]TCE - ANEXO III - Preencher'!H74="","",'[1]TCE - ANEXO III - Preencher'!H74)</f>
        <v>44075</v>
      </c>
      <c r="H65" s="14">
        <f>'[1]TCE - ANEXO III - Preencher'!I74</f>
        <v>19.84</v>
      </c>
      <c r="I65" s="14">
        <f>'[1]TCE - ANEXO III - Preencher'!J74</f>
        <v>158.73920000000001</v>
      </c>
      <c r="J65" s="14">
        <f>'[1]TCE - ANEXO III - Preencher'!K74</f>
        <v>0</v>
      </c>
      <c r="K65" s="15">
        <f>'[1]TCE - ANEXO III - Preencher'!L74</f>
        <v>151.51652027027026</v>
      </c>
      <c r="L65" s="15">
        <f>'[1]TCE - ANEXO III - Preencher'!M74</f>
        <v>0</v>
      </c>
      <c r="M65" s="15">
        <f t="shared" si="1"/>
        <v>151.51652027027026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214.10185503432194</v>
      </c>
      <c r="R65" s="15">
        <f>'[1]TCE - ANEXO III - Preencher'!S74</f>
        <v>85.68</v>
      </c>
      <c r="S65" s="16">
        <f t="shared" si="3"/>
        <v>128.42185503432194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458.51757530459219</v>
      </c>
    </row>
    <row r="66" spans="1:28" x14ac:dyDescent="0.2">
      <c r="A66" s="8">
        <f>IFERROR(VLOOKUP(B66,'[1]DADOS (OCULTAR)'!$P$3:$R$56,3,0),"")</f>
        <v>10988301000803</v>
      </c>
      <c r="B66" s="9" t="str">
        <f>'[1]TCE - ANEXO III - Preencher'!C75</f>
        <v>HOSPITAL ALFA</v>
      </c>
      <c r="C66" s="10"/>
      <c r="D66" s="11" t="str">
        <f>'[1]TCE - ANEXO III - Preencher'!E75</f>
        <v>RENATA MARIA RIBEIRO DE ALMEIDA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521130</v>
      </c>
      <c r="G66" s="13">
        <f>IF('[1]TCE - ANEXO III - Preencher'!H75="","",'[1]TCE - ANEXO III - Preencher'!H75)</f>
        <v>44075</v>
      </c>
      <c r="H66" s="14">
        <f>'[1]TCE - ANEXO III - Preencher'!I75</f>
        <v>19.98</v>
      </c>
      <c r="I66" s="14">
        <f>'[1]TCE - ANEXO III - Preencher'!J75</f>
        <v>159.85040000000001</v>
      </c>
      <c r="J66" s="14">
        <f>'[1]TCE - ANEXO III - Preencher'!K75</f>
        <v>0</v>
      </c>
      <c r="K66" s="15">
        <f>'[1]TCE - ANEXO III - Preencher'!L75</f>
        <v>151.51652027027026</v>
      </c>
      <c r="L66" s="15">
        <f>'[1]TCE - ANEXO III - Preencher'!M75</f>
        <v>0</v>
      </c>
      <c r="M66" s="15">
        <f t="shared" si="1"/>
        <v>151.51652027027026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107.05092751716097</v>
      </c>
      <c r="R66" s="15">
        <f>'[1]TCE - ANEXO III - Preencher'!S75</f>
        <v>74.260000000000005</v>
      </c>
      <c r="S66" s="16">
        <f t="shared" si="3"/>
        <v>32.790927517160966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364.13784778743127</v>
      </c>
    </row>
    <row r="67" spans="1:28" x14ac:dyDescent="0.2">
      <c r="A67" s="8">
        <f>IFERROR(VLOOKUP(B67,'[1]DADOS (OCULTAR)'!$P$3:$R$56,3,0),"")</f>
        <v>10988301000803</v>
      </c>
      <c r="B67" s="9" t="str">
        <f>'[1]TCE - ANEXO III - Preencher'!C76</f>
        <v>HOSPITAL ALFA</v>
      </c>
      <c r="C67" s="10"/>
      <c r="D67" s="11" t="str">
        <f>'[1]TCE - ANEXO III - Preencher'!E76</f>
        <v>LEVI CLAUDIO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521130</v>
      </c>
      <c r="G67" s="13">
        <f>IF('[1]TCE - ANEXO III - Preencher'!H76="","",'[1]TCE - ANEXO III - Preencher'!H76)</f>
        <v>44075</v>
      </c>
      <c r="H67" s="14">
        <f>'[1]TCE - ANEXO III - Preencher'!I76</f>
        <v>16.37</v>
      </c>
      <c r="I67" s="14">
        <f>'[1]TCE - ANEXO III - Preencher'!J76</f>
        <v>130.96</v>
      </c>
      <c r="J67" s="14">
        <f>'[1]TCE - ANEXO III - Preencher'!K76</f>
        <v>0</v>
      </c>
      <c r="K67" s="15">
        <f>'[1]TCE - ANEXO III - Preencher'!L76</f>
        <v>151.51652027027026</v>
      </c>
      <c r="L67" s="15">
        <f>'[1]TCE - ANEXO III - Preencher'!M76</f>
        <v>0</v>
      </c>
      <c r="M67" s="15">
        <f t="shared" si="1"/>
        <v>151.51652027027026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298.84652027027028</v>
      </c>
    </row>
    <row r="68" spans="1:28" x14ac:dyDescent="0.2">
      <c r="A68" s="8">
        <f>IFERROR(VLOOKUP(B68,'[1]DADOS (OCULTAR)'!$P$3:$R$56,3,0),"")</f>
        <v>10988301000803</v>
      </c>
      <c r="B68" s="9" t="str">
        <f>'[1]TCE - ANEXO III - Preencher'!C77</f>
        <v>HOSPITAL ALFA</v>
      </c>
      <c r="C68" s="10"/>
      <c r="D68" s="11" t="str">
        <f>'[1]TCE - ANEXO III - Preencher'!E77</f>
        <v>IRIS FRANCISCA DA PAIXAO DE FRANCA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521130</v>
      </c>
      <c r="G68" s="13">
        <f>IF('[1]TCE - ANEXO III - Preencher'!H77="","",'[1]TCE - ANEXO III - Preencher'!H77)</f>
        <v>44075</v>
      </c>
      <c r="H68" s="14">
        <f>'[1]TCE - ANEXO III - Preencher'!I77</f>
        <v>18.59</v>
      </c>
      <c r="I68" s="14">
        <f>'[1]TCE - ANEXO III - Preencher'!J77</f>
        <v>148.73920000000001</v>
      </c>
      <c r="J68" s="14">
        <f>'[1]TCE - ANEXO III - Preencher'!K77</f>
        <v>0</v>
      </c>
      <c r="K68" s="15">
        <f>'[1]TCE - ANEXO III - Preencher'!L77</f>
        <v>151.51652027027026</v>
      </c>
      <c r="L68" s="15">
        <f>'[1]TCE - ANEXO III - Preencher'!M77</f>
        <v>0</v>
      </c>
      <c r="M68" s="15">
        <f t="shared" ref="M68:M131" si="7">K68-L68</f>
        <v>151.51652027027026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145.83749545816133</v>
      </c>
      <c r="R68" s="15">
        <f>'[1]TCE - ANEXO III - Preencher'!S77</f>
        <v>85.68</v>
      </c>
      <c r="S68" s="16">
        <f t="shared" ref="S68:S131" si="9">Q68-R68</f>
        <v>60.157495458161321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379.00321572843154</v>
      </c>
    </row>
    <row r="69" spans="1:28" x14ac:dyDescent="0.2">
      <c r="A69" s="8">
        <f>IFERROR(VLOOKUP(B69,'[1]DADOS (OCULTAR)'!$P$3:$R$56,3,0),"")</f>
        <v>10988301000803</v>
      </c>
      <c r="B69" s="9" t="str">
        <f>'[1]TCE - ANEXO III - Preencher'!C78</f>
        <v>HOSPITAL ALFA</v>
      </c>
      <c r="C69" s="10"/>
      <c r="D69" s="11" t="str">
        <f>'[1]TCE - ANEXO III - Preencher'!E78</f>
        <v>BRENDO MARTINS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521130</v>
      </c>
      <c r="G69" s="13">
        <f>IF('[1]TCE - ANEXO III - Preencher'!H78="","",'[1]TCE - ANEXO III - Preencher'!H78)</f>
        <v>44075</v>
      </c>
      <c r="H69" s="14">
        <f>'[1]TCE - ANEXO III - Preencher'!I78</f>
        <v>16.37</v>
      </c>
      <c r="I69" s="14">
        <f>'[1]TCE - ANEXO III - Preencher'!J78</f>
        <v>130.96</v>
      </c>
      <c r="J69" s="14">
        <f>'[1]TCE - ANEXO III - Preencher'!K78</f>
        <v>0</v>
      </c>
      <c r="K69" s="15">
        <f>'[1]TCE - ANEXO III - Preencher'!L78</f>
        <v>151.51652027027026</v>
      </c>
      <c r="L69" s="15">
        <f>'[1]TCE - ANEXO III - Preencher'!M78</f>
        <v>0</v>
      </c>
      <c r="M69" s="15">
        <f t="shared" si="7"/>
        <v>151.51652027027026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191.27129852402535</v>
      </c>
      <c r="R69" s="15">
        <f>'[1]TCE - ANEXO III - Preencher'!S78</f>
        <v>74.260000000000005</v>
      </c>
      <c r="S69" s="16">
        <f t="shared" si="9"/>
        <v>117.01129852402535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415.85781879429561</v>
      </c>
    </row>
    <row r="70" spans="1:28" x14ac:dyDescent="0.2">
      <c r="A70" s="8">
        <f>IFERROR(VLOOKUP(B70,'[1]DADOS (OCULTAR)'!$P$3:$R$56,3,0),"")</f>
        <v>10988301000803</v>
      </c>
      <c r="B70" s="9" t="str">
        <f>'[1]TCE - ANEXO III - Preencher'!C79</f>
        <v>HOSPITAL ALFA</v>
      </c>
      <c r="C70" s="10"/>
      <c r="D70" s="11" t="str">
        <f>'[1]TCE - ANEXO III - Preencher'!E79</f>
        <v>THIAGO DA SILVA BARBOSA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521130</v>
      </c>
      <c r="G70" s="13">
        <f>IF('[1]TCE - ANEXO III - Preencher'!H79="","",'[1]TCE - ANEXO III - Preencher'!H79)</f>
        <v>44075</v>
      </c>
      <c r="H70" s="14">
        <f>'[1]TCE - ANEXO III - Preencher'!I79</f>
        <v>18.45</v>
      </c>
      <c r="I70" s="14">
        <f>'[1]TCE - ANEXO III - Preencher'!J79</f>
        <v>147.62719999999999</v>
      </c>
      <c r="J70" s="14">
        <f>'[1]TCE - ANEXO III - Preencher'!K79</f>
        <v>0</v>
      </c>
      <c r="K70" s="15">
        <f>'[1]TCE - ANEXO III - Preencher'!L79</f>
        <v>151.51652027027026</v>
      </c>
      <c r="L70" s="15">
        <f>'[1]TCE - ANEXO III - Preencher'!M79</f>
        <v>0</v>
      </c>
      <c r="M70" s="15">
        <f t="shared" si="7"/>
        <v>151.51652027027026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317.59372027027024</v>
      </c>
    </row>
    <row r="71" spans="1:28" x14ac:dyDescent="0.2">
      <c r="A71" s="8">
        <f>IFERROR(VLOOKUP(B71,'[1]DADOS (OCULTAR)'!$P$3:$R$56,3,0),"")</f>
        <v>10988301000803</v>
      </c>
      <c r="B71" s="9" t="str">
        <f>'[1]TCE - ANEXO III - Preencher'!C80</f>
        <v>HOSPITAL ALFA</v>
      </c>
      <c r="C71" s="10"/>
      <c r="D71" s="11" t="str">
        <f>'[1]TCE - ANEXO III - Preencher'!E80</f>
        <v>ELANE EDUARDA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521130</v>
      </c>
      <c r="G71" s="13">
        <f>IF('[1]TCE - ANEXO III - Preencher'!H80="","",'[1]TCE - ANEXO III - Preencher'!H80)</f>
        <v>44075</v>
      </c>
      <c r="H71" s="14">
        <f>'[1]TCE - ANEXO III - Preencher'!I80</f>
        <v>16.37</v>
      </c>
      <c r="I71" s="14">
        <f>'[1]TCE - ANEXO III - Preencher'!J80</f>
        <v>130.96</v>
      </c>
      <c r="J71" s="14">
        <f>'[1]TCE - ANEXO III - Preencher'!K80</f>
        <v>0</v>
      </c>
      <c r="K71" s="15">
        <f>'[1]TCE - ANEXO III - Preencher'!L80</f>
        <v>151.51652027027026</v>
      </c>
      <c r="L71" s="15">
        <f>'[1]TCE - ANEXO III - Preencher'!M80</f>
        <v>0</v>
      </c>
      <c r="M71" s="15">
        <f t="shared" si="7"/>
        <v>151.51652027027026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107.05092751716097</v>
      </c>
      <c r="R71" s="15">
        <f>'[1]TCE - ANEXO III - Preencher'!S80</f>
        <v>85.68</v>
      </c>
      <c r="S71" s="16">
        <f t="shared" si="9"/>
        <v>21.370927517160965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320.21744778743124</v>
      </c>
    </row>
    <row r="72" spans="1:28" x14ac:dyDescent="0.2">
      <c r="A72" s="8">
        <f>IFERROR(VLOOKUP(B72,'[1]DADOS (OCULTAR)'!$P$3:$R$56,3,0),"")</f>
        <v>10988301000803</v>
      </c>
      <c r="B72" s="9" t="str">
        <f>'[1]TCE - ANEXO III - Preencher'!C81</f>
        <v>HOSPITAL ALFA</v>
      </c>
      <c r="C72" s="10"/>
      <c r="D72" s="11" t="str">
        <f>'[1]TCE - ANEXO III - Preencher'!E81</f>
        <v>FABIANO MIGUEL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521130</v>
      </c>
      <c r="G72" s="13">
        <f>IF('[1]TCE - ANEXO III - Preencher'!H81="","",'[1]TCE - ANEXO III - Preencher'!H81)</f>
        <v>44075</v>
      </c>
      <c r="H72" s="14">
        <f>'[1]TCE - ANEXO III - Preencher'!I81</f>
        <v>16.37</v>
      </c>
      <c r="I72" s="14">
        <f>'[1]TCE - ANEXO III - Preencher'!J81</f>
        <v>130.96</v>
      </c>
      <c r="J72" s="14">
        <f>'[1]TCE - ANEXO III - Preencher'!K81</f>
        <v>0</v>
      </c>
      <c r="K72" s="15">
        <f>'[1]TCE - ANEXO III - Preencher'!L81</f>
        <v>151.51652027027026</v>
      </c>
      <c r="L72" s="15">
        <f>'[1]TCE - ANEXO III - Preencher'!M81</f>
        <v>0</v>
      </c>
      <c r="M72" s="15">
        <f t="shared" si="7"/>
        <v>151.51652027027026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214.10185503432194</v>
      </c>
      <c r="R72" s="15">
        <f>'[1]TCE - ANEXO III - Preencher'!S81</f>
        <v>85.68</v>
      </c>
      <c r="S72" s="16">
        <f t="shared" si="9"/>
        <v>128.42185503432194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427.26837530459221</v>
      </c>
    </row>
    <row r="73" spans="1:28" x14ac:dyDescent="0.2">
      <c r="A73" s="8">
        <f>IFERROR(VLOOKUP(B73,'[1]DADOS (OCULTAR)'!$P$3:$R$56,3,0),"")</f>
        <v>10988301000803</v>
      </c>
      <c r="B73" s="9" t="str">
        <f>'[1]TCE - ANEXO III - Preencher'!C82</f>
        <v>HOSPITAL ALFA</v>
      </c>
      <c r="C73" s="10"/>
      <c r="D73" s="11" t="str">
        <f>'[1]TCE - ANEXO III - Preencher'!E82</f>
        <v>DIOGO BULHOES DE ALMEIDA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521130</v>
      </c>
      <c r="G73" s="13">
        <f>IF('[1]TCE - ANEXO III - Preencher'!H82="","",'[1]TCE - ANEXO III - Preencher'!H82)</f>
        <v>44075</v>
      </c>
      <c r="H73" s="14">
        <f>'[1]TCE - ANEXO III - Preencher'!I82</f>
        <v>16.649999999999999</v>
      </c>
      <c r="I73" s="14">
        <f>'[1]TCE - ANEXO III - Preencher'!J82</f>
        <v>133.1824</v>
      </c>
      <c r="J73" s="14">
        <f>'[1]TCE - ANEXO III - Preencher'!K82</f>
        <v>0</v>
      </c>
      <c r="K73" s="15">
        <f>'[1]TCE - ANEXO III - Preencher'!L82</f>
        <v>151.51652027027026</v>
      </c>
      <c r="L73" s="15">
        <f>'[1]TCE - ANEXO III - Preencher'!M82</f>
        <v>0</v>
      </c>
      <c r="M73" s="15">
        <f t="shared" si="7"/>
        <v>151.51652027027026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301.34892027027024</v>
      </c>
    </row>
    <row r="74" spans="1:28" x14ac:dyDescent="0.2">
      <c r="A74" s="8">
        <f>IFERROR(VLOOKUP(B74,'[1]DADOS (OCULTAR)'!$P$3:$R$56,3,0),"")</f>
        <v>10988301000803</v>
      </c>
      <c r="B74" s="9" t="str">
        <f>'[1]TCE - ANEXO III - Preencher'!C83</f>
        <v>HOSPITAL ALFA</v>
      </c>
      <c r="C74" s="10"/>
      <c r="D74" s="11" t="str">
        <f>'[1]TCE - ANEXO III - Preencher'!E83</f>
        <v>CLAUDIO RICARDO FREITAS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521130</v>
      </c>
      <c r="G74" s="13">
        <f>IF('[1]TCE - ANEXO III - Preencher'!H83="","",'[1]TCE - ANEXO III - Preencher'!H83)</f>
        <v>44075</v>
      </c>
      <c r="H74" s="14">
        <f>'[1]TCE - ANEXO III - Preencher'!I83</f>
        <v>10.28</v>
      </c>
      <c r="I74" s="14">
        <f>'[1]TCE - ANEXO III - Preencher'!J83</f>
        <v>82.2</v>
      </c>
      <c r="J74" s="14">
        <f>'[1]TCE - ANEXO III - Preencher'!K83</f>
        <v>0</v>
      </c>
      <c r="K74" s="15">
        <f>'[1]TCE - ANEXO III - Preencher'!L83</f>
        <v>151.51652027027026</v>
      </c>
      <c r="L74" s="15">
        <f>'[1]TCE - ANEXO III - Preencher'!M83</f>
        <v>0</v>
      </c>
      <c r="M74" s="15">
        <f t="shared" si="7"/>
        <v>151.51652027027026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5.71</v>
      </c>
      <c r="S74" s="16">
        <f t="shared" si="9"/>
        <v>-5.71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238.28652027027024</v>
      </c>
    </row>
    <row r="75" spans="1:28" x14ac:dyDescent="0.2">
      <c r="A75" s="8">
        <f>IFERROR(VLOOKUP(B75,'[1]DADOS (OCULTAR)'!$P$3:$R$56,3,0),"")</f>
        <v>10988301000803</v>
      </c>
      <c r="B75" s="9" t="str">
        <f>'[1]TCE - ANEXO III - Preencher'!C84</f>
        <v>HOSPITAL ALFA</v>
      </c>
      <c r="C75" s="10"/>
      <c r="D75" s="11" t="str">
        <f>'[1]TCE - ANEXO III - Preencher'!E84</f>
        <v>BETANIA CRISTINA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521130</v>
      </c>
      <c r="G75" s="13">
        <f>IF('[1]TCE - ANEXO III - Preencher'!H84="","",'[1]TCE - ANEXO III - Preencher'!H84)</f>
        <v>44075</v>
      </c>
      <c r="H75" s="14">
        <f>'[1]TCE - ANEXO III - Preencher'!I84</f>
        <v>18.45</v>
      </c>
      <c r="I75" s="14">
        <f>'[1]TCE - ANEXO III - Preencher'!J84</f>
        <v>147.62719999999999</v>
      </c>
      <c r="J75" s="14">
        <f>'[1]TCE - ANEXO III - Preencher'!K84</f>
        <v>0</v>
      </c>
      <c r="K75" s="15">
        <f>'[1]TCE - ANEXO III - Preencher'!L84</f>
        <v>151.51652027027026</v>
      </c>
      <c r="L75" s="15">
        <f>'[1]TCE - ANEXO III - Preencher'!M84</f>
        <v>0</v>
      </c>
      <c r="M75" s="15">
        <f t="shared" si="7"/>
        <v>151.51652027027026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317.59372027027024</v>
      </c>
    </row>
    <row r="76" spans="1:28" x14ac:dyDescent="0.2">
      <c r="A76" s="8">
        <f>IFERROR(VLOOKUP(B76,'[1]DADOS (OCULTAR)'!$P$3:$R$56,3,0),"")</f>
        <v>10988301000803</v>
      </c>
      <c r="B76" s="9" t="str">
        <f>'[1]TCE - ANEXO III - Preencher'!C85</f>
        <v>HOSPITAL ALFA</v>
      </c>
      <c r="C76" s="10"/>
      <c r="D76" s="11" t="str">
        <f>'[1]TCE - ANEXO III - Preencher'!E85</f>
        <v>ANDERSON LOPES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521130</v>
      </c>
      <c r="G76" s="13">
        <f>IF('[1]TCE - ANEXO III - Preencher'!H85="","",'[1]TCE - ANEXO III - Preencher'!H85)</f>
        <v>44075</v>
      </c>
      <c r="H76" s="14">
        <f>'[1]TCE - ANEXO III - Preencher'!I85</f>
        <v>16.37</v>
      </c>
      <c r="I76" s="14">
        <f>'[1]TCE - ANEXO III - Preencher'!J85</f>
        <v>130.96</v>
      </c>
      <c r="J76" s="14">
        <f>'[1]TCE - ANEXO III - Preencher'!K85</f>
        <v>0</v>
      </c>
      <c r="K76" s="15">
        <f>'[1]TCE - ANEXO III - Preencher'!L85</f>
        <v>151.51652027027026</v>
      </c>
      <c r="L76" s="15">
        <f>'[1]TCE - ANEXO III - Preencher'!M85</f>
        <v>0</v>
      </c>
      <c r="M76" s="15">
        <f t="shared" si="7"/>
        <v>151.51652027027026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107.05092751716097</v>
      </c>
      <c r="R76" s="15">
        <f>'[1]TCE - ANEXO III - Preencher'!S85</f>
        <v>85.68</v>
      </c>
      <c r="S76" s="16">
        <f t="shared" si="9"/>
        <v>21.370927517160965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320.21744778743124</v>
      </c>
    </row>
    <row r="77" spans="1:28" x14ac:dyDescent="0.2">
      <c r="A77" s="8">
        <f>IFERROR(VLOOKUP(B77,'[1]DADOS (OCULTAR)'!$P$3:$R$56,3,0),"")</f>
        <v>10988301000803</v>
      </c>
      <c r="B77" s="9" t="str">
        <f>'[1]TCE - ANEXO III - Preencher'!C86</f>
        <v>HOSPITAL ALFA</v>
      </c>
      <c r="C77" s="10"/>
      <c r="D77" s="11" t="str">
        <f>'[1]TCE - ANEXO III - Preencher'!E86</f>
        <v>LEANDRO FELIPE MONTEIRO DOS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521130</v>
      </c>
      <c r="G77" s="13">
        <f>IF('[1]TCE - ANEXO III - Preencher'!H86="","",'[1]TCE - ANEXO III - Preencher'!H86)</f>
        <v>44075</v>
      </c>
      <c r="H77" s="14">
        <f>'[1]TCE - ANEXO III - Preencher'!I86</f>
        <v>18.46</v>
      </c>
      <c r="I77" s="14">
        <f>'[1]TCE - ANEXO III - Preencher'!J86</f>
        <v>147.68</v>
      </c>
      <c r="J77" s="14">
        <f>'[1]TCE - ANEXO III - Preencher'!K86</f>
        <v>0</v>
      </c>
      <c r="K77" s="15">
        <f>'[1]TCE - ANEXO III - Preencher'!L86</f>
        <v>151.51652027027026</v>
      </c>
      <c r="L77" s="15">
        <f>'[1]TCE - ANEXO III - Preencher'!M86</f>
        <v>0</v>
      </c>
      <c r="M77" s="15">
        <f t="shared" si="7"/>
        <v>151.51652027027026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299.7425970480507</v>
      </c>
      <c r="R77" s="15">
        <f>'[1]TCE - ANEXO III - Preencher'!S86</f>
        <v>85.68</v>
      </c>
      <c r="S77" s="16">
        <f t="shared" si="9"/>
        <v>214.06259704805069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531.71911731832097</v>
      </c>
    </row>
    <row r="78" spans="1:28" x14ac:dyDescent="0.2">
      <c r="A78" s="8">
        <f>IFERROR(VLOOKUP(B78,'[1]DADOS (OCULTAR)'!$P$3:$R$56,3,0),"")</f>
        <v>10988301000803</v>
      </c>
      <c r="B78" s="9" t="str">
        <f>'[1]TCE - ANEXO III - Preencher'!C87</f>
        <v>HOSPITAL ALFA</v>
      </c>
      <c r="C78" s="10"/>
      <c r="D78" s="11" t="str">
        <f>'[1]TCE - ANEXO III - Preencher'!E87</f>
        <v>VITOR HENRIQUE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521130</v>
      </c>
      <c r="G78" s="13">
        <f>IF('[1]TCE - ANEXO III - Preencher'!H87="","",'[1]TCE - ANEXO III - Preencher'!H87)</f>
        <v>44075</v>
      </c>
      <c r="H78" s="14">
        <f>'[1]TCE - ANEXO III - Preencher'!I87</f>
        <v>18.46</v>
      </c>
      <c r="I78" s="14">
        <f>'[1]TCE - ANEXO III - Preencher'!J87</f>
        <v>147.68</v>
      </c>
      <c r="J78" s="14">
        <f>'[1]TCE - ANEXO III - Preencher'!K87</f>
        <v>0</v>
      </c>
      <c r="K78" s="15">
        <f>'[1]TCE - ANEXO III - Preencher'!L87</f>
        <v>151.51652027027026</v>
      </c>
      <c r="L78" s="15">
        <f>'[1]TCE - ANEXO III - Preencher'!M87</f>
        <v>0</v>
      </c>
      <c r="M78" s="15">
        <f t="shared" si="7"/>
        <v>151.51652027027026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317.65652027027028</v>
      </c>
    </row>
    <row r="79" spans="1:28" x14ac:dyDescent="0.2">
      <c r="A79" s="8">
        <f>IFERROR(VLOOKUP(B79,'[1]DADOS (OCULTAR)'!$P$3:$R$56,3,0),"")</f>
        <v>10988301000803</v>
      </c>
      <c r="B79" s="9" t="str">
        <f>'[1]TCE - ANEXO III - Preencher'!C88</f>
        <v>HOSPITAL ALFA</v>
      </c>
      <c r="C79" s="10"/>
      <c r="D79" s="11" t="str">
        <f>'[1]TCE - ANEXO III - Preencher'!E88</f>
        <v>EVERTON PEREIRA DE SANTANA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521130</v>
      </c>
      <c r="G79" s="13">
        <f>IF('[1]TCE - ANEXO III - Preencher'!H88="","",'[1]TCE - ANEXO III - Preencher'!H88)</f>
        <v>44075</v>
      </c>
      <c r="H79" s="14">
        <f>'[1]TCE - ANEXO III - Preencher'!I88</f>
        <v>16.37</v>
      </c>
      <c r="I79" s="14">
        <f>'[1]TCE - ANEXO III - Preencher'!J88</f>
        <v>130.96</v>
      </c>
      <c r="J79" s="14">
        <f>'[1]TCE - ANEXO III - Preencher'!K88</f>
        <v>0</v>
      </c>
      <c r="K79" s="15">
        <f>'[1]TCE - ANEXO III - Preencher'!L88</f>
        <v>151.51652027027026</v>
      </c>
      <c r="L79" s="15">
        <f>'[1]TCE - ANEXO III - Preencher'!M88</f>
        <v>0</v>
      </c>
      <c r="M79" s="15">
        <f t="shared" si="7"/>
        <v>151.51652027027026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214.10185503432194</v>
      </c>
      <c r="R79" s="15">
        <f>'[1]TCE - ANEXO III - Preencher'!S88</f>
        <v>85.68</v>
      </c>
      <c r="S79" s="16">
        <f t="shared" si="9"/>
        <v>128.42185503432194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427.26837530459221</v>
      </c>
    </row>
    <row r="80" spans="1:28" x14ac:dyDescent="0.2">
      <c r="A80" s="8">
        <f>IFERROR(VLOOKUP(B80,'[1]DADOS (OCULTAR)'!$P$3:$R$56,3,0),"")</f>
        <v>10988301000803</v>
      </c>
      <c r="B80" s="9" t="str">
        <f>'[1]TCE - ANEXO III - Preencher'!C89</f>
        <v>HOSPITAL ALFA</v>
      </c>
      <c r="C80" s="10"/>
      <c r="D80" s="11" t="str">
        <f>'[1]TCE - ANEXO III - Preencher'!E89</f>
        <v>NAYARA GOMES DE MELO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521130</v>
      </c>
      <c r="G80" s="13">
        <f>IF('[1]TCE - ANEXO III - Preencher'!H89="","",'[1]TCE - ANEXO III - Preencher'!H89)</f>
        <v>44075</v>
      </c>
      <c r="H80" s="14">
        <f>'[1]TCE - ANEXO III - Preencher'!I89</f>
        <v>16.37</v>
      </c>
      <c r="I80" s="14">
        <f>'[1]TCE - ANEXO III - Preencher'!J89</f>
        <v>130.96</v>
      </c>
      <c r="J80" s="14">
        <f>'[1]TCE - ANEXO III - Preencher'!K89</f>
        <v>0</v>
      </c>
      <c r="K80" s="15">
        <f>'[1]TCE - ANEXO III - Preencher'!L89</f>
        <v>151.51652027027026</v>
      </c>
      <c r="L80" s="15">
        <f>'[1]TCE - ANEXO III - Preencher'!M89</f>
        <v>0</v>
      </c>
      <c r="M80" s="15">
        <f t="shared" si="7"/>
        <v>151.51652027027026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214.10185503432194</v>
      </c>
      <c r="R80" s="15">
        <f>'[1]TCE - ANEXO III - Preencher'!S89</f>
        <v>85.68</v>
      </c>
      <c r="S80" s="16">
        <f t="shared" si="9"/>
        <v>128.42185503432194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427.26837530459221</v>
      </c>
    </row>
    <row r="81" spans="1:28" x14ac:dyDescent="0.2">
      <c r="A81" s="8">
        <f>IFERROR(VLOOKUP(B81,'[1]DADOS (OCULTAR)'!$P$3:$R$56,3,0),"")</f>
        <v>10988301000803</v>
      </c>
      <c r="B81" s="9" t="str">
        <f>'[1]TCE - ANEXO III - Preencher'!C90</f>
        <v>HOSPITAL ALFA</v>
      </c>
      <c r="C81" s="10"/>
      <c r="D81" s="11" t="str">
        <f>'[1]TCE - ANEXO III - Preencher'!E90</f>
        <v>BRUNA SOARES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521130</v>
      </c>
      <c r="G81" s="13">
        <f>IF('[1]TCE - ANEXO III - Preencher'!H90="","",'[1]TCE - ANEXO III - Preencher'!H90)</f>
        <v>44075</v>
      </c>
      <c r="H81" s="14">
        <f>'[1]TCE - ANEXO III - Preencher'!I90</f>
        <v>17.27</v>
      </c>
      <c r="I81" s="14">
        <f>'[1]TCE - ANEXO III - Preencher'!J90</f>
        <v>138.1832</v>
      </c>
      <c r="J81" s="14">
        <f>'[1]TCE - ANEXO III - Preencher'!K90</f>
        <v>0</v>
      </c>
      <c r="K81" s="15">
        <f>'[1]TCE - ANEXO III - Preencher'!L90</f>
        <v>151.51652027027026</v>
      </c>
      <c r="L81" s="15">
        <f>'[1]TCE - ANEXO III - Preencher'!M90</f>
        <v>0</v>
      </c>
      <c r="M81" s="15">
        <f t="shared" si="7"/>
        <v>151.51652027027026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252.8884229753223</v>
      </c>
      <c r="R81" s="15">
        <f>'[1]TCE - ANEXO III - Preencher'!S90</f>
        <v>80.319999999999993</v>
      </c>
      <c r="S81" s="16">
        <f t="shared" si="9"/>
        <v>172.56842297532231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479.53814324559255</v>
      </c>
    </row>
    <row r="82" spans="1:28" x14ac:dyDescent="0.2">
      <c r="A82" s="8">
        <f>IFERROR(VLOOKUP(B82,'[1]DADOS (OCULTAR)'!$P$3:$R$56,3,0),"")</f>
        <v>10988301000803</v>
      </c>
      <c r="B82" s="9" t="str">
        <f>'[1]TCE - ANEXO III - Preencher'!C91</f>
        <v>HOSPITAL ALFA</v>
      </c>
      <c r="C82" s="10"/>
      <c r="D82" s="11" t="str">
        <f>'[1]TCE - ANEXO III - Preencher'!E91</f>
        <v>ROBERTO BANDEIRA DE AMORIM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521130</v>
      </c>
      <c r="G82" s="13">
        <f>IF('[1]TCE - ANEXO III - Preencher'!H91="","",'[1]TCE - ANEXO III - Preencher'!H91)</f>
        <v>44075</v>
      </c>
      <c r="H82" s="14">
        <f>'[1]TCE - ANEXO III - Preencher'!I91</f>
        <v>18.45</v>
      </c>
      <c r="I82" s="14">
        <f>'[1]TCE - ANEXO III - Preencher'!J91</f>
        <v>147.62719999999999</v>
      </c>
      <c r="J82" s="14">
        <f>'[1]TCE - ANEXO III - Preencher'!K91</f>
        <v>0</v>
      </c>
      <c r="K82" s="15">
        <f>'[1]TCE - ANEXO III - Preencher'!L91</f>
        <v>151.51652027027026</v>
      </c>
      <c r="L82" s="15">
        <f>'[1]TCE - ANEXO III - Preencher'!M91</f>
        <v>0</v>
      </c>
      <c r="M82" s="15">
        <f t="shared" si="7"/>
        <v>151.51652027027026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214.10185503432194</v>
      </c>
      <c r="R82" s="15">
        <f>'[1]TCE - ANEXO III - Preencher'!S91</f>
        <v>85.68</v>
      </c>
      <c r="S82" s="16">
        <f t="shared" si="9"/>
        <v>128.42185503432194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446.01557530459218</v>
      </c>
    </row>
    <row r="83" spans="1:28" x14ac:dyDescent="0.2">
      <c r="A83" s="8">
        <f>IFERROR(VLOOKUP(B83,'[1]DADOS (OCULTAR)'!$P$3:$R$56,3,0),"")</f>
        <v>10988301000803</v>
      </c>
      <c r="B83" s="9" t="str">
        <f>'[1]TCE - ANEXO III - Preencher'!C92</f>
        <v>HOSPITAL ALFA</v>
      </c>
      <c r="C83" s="10"/>
      <c r="D83" s="11" t="str">
        <f>'[1]TCE - ANEXO III - Preencher'!E92</f>
        <v>ROBSON MONTEIRO DOS SANTOS JUNIOR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521130</v>
      </c>
      <c r="G83" s="13">
        <f>IF('[1]TCE - ANEXO III - Preencher'!H92="","",'[1]TCE - ANEXO III - Preencher'!H92)</f>
        <v>44075</v>
      </c>
      <c r="H83" s="14">
        <f>'[1]TCE - ANEXO III - Preencher'!I92</f>
        <v>16.37</v>
      </c>
      <c r="I83" s="14">
        <f>'[1]TCE - ANEXO III - Preencher'!J92</f>
        <v>130.96</v>
      </c>
      <c r="J83" s="14">
        <f>'[1]TCE - ANEXO III - Preencher'!K92</f>
        <v>0</v>
      </c>
      <c r="K83" s="15">
        <f>'[1]TCE - ANEXO III - Preencher'!L92</f>
        <v>151.51652027027026</v>
      </c>
      <c r="L83" s="15">
        <f>'[1]TCE - ANEXO III - Preencher'!M92</f>
        <v>0</v>
      </c>
      <c r="M83" s="15">
        <f t="shared" si="7"/>
        <v>151.51652027027026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298.84652027027028</v>
      </c>
    </row>
    <row r="84" spans="1:28" x14ac:dyDescent="0.2">
      <c r="A84" s="8">
        <f>IFERROR(VLOOKUP(B84,'[1]DADOS (OCULTAR)'!$P$3:$R$56,3,0),"")</f>
        <v>10988301000803</v>
      </c>
      <c r="B84" s="9" t="str">
        <f>'[1]TCE - ANEXO III - Preencher'!C93</f>
        <v>HOSPITAL ALFA</v>
      </c>
      <c r="C84" s="10"/>
      <c r="D84" s="11" t="str">
        <f>'[1]TCE - ANEXO III - Preencher'!E93</f>
        <v>DOUGLAS FERNANDO DA SILVA LEANDRO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521130</v>
      </c>
      <c r="G84" s="13">
        <f>IF('[1]TCE - ANEXO III - Preencher'!H93="","",'[1]TCE - ANEXO III - Preencher'!H93)</f>
        <v>44075</v>
      </c>
      <c r="H84" s="14">
        <f>'[1]TCE - ANEXO III - Preencher'!I93</f>
        <v>16.37</v>
      </c>
      <c r="I84" s="14">
        <f>'[1]TCE - ANEXO III - Preencher'!J93</f>
        <v>130.96</v>
      </c>
      <c r="J84" s="14">
        <f>'[1]TCE - ANEXO III - Preencher'!K93</f>
        <v>0</v>
      </c>
      <c r="K84" s="15">
        <f>'[1]TCE - ANEXO III - Preencher'!L93</f>
        <v>151.51652027027026</v>
      </c>
      <c r="L84" s="15">
        <f>'[1]TCE - ANEXO III - Preencher'!M93</f>
        <v>0</v>
      </c>
      <c r="M84" s="15">
        <f t="shared" si="7"/>
        <v>151.51652027027026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107.05092751716097</v>
      </c>
      <c r="R84" s="15">
        <f>'[1]TCE - ANEXO III - Preencher'!S93</f>
        <v>85.68</v>
      </c>
      <c r="S84" s="16">
        <f t="shared" si="9"/>
        <v>21.370927517160965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320.21744778743124</v>
      </c>
    </row>
    <row r="85" spans="1:28" x14ac:dyDescent="0.2">
      <c r="A85" s="8">
        <f>IFERROR(VLOOKUP(B85,'[1]DADOS (OCULTAR)'!$P$3:$R$56,3,0),"")</f>
        <v>10988301000803</v>
      </c>
      <c r="B85" s="9" t="str">
        <f>'[1]TCE - ANEXO III - Preencher'!C94</f>
        <v>HOSPITAL ALFA</v>
      </c>
      <c r="C85" s="10"/>
      <c r="D85" s="11" t="str">
        <f>'[1]TCE - ANEXO III - Preencher'!E94</f>
        <v>JOAO VICTOR DE ANDRADE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521130</v>
      </c>
      <c r="G85" s="13">
        <f>IF('[1]TCE - ANEXO III - Preencher'!H94="","",'[1]TCE - ANEXO III - Preencher'!H94)</f>
        <v>44075</v>
      </c>
      <c r="H85" s="14">
        <f>'[1]TCE - ANEXO III - Preencher'!I94</f>
        <v>17.48</v>
      </c>
      <c r="I85" s="14">
        <f>'[1]TCE - ANEXO III - Preencher'!J94</f>
        <v>139.84879999999998</v>
      </c>
      <c r="J85" s="14">
        <f>'[1]TCE - ANEXO III - Preencher'!K94</f>
        <v>0</v>
      </c>
      <c r="K85" s="15">
        <f>'[1]TCE - ANEXO III - Preencher'!L94</f>
        <v>151.51652027027026</v>
      </c>
      <c r="L85" s="15">
        <f>'[1]TCE - ANEXO III - Preencher'!M94</f>
        <v>0</v>
      </c>
      <c r="M85" s="15">
        <f t="shared" si="7"/>
        <v>151.51652027027026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214.10185503432194</v>
      </c>
      <c r="R85" s="15">
        <f>'[1]TCE - ANEXO III - Preencher'!S94</f>
        <v>85.68</v>
      </c>
      <c r="S85" s="16">
        <f t="shared" si="9"/>
        <v>128.42185503432194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437.26717530459217</v>
      </c>
    </row>
    <row r="86" spans="1:28" x14ac:dyDescent="0.2">
      <c r="A86" s="8">
        <f>IFERROR(VLOOKUP(B86,'[1]DADOS (OCULTAR)'!$P$3:$R$56,3,0),"")</f>
        <v>10988301000803</v>
      </c>
      <c r="B86" s="9" t="str">
        <f>'[1]TCE - ANEXO III - Preencher'!C95</f>
        <v>HOSPITAL ALFA</v>
      </c>
      <c r="C86" s="10"/>
      <c r="D86" s="11" t="str">
        <f>'[1]TCE - ANEXO III - Preencher'!E95</f>
        <v>SANDRA LOPES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521130</v>
      </c>
      <c r="G86" s="13">
        <f>IF('[1]TCE - ANEXO III - Preencher'!H95="","",'[1]TCE - ANEXO III - Preencher'!H95)</f>
        <v>44075</v>
      </c>
      <c r="H86" s="14">
        <f>'[1]TCE - ANEXO III - Preencher'!I95</f>
        <v>18.73</v>
      </c>
      <c r="I86" s="14">
        <f>'[1]TCE - ANEXO III - Preencher'!J95</f>
        <v>149.85040000000001</v>
      </c>
      <c r="J86" s="14">
        <f>'[1]TCE - ANEXO III - Preencher'!K95</f>
        <v>0</v>
      </c>
      <c r="K86" s="15">
        <f>'[1]TCE - ANEXO III - Preencher'!L95</f>
        <v>151.51652027027026</v>
      </c>
      <c r="L86" s="15">
        <f>'[1]TCE - ANEXO III - Preencher'!M95</f>
        <v>0</v>
      </c>
      <c r="M86" s="15">
        <f t="shared" si="7"/>
        <v>151.51652027027026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214.10185503432194</v>
      </c>
      <c r="R86" s="15">
        <f>'[1]TCE - ANEXO III - Preencher'!S95</f>
        <v>85.68</v>
      </c>
      <c r="S86" s="16">
        <f t="shared" si="9"/>
        <v>128.42185503432194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448.51877530459222</v>
      </c>
    </row>
    <row r="87" spans="1:28" x14ac:dyDescent="0.2">
      <c r="A87" s="8">
        <f>IFERROR(VLOOKUP(B87,'[1]DADOS (OCULTAR)'!$P$3:$R$56,3,0),"")</f>
        <v>10988301000803</v>
      </c>
      <c r="B87" s="9" t="str">
        <f>'[1]TCE - ANEXO III - Preencher'!C96</f>
        <v>HOSPITAL ALFA</v>
      </c>
      <c r="C87" s="10"/>
      <c r="D87" s="11" t="str">
        <f>'[1]TCE - ANEXO III - Preencher'!E96</f>
        <v>LENILSON SANTANA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521130</v>
      </c>
      <c r="G87" s="13">
        <f>IF('[1]TCE - ANEXO III - Preencher'!H96="","",'[1]TCE - ANEXO III - Preencher'!H96)</f>
        <v>44075</v>
      </c>
      <c r="H87" s="14">
        <f>'[1]TCE - ANEXO III - Preencher'!I96</f>
        <v>21.52</v>
      </c>
      <c r="I87" s="14">
        <f>'[1]TCE - ANEXO III - Preencher'!J96</f>
        <v>172.12560000000002</v>
      </c>
      <c r="J87" s="14">
        <f>'[1]TCE - ANEXO III - Preencher'!K96</f>
        <v>0</v>
      </c>
      <c r="K87" s="15">
        <f>'[1]TCE - ANEXO III - Preencher'!L96</f>
        <v>151.51652027027026</v>
      </c>
      <c r="L87" s="15">
        <f>'[1]TCE - ANEXO III - Preencher'!M96</f>
        <v>0</v>
      </c>
      <c r="M87" s="15">
        <f t="shared" si="7"/>
        <v>151.51652027027026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345.16212027027029</v>
      </c>
    </row>
    <row r="88" spans="1:28" x14ac:dyDescent="0.2">
      <c r="A88" s="8">
        <f>IFERROR(VLOOKUP(B88,'[1]DADOS (OCULTAR)'!$P$3:$R$56,3,0),"")</f>
        <v>10988301000803</v>
      </c>
      <c r="B88" s="9" t="str">
        <f>'[1]TCE - ANEXO III - Preencher'!C97</f>
        <v>HOSPITAL ALFA</v>
      </c>
      <c r="C88" s="10"/>
      <c r="D88" s="11" t="str">
        <f>'[1]TCE - ANEXO III - Preencher'!E97</f>
        <v>DAVID ANDERSON DA SILVA ANICETO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521130</v>
      </c>
      <c r="G88" s="13">
        <f>IF('[1]TCE - ANEXO III - Preencher'!H97="","",'[1]TCE - ANEXO III - Preencher'!H97)</f>
        <v>44075</v>
      </c>
      <c r="H88" s="14">
        <f>'[1]TCE - ANEXO III - Preencher'!I97</f>
        <v>20.81</v>
      </c>
      <c r="I88" s="14">
        <f>'[1]TCE - ANEXO III - Preencher'!J97</f>
        <v>166.4752</v>
      </c>
      <c r="J88" s="14">
        <f>'[1]TCE - ANEXO III - Preencher'!K97</f>
        <v>0</v>
      </c>
      <c r="K88" s="15">
        <f>'[1]TCE - ANEXO III - Preencher'!L97</f>
        <v>151.51652027027026</v>
      </c>
      <c r="L88" s="15">
        <f>'[1]TCE - ANEXO III - Preencher'!M97</f>
        <v>0</v>
      </c>
      <c r="M88" s="15">
        <f t="shared" si="7"/>
        <v>151.51652027027026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214.10185503432194</v>
      </c>
      <c r="R88" s="15">
        <f>'[1]TCE - ANEXO III - Preencher'!S97</f>
        <v>85.68</v>
      </c>
      <c r="S88" s="16">
        <f t="shared" si="9"/>
        <v>128.42185503432194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467.2235753045922</v>
      </c>
    </row>
    <row r="89" spans="1:28" x14ac:dyDescent="0.2">
      <c r="A89" s="8">
        <f>IFERROR(VLOOKUP(B89,'[1]DADOS (OCULTAR)'!$P$3:$R$56,3,0),"")</f>
        <v>10988301000803</v>
      </c>
      <c r="B89" s="9" t="str">
        <f>'[1]TCE - ANEXO III - Preencher'!C98</f>
        <v>HOSPITAL ALFA</v>
      </c>
      <c r="C89" s="10"/>
      <c r="D89" s="11" t="str">
        <f>'[1]TCE - ANEXO III - Preencher'!E98</f>
        <v>HOCHELEZ LUIZ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521130</v>
      </c>
      <c r="G89" s="13">
        <f>IF('[1]TCE - ANEXO III - Preencher'!H98="","",'[1]TCE - ANEXO III - Preencher'!H98)</f>
        <v>44075</v>
      </c>
      <c r="H89" s="14">
        <f>'[1]TCE - ANEXO III - Preencher'!I98</f>
        <v>16.37</v>
      </c>
      <c r="I89" s="14">
        <f>'[1]TCE - ANEXO III - Preencher'!J98</f>
        <v>130.96</v>
      </c>
      <c r="J89" s="14">
        <f>'[1]TCE - ANEXO III - Preencher'!K98</f>
        <v>0</v>
      </c>
      <c r="K89" s="15">
        <f>'[1]TCE - ANEXO III - Preencher'!L98</f>
        <v>151.51652027027026</v>
      </c>
      <c r="L89" s="15">
        <f>'[1]TCE - ANEXO III - Preencher'!M98</f>
        <v>0</v>
      </c>
      <c r="M89" s="15">
        <f t="shared" si="7"/>
        <v>151.51652027027026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149.87129852402535</v>
      </c>
      <c r="R89" s="15">
        <f>'[1]TCE - ANEXO III - Preencher'!S98</f>
        <v>85.68</v>
      </c>
      <c r="S89" s="16">
        <f t="shared" si="9"/>
        <v>64.191298524025342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363.03781879429562</v>
      </c>
    </row>
    <row r="90" spans="1:28" x14ac:dyDescent="0.2">
      <c r="A90" s="8">
        <f>IFERROR(VLOOKUP(B90,'[1]DADOS (OCULTAR)'!$P$3:$R$56,3,0),"")</f>
        <v>10988301000803</v>
      </c>
      <c r="B90" s="9" t="str">
        <f>'[1]TCE - ANEXO III - Preencher'!C99</f>
        <v>HOSPITAL ALFA</v>
      </c>
      <c r="C90" s="10"/>
      <c r="D90" s="11" t="str">
        <f>'[1]TCE - ANEXO III - Preencher'!E99</f>
        <v>TAMARA TALYTA ALVES DE MELO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521130</v>
      </c>
      <c r="G90" s="13">
        <f>IF('[1]TCE - ANEXO III - Preencher'!H99="","",'[1]TCE - ANEXO III - Preencher'!H99)</f>
        <v>44075</v>
      </c>
      <c r="H90" s="14">
        <f>'[1]TCE - ANEXO III - Preencher'!I99</f>
        <v>13.1</v>
      </c>
      <c r="I90" s="14">
        <f>'[1]TCE - ANEXO III - Preencher'!J99</f>
        <v>104.768</v>
      </c>
      <c r="J90" s="14">
        <f>'[1]TCE - ANEXO III - Preencher'!K99</f>
        <v>0</v>
      </c>
      <c r="K90" s="15">
        <f>'[1]TCE - ANEXO III - Preencher'!L99</f>
        <v>151.51652027027026</v>
      </c>
      <c r="L90" s="15">
        <f>'[1]TCE - ANEXO III - Preencher'!M99</f>
        <v>0</v>
      </c>
      <c r="M90" s="15">
        <f t="shared" si="7"/>
        <v>151.51652027027026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252.8884229753223</v>
      </c>
      <c r="R90" s="15">
        <f>'[1]TCE - ANEXO III - Preencher'!S99</f>
        <v>11.42</v>
      </c>
      <c r="S90" s="16">
        <f t="shared" si="9"/>
        <v>241.46842297532231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510.8529432455926</v>
      </c>
    </row>
    <row r="91" spans="1:28" x14ac:dyDescent="0.2">
      <c r="A91" s="8">
        <f>IFERROR(VLOOKUP(B91,'[1]DADOS (OCULTAR)'!$P$3:$R$56,3,0),"")</f>
        <v>10988301000803</v>
      </c>
      <c r="B91" s="9" t="str">
        <f>'[1]TCE - ANEXO III - Preencher'!C100</f>
        <v>HOSPITAL ALFA</v>
      </c>
      <c r="C91" s="10"/>
      <c r="D91" s="11" t="str">
        <f>'[1]TCE - ANEXO III - Preencher'!E100</f>
        <v>WALTERSON WANDERLEY CARVALHO DA COSTA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521130</v>
      </c>
      <c r="G91" s="13">
        <f>IF('[1]TCE - ANEXO III - Preencher'!H100="","",'[1]TCE - ANEXO III - Preencher'!H100)</f>
        <v>44075</v>
      </c>
      <c r="H91" s="14">
        <f>'[1]TCE - ANEXO III - Preencher'!I100</f>
        <v>18.46</v>
      </c>
      <c r="I91" s="14">
        <f>'[1]TCE - ANEXO III - Preencher'!J100</f>
        <v>147.68</v>
      </c>
      <c r="J91" s="14">
        <f>'[1]TCE - ANEXO III - Preencher'!K100</f>
        <v>0</v>
      </c>
      <c r="K91" s="15">
        <f>'[1]TCE - ANEXO III - Preencher'!L100</f>
        <v>151.51652027027026</v>
      </c>
      <c r="L91" s="15">
        <f>'[1]TCE - ANEXO III - Preencher'!M100</f>
        <v>0</v>
      </c>
      <c r="M91" s="15">
        <f t="shared" si="7"/>
        <v>151.51652027027026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160.57639127574146</v>
      </c>
      <c r="R91" s="15">
        <f>'[1]TCE - ANEXO III - Preencher'!S100</f>
        <v>71.400000000000006</v>
      </c>
      <c r="S91" s="16">
        <f t="shared" si="9"/>
        <v>89.176391275741452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406.8329115460117</v>
      </c>
    </row>
    <row r="92" spans="1:28" x14ac:dyDescent="0.2">
      <c r="A92" s="8">
        <f>IFERROR(VLOOKUP(B92,'[1]DADOS (OCULTAR)'!$P$3:$R$56,3,0),"")</f>
        <v>10988301000803</v>
      </c>
      <c r="B92" s="9" t="str">
        <f>'[1]TCE - ANEXO III - Preencher'!C101</f>
        <v>HOSPITAL ALFA</v>
      </c>
      <c r="C92" s="10"/>
      <c r="D92" s="11" t="str">
        <f>'[1]TCE - ANEXO III - Preencher'!E101</f>
        <v>ALINE SANTOS DE MELO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521130</v>
      </c>
      <c r="G92" s="13">
        <f>IF('[1]TCE - ANEXO III - Preencher'!H101="","",'[1]TCE - ANEXO III - Preencher'!H101)</f>
        <v>44075</v>
      </c>
      <c r="H92" s="14">
        <f>'[1]TCE - ANEXO III - Preencher'!I101</f>
        <v>18.59</v>
      </c>
      <c r="I92" s="14">
        <f>'[1]TCE - ANEXO III - Preencher'!J101</f>
        <v>148.73920000000001</v>
      </c>
      <c r="J92" s="14">
        <f>'[1]TCE - ANEXO III - Preencher'!K101</f>
        <v>0</v>
      </c>
      <c r="K92" s="15">
        <f>'[1]TCE - ANEXO III - Preencher'!L101</f>
        <v>151.51652027027026</v>
      </c>
      <c r="L92" s="15">
        <f>'[1]TCE - ANEXO III - Preencher'!M101</f>
        <v>0</v>
      </c>
      <c r="M92" s="15">
        <f t="shared" si="7"/>
        <v>151.51652027027026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107.05092751716097</v>
      </c>
      <c r="R92" s="15">
        <f>'[1]TCE - ANEXO III - Preencher'!S101</f>
        <v>85.68</v>
      </c>
      <c r="S92" s="16">
        <f t="shared" si="9"/>
        <v>21.370927517160965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340.21664778743121</v>
      </c>
    </row>
    <row r="93" spans="1:28" x14ac:dyDescent="0.2">
      <c r="A93" s="8">
        <f>IFERROR(VLOOKUP(B93,'[1]DADOS (OCULTAR)'!$P$3:$R$56,3,0),"")</f>
        <v>10988301000803</v>
      </c>
      <c r="B93" s="9" t="str">
        <f>'[1]TCE - ANEXO III - Preencher'!C102</f>
        <v>HOSPITAL ALFA</v>
      </c>
      <c r="C93" s="10"/>
      <c r="D93" s="11" t="str">
        <f>'[1]TCE - ANEXO III - Preencher'!E102</f>
        <v>ALYSSON JUSTINO DE SOUZA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521130</v>
      </c>
      <c r="G93" s="13">
        <f>IF('[1]TCE - ANEXO III - Preencher'!H102="","",'[1]TCE - ANEXO III - Preencher'!H102)</f>
        <v>44075</v>
      </c>
      <c r="H93" s="14">
        <f>'[1]TCE - ANEXO III - Preencher'!I102</f>
        <v>20.54</v>
      </c>
      <c r="I93" s="14">
        <f>'[1]TCE - ANEXO III - Preencher'!J102</f>
        <v>164.2944</v>
      </c>
      <c r="J93" s="14">
        <f>'[1]TCE - ANEXO III - Preencher'!K102</f>
        <v>0</v>
      </c>
      <c r="K93" s="15">
        <f>'[1]TCE - ANEXO III - Preencher'!L102</f>
        <v>151.51652027027026</v>
      </c>
      <c r="L93" s="15">
        <f>'[1]TCE - ANEXO III - Preencher'!M102</f>
        <v>0</v>
      </c>
      <c r="M93" s="15">
        <f t="shared" si="7"/>
        <v>151.51652027027026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336.35092027027025</v>
      </c>
    </row>
    <row r="94" spans="1:28" x14ac:dyDescent="0.2">
      <c r="A94" s="8">
        <f>IFERROR(VLOOKUP(B94,'[1]DADOS (OCULTAR)'!$P$3:$R$56,3,0),"")</f>
        <v>10988301000803</v>
      </c>
      <c r="B94" s="9" t="str">
        <f>'[1]TCE - ANEXO III - Preencher'!C103</f>
        <v>HOSPITAL ALFA</v>
      </c>
      <c r="C94" s="10"/>
      <c r="D94" s="11" t="str">
        <f>'[1]TCE - ANEXO III - Preencher'!E103</f>
        <v>ANDREZA SILVA DE MOURA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521130</v>
      </c>
      <c r="G94" s="13">
        <f>IF('[1]TCE - ANEXO III - Preencher'!H103="","",'[1]TCE - ANEXO III - Preencher'!H103)</f>
        <v>44075</v>
      </c>
      <c r="H94" s="14">
        <f>'[1]TCE - ANEXO III - Preencher'!I103</f>
        <v>18.309999999999999</v>
      </c>
      <c r="I94" s="14">
        <f>'[1]TCE - ANEXO III - Preencher'!J103</f>
        <v>146.51680000000002</v>
      </c>
      <c r="J94" s="14">
        <f>'[1]TCE - ANEXO III - Preencher'!K103</f>
        <v>0</v>
      </c>
      <c r="K94" s="15">
        <f>'[1]TCE - ANEXO III - Preencher'!L103</f>
        <v>151.51652027027026</v>
      </c>
      <c r="L94" s="15">
        <f>'[1]TCE - ANEXO III - Preencher'!M103</f>
        <v>0</v>
      </c>
      <c r="M94" s="15">
        <f t="shared" si="7"/>
        <v>151.51652027027026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107.05092751716097</v>
      </c>
      <c r="R94" s="15">
        <f>'[1]TCE - ANEXO III - Preencher'!S103</f>
        <v>85.68</v>
      </c>
      <c r="S94" s="16">
        <f t="shared" si="9"/>
        <v>21.370927517160965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337.71424778743125</v>
      </c>
    </row>
    <row r="95" spans="1:28" x14ac:dyDescent="0.2">
      <c r="A95" s="8">
        <f>IFERROR(VLOOKUP(B95,'[1]DADOS (OCULTAR)'!$P$3:$R$56,3,0),"")</f>
        <v>10988301000803</v>
      </c>
      <c r="B95" s="9" t="str">
        <f>'[1]TCE - ANEXO III - Preencher'!C104</f>
        <v>HOSPITAL ALFA</v>
      </c>
      <c r="C95" s="10"/>
      <c r="D95" s="11" t="str">
        <f>'[1]TCE - ANEXO III - Preencher'!E104</f>
        <v>MARCOS AURELIO ARAGAO DO NASCIMENTO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521130</v>
      </c>
      <c r="G95" s="13">
        <f>IF('[1]TCE - ANEXO III - Preencher'!H104="","",'[1]TCE - ANEXO III - Preencher'!H104)</f>
        <v>44075</v>
      </c>
      <c r="H95" s="14">
        <f>'[1]TCE - ANEXO III - Preencher'!I104</f>
        <v>17.62</v>
      </c>
      <c r="I95" s="14">
        <f>'[1]TCE - ANEXO III - Preencher'!J104</f>
        <v>140.96080000000001</v>
      </c>
      <c r="J95" s="14">
        <f>'[1]TCE - ANEXO III - Preencher'!K104</f>
        <v>0</v>
      </c>
      <c r="K95" s="15">
        <f>'[1]TCE - ANEXO III - Preencher'!L104</f>
        <v>151.51652027027026</v>
      </c>
      <c r="L95" s="15">
        <f>'[1]TCE - ANEXO III - Preencher'!M104</f>
        <v>0</v>
      </c>
      <c r="M95" s="15">
        <f t="shared" si="7"/>
        <v>151.51652027027026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282</v>
      </c>
      <c r="R95" s="15">
        <f>'[1]TCE - ANEXO III - Preencher'!S104</f>
        <v>85.68</v>
      </c>
      <c r="S95" s="16">
        <f t="shared" si="9"/>
        <v>196.32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506.4173202702703</v>
      </c>
    </row>
    <row r="96" spans="1:28" x14ac:dyDescent="0.2">
      <c r="A96" s="8">
        <f>IFERROR(VLOOKUP(B96,'[1]DADOS (OCULTAR)'!$P$3:$R$56,3,0),"")</f>
        <v>10988301000803</v>
      </c>
      <c r="B96" s="9" t="str">
        <f>'[1]TCE - ANEXO III - Preencher'!C105</f>
        <v>HOSPITAL ALFA</v>
      </c>
      <c r="C96" s="10"/>
      <c r="D96" s="11" t="str">
        <f>'[1]TCE - ANEXO III - Preencher'!E105</f>
        <v>DOUGLAS GUTENBERGUE SANTANA LEITE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521130</v>
      </c>
      <c r="G96" s="13">
        <f>IF('[1]TCE - ANEXO III - Preencher'!H105="","",'[1]TCE - ANEXO III - Preencher'!H105)</f>
        <v>44075</v>
      </c>
      <c r="H96" s="14">
        <f>'[1]TCE - ANEXO III - Preencher'!I105</f>
        <v>18.45</v>
      </c>
      <c r="I96" s="14">
        <f>'[1]TCE - ANEXO III - Preencher'!J105</f>
        <v>147.62719999999999</v>
      </c>
      <c r="J96" s="14">
        <f>'[1]TCE - ANEXO III - Preencher'!K105</f>
        <v>0</v>
      </c>
      <c r="K96" s="15">
        <f>'[1]TCE - ANEXO III - Preencher'!L105</f>
        <v>151.51652027027026</v>
      </c>
      <c r="L96" s="15">
        <f>'[1]TCE - ANEXO III - Preencher'!M105</f>
        <v>0</v>
      </c>
      <c r="M96" s="15">
        <f t="shared" si="7"/>
        <v>151.51652027027026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107.05092751716097</v>
      </c>
      <c r="R96" s="15">
        <f>'[1]TCE - ANEXO III - Preencher'!S105</f>
        <v>82.82</v>
      </c>
      <c r="S96" s="16">
        <f t="shared" si="9"/>
        <v>24.230927517160978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341.82464778743122</v>
      </c>
    </row>
    <row r="97" spans="1:28" x14ac:dyDescent="0.2">
      <c r="A97" s="8">
        <f>IFERROR(VLOOKUP(B97,'[1]DADOS (OCULTAR)'!$P$3:$R$56,3,0),"")</f>
        <v>10988301000803</v>
      </c>
      <c r="B97" s="9" t="str">
        <f>'[1]TCE - ANEXO III - Preencher'!C106</f>
        <v>HOSPITAL ALFA</v>
      </c>
      <c r="C97" s="10"/>
      <c r="D97" s="11" t="str">
        <f>'[1]TCE - ANEXO III - Preencher'!E106</f>
        <v>BRENO HENRIQUE DA SILVA OLIVEIRA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521130</v>
      </c>
      <c r="G97" s="13">
        <f>IF('[1]TCE - ANEXO III - Preencher'!H106="","",'[1]TCE - ANEXO III - Preencher'!H106)</f>
        <v>44075</v>
      </c>
      <c r="H97" s="14">
        <f>'[1]TCE - ANEXO III - Preencher'!I106</f>
        <v>16.37</v>
      </c>
      <c r="I97" s="14">
        <f>'[1]TCE - ANEXO III - Preencher'!J106</f>
        <v>130.96</v>
      </c>
      <c r="J97" s="14">
        <f>'[1]TCE - ANEXO III - Preencher'!K106</f>
        <v>0</v>
      </c>
      <c r="K97" s="15">
        <f>'[1]TCE - ANEXO III - Preencher'!L106</f>
        <v>151.51652027027026</v>
      </c>
      <c r="L97" s="15">
        <f>'[1]TCE - ANEXO III - Preencher'!M106</f>
        <v>0</v>
      </c>
      <c r="M97" s="15">
        <f t="shared" si="7"/>
        <v>151.51652027027026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145.83749545816133</v>
      </c>
      <c r="R97" s="15">
        <f>'[1]TCE - ANEXO III - Preencher'!S106</f>
        <v>85.68</v>
      </c>
      <c r="S97" s="16">
        <f t="shared" si="9"/>
        <v>60.157495458161321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359.00401572843157</v>
      </c>
    </row>
    <row r="98" spans="1:28" x14ac:dyDescent="0.2">
      <c r="A98" s="8">
        <f>IFERROR(VLOOKUP(B98,'[1]DADOS (OCULTAR)'!$P$3:$R$56,3,0),"")</f>
        <v>10988301000803</v>
      </c>
      <c r="B98" s="9" t="str">
        <f>'[1]TCE - ANEXO III - Preencher'!C107</f>
        <v>HOSPITAL ALFA</v>
      </c>
      <c r="C98" s="10"/>
      <c r="D98" s="11" t="str">
        <f>'[1]TCE - ANEXO III - Preencher'!E107</f>
        <v>RICARDO ALVES DA FONSECA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521130</v>
      </c>
      <c r="G98" s="13">
        <f>IF('[1]TCE - ANEXO III - Preencher'!H107="","",'[1]TCE - ANEXO III - Preencher'!H107)</f>
        <v>44075</v>
      </c>
      <c r="H98" s="14">
        <f>'[1]TCE - ANEXO III - Preencher'!I107</f>
        <v>16.37</v>
      </c>
      <c r="I98" s="14">
        <f>'[1]TCE - ANEXO III - Preencher'!J107</f>
        <v>130.96</v>
      </c>
      <c r="J98" s="14">
        <f>'[1]TCE - ANEXO III - Preencher'!K107</f>
        <v>0</v>
      </c>
      <c r="K98" s="15">
        <f>'[1]TCE - ANEXO III - Preencher'!L107</f>
        <v>151.51652027027026</v>
      </c>
      <c r="L98" s="15">
        <f>'[1]TCE - ANEXO III - Preencher'!M107</f>
        <v>0</v>
      </c>
      <c r="M98" s="15">
        <f t="shared" si="7"/>
        <v>151.51652027027026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103.5</v>
      </c>
      <c r="R98" s="15">
        <f>'[1]TCE - ANEXO III - Preencher'!S107</f>
        <v>85.68</v>
      </c>
      <c r="S98" s="16">
        <f t="shared" si="9"/>
        <v>17.819999999999993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316.66652027027027</v>
      </c>
    </row>
    <row r="99" spans="1:28" x14ac:dyDescent="0.2">
      <c r="A99" s="8">
        <f>IFERROR(VLOOKUP(B99,'[1]DADOS (OCULTAR)'!$P$3:$R$56,3,0),"")</f>
        <v>10988301000803</v>
      </c>
      <c r="B99" s="9" t="str">
        <f>'[1]TCE - ANEXO III - Preencher'!C108</f>
        <v>HOSPITAL ALFA</v>
      </c>
      <c r="C99" s="10"/>
      <c r="D99" s="11" t="str">
        <f>'[1]TCE - ANEXO III - Preencher'!E108</f>
        <v>FABRICIO ERICK SOBRAL DE BRITO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521130</v>
      </c>
      <c r="G99" s="13">
        <f>IF('[1]TCE - ANEXO III - Preencher'!H108="","",'[1]TCE - ANEXO III - Preencher'!H108)</f>
        <v>44075</v>
      </c>
      <c r="H99" s="14">
        <f>'[1]TCE - ANEXO III - Preencher'!I108</f>
        <v>16.37</v>
      </c>
      <c r="I99" s="14">
        <f>'[1]TCE - ANEXO III - Preencher'!J108</f>
        <v>130.96</v>
      </c>
      <c r="J99" s="14">
        <f>'[1]TCE - ANEXO III - Preencher'!K108</f>
        <v>0</v>
      </c>
      <c r="K99" s="15">
        <f>'[1]TCE - ANEXO III - Preencher'!L108</f>
        <v>151.51652027027026</v>
      </c>
      <c r="L99" s="15">
        <f>'[1]TCE - ANEXO III - Preencher'!M108</f>
        <v>0</v>
      </c>
      <c r="M99" s="15">
        <f t="shared" si="7"/>
        <v>151.51652027027026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298.84652027027028</v>
      </c>
    </row>
    <row r="100" spans="1:28" x14ac:dyDescent="0.2">
      <c r="A100" s="8">
        <f>IFERROR(VLOOKUP(B100,'[1]DADOS (OCULTAR)'!$P$3:$R$56,3,0),"")</f>
        <v>10988301000803</v>
      </c>
      <c r="B100" s="9" t="str">
        <f>'[1]TCE - ANEXO III - Preencher'!C109</f>
        <v>HOSPITAL ALFA</v>
      </c>
      <c r="C100" s="10"/>
      <c r="D100" s="11" t="str">
        <f>'[1]TCE - ANEXO III - Preencher'!E109</f>
        <v>THAIS HOFMAN DAS CHAGAS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521130</v>
      </c>
      <c r="G100" s="13">
        <f>IF('[1]TCE - ANEXO III - Preencher'!H109="","",'[1]TCE - ANEXO III - Preencher'!H109)</f>
        <v>44075</v>
      </c>
      <c r="H100" s="14">
        <f>'[1]TCE - ANEXO III - Preencher'!I109</f>
        <v>16.37</v>
      </c>
      <c r="I100" s="14">
        <f>'[1]TCE - ANEXO III - Preencher'!J109</f>
        <v>130.96</v>
      </c>
      <c r="J100" s="14">
        <f>'[1]TCE - ANEXO III - Preencher'!K109</f>
        <v>0</v>
      </c>
      <c r="K100" s="15">
        <f>'[1]TCE - ANEXO III - Preencher'!L109</f>
        <v>151.51652027027026</v>
      </c>
      <c r="L100" s="15">
        <f>'[1]TCE - ANEXO III - Preencher'!M109</f>
        <v>0</v>
      </c>
      <c r="M100" s="15">
        <f t="shared" si="7"/>
        <v>151.51652027027026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155.25000000000003</v>
      </c>
      <c r="R100" s="15">
        <f>'[1]TCE - ANEXO III - Preencher'!S109</f>
        <v>85.68</v>
      </c>
      <c r="S100" s="16">
        <f t="shared" si="9"/>
        <v>69.570000000000022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368.41652027027033</v>
      </c>
    </row>
    <row r="101" spans="1:28" x14ac:dyDescent="0.2">
      <c r="A101" s="8">
        <f>IFERROR(VLOOKUP(B101,'[1]DADOS (OCULTAR)'!$P$3:$R$56,3,0),"")</f>
        <v>10988301000803</v>
      </c>
      <c r="B101" s="9" t="str">
        <f>'[1]TCE - ANEXO III - Preencher'!C110</f>
        <v>HOSPITAL ALFA</v>
      </c>
      <c r="C101" s="10"/>
      <c r="D101" s="11" t="str">
        <f>'[1]TCE - ANEXO III - Preencher'!E110</f>
        <v>IVERTON JOSE TARQUINO MUNIZ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515110</v>
      </c>
      <c r="G101" s="13">
        <f>IF('[1]TCE - ANEXO III - Preencher'!H110="","",'[1]TCE - ANEXO III - Preencher'!H110)</f>
        <v>44075</v>
      </c>
      <c r="H101" s="14">
        <f>'[1]TCE - ANEXO III - Preencher'!I110</f>
        <v>16.63</v>
      </c>
      <c r="I101" s="14">
        <f>'[1]TCE - ANEXO III - Preencher'!J110</f>
        <v>133.04</v>
      </c>
      <c r="J101" s="14">
        <f>'[1]TCE - ANEXO III - Preencher'!K110</f>
        <v>0</v>
      </c>
      <c r="K101" s="15">
        <f>'[1]TCE - ANEXO III - Preencher'!L110</f>
        <v>151.51652027027026</v>
      </c>
      <c r="L101" s="15">
        <f>'[1]TCE - ANEXO III - Preencher'!M110</f>
        <v>0</v>
      </c>
      <c r="M101" s="15">
        <f t="shared" si="7"/>
        <v>151.51652027027026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301.18652027027025</v>
      </c>
    </row>
    <row r="102" spans="1:28" x14ac:dyDescent="0.2">
      <c r="A102" s="8">
        <f>IFERROR(VLOOKUP(B102,'[1]DADOS (OCULTAR)'!$P$3:$R$56,3,0),"")</f>
        <v>10988301000803</v>
      </c>
      <c r="B102" s="9" t="str">
        <f>'[1]TCE - ANEXO III - Preencher'!C111</f>
        <v>HOSPITAL ALFA</v>
      </c>
      <c r="C102" s="10"/>
      <c r="D102" s="11" t="str">
        <f>'[1]TCE - ANEXO III - Preencher'!E111</f>
        <v>HUGO EDNILSON DOS SANTOS CAVALCANTI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354205</v>
      </c>
      <c r="G102" s="13">
        <f>IF('[1]TCE - ANEXO III - Preencher'!H111="","",'[1]TCE - ANEXO III - Preencher'!H111)</f>
        <v>44075</v>
      </c>
      <c r="H102" s="14">
        <f>'[1]TCE - ANEXO III - Preencher'!I111</f>
        <v>30</v>
      </c>
      <c r="I102" s="14">
        <f>'[1]TCE - ANEXO III - Preencher'!J111</f>
        <v>240</v>
      </c>
      <c r="J102" s="14">
        <f>'[1]TCE - ANEXO III - Preencher'!K111</f>
        <v>0</v>
      </c>
      <c r="K102" s="15">
        <f>'[1]TCE - ANEXO III - Preencher'!L111</f>
        <v>151.51652027027026</v>
      </c>
      <c r="L102" s="15">
        <f>'[1]TCE - ANEXO III - Preencher'!M111</f>
        <v>0</v>
      </c>
      <c r="M102" s="15">
        <f t="shared" si="7"/>
        <v>151.51652027027026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421.51652027027023</v>
      </c>
    </row>
    <row r="103" spans="1:28" x14ac:dyDescent="0.2">
      <c r="A103" s="8">
        <f>IFERROR(VLOOKUP(B103,'[1]DADOS (OCULTAR)'!$P$3:$R$56,3,0),"")</f>
        <v>10988301000803</v>
      </c>
      <c r="B103" s="9" t="str">
        <f>'[1]TCE - ANEXO III - Preencher'!C112</f>
        <v>HOSPITAL ALFA</v>
      </c>
      <c r="C103" s="10"/>
      <c r="D103" s="11" t="str">
        <f>'[1]TCE - ANEXO III - Preencher'!E112</f>
        <v>RODSON HENRIQUE DA SILVA PONTES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354205</v>
      </c>
      <c r="G103" s="13">
        <f>IF('[1]TCE - ANEXO III - Preencher'!H112="","",'[1]TCE - ANEXO III - Preencher'!H112)</f>
        <v>44075</v>
      </c>
      <c r="H103" s="14">
        <f>'[1]TCE - ANEXO III - Preencher'!I112</f>
        <v>30</v>
      </c>
      <c r="I103" s="14">
        <f>'[1]TCE - ANEXO III - Preencher'!J112</f>
        <v>240</v>
      </c>
      <c r="J103" s="14">
        <f>'[1]TCE - ANEXO III - Preencher'!K112</f>
        <v>0</v>
      </c>
      <c r="K103" s="15">
        <f>'[1]TCE - ANEXO III - Preencher'!L112</f>
        <v>151.51652027027026</v>
      </c>
      <c r="L103" s="15">
        <f>'[1]TCE - ANEXO III - Preencher'!M112</f>
        <v>0</v>
      </c>
      <c r="M103" s="15">
        <f t="shared" si="7"/>
        <v>151.51652027027026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421.51652027027023</v>
      </c>
    </row>
    <row r="104" spans="1:28" x14ac:dyDescent="0.2">
      <c r="A104" s="8">
        <f>IFERROR(VLOOKUP(B104,'[1]DADOS (OCULTAR)'!$P$3:$R$56,3,0),"")</f>
        <v>10988301000803</v>
      </c>
      <c r="B104" s="9" t="str">
        <f>'[1]TCE - ANEXO III - Preencher'!C113</f>
        <v>HOSPITAL ALFA</v>
      </c>
      <c r="C104" s="10"/>
      <c r="D104" s="11" t="str">
        <f>'[1]TCE - ANEXO III - Preencher'!E113</f>
        <v>VERIDIANA SANTANA GOMES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252210</v>
      </c>
      <c r="G104" s="13">
        <f>IF('[1]TCE - ANEXO III - Preencher'!H113="","",'[1]TCE - ANEXO III - Preencher'!H113)</f>
        <v>44075</v>
      </c>
      <c r="H104" s="14">
        <f>'[1]TCE - ANEXO III - Preencher'!I113</f>
        <v>85</v>
      </c>
      <c r="I104" s="14">
        <f>'[1]TCE - ANEXO III - Preencher'!J113</f>
        <v>680</v>
      </c>
      <c r="J104" s="14">
        <f>'[1]TCE - ANEXO III - Preencher'!K113</f>
        <v>0</v>
      </c>
      <c r="K104" s="15">
        <f>'[1]TCE - ANEXO III - Preencher'!L113</f>
        <v>151.51652027027026</v>
      </c>
      <c r="L104" s="15">
        <f>'[1]TCE - ANEXO III - Preencher'!M113</f>
        <v>0</v>
      </c>
      <c r="M104" s="15">
        <f t="shared" si="7"/>
        <v>151.51652027027026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916.51652027027023</v>
      </c>
    </row>
    <row r="105" spans="1:28" x14ac:dyDescent="0.2">
      <c r="A105" s="8">
        <f>IFERROR(VLOOKUP(B105,'[1]DADOS (OCULTAR)'!$P$3:$R$56,3,0),"")</f>
        <v>10988301000803</v>
      </c>
      <c r="B105" s="9" t="str">
        <f>'[1]TCE - ANEXO III - Preencher'!C114</f>
        <v>HOSPITAL ALFA</v>
      </c>
      <c r="C105" s="10"/>
      <c r="D105" s="11" t="str">
        <f>'[1]TCE - ANEXO III - Preencher'!E114</f>
        <v>MAYANA LORENA DE BARROS SALES RAMOS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142205</v>
      </c>
      <c r="G105" s="13">
        <f>IF('[1]TCE - ANEXO III - Preencher'!H114="","",'[1]TCE - ANEXO III - Preencher'!H114)</f>
        <v>44075</v>
      </c>
      <c r="H105" s="14">
        <f>'[1]TCE - ANEXO III - Preencher'!I114</f>
        <v>46.48</v>
      </c>
      <c r="I105" s="14">
        <f>'[1]TCE - ANEXO III - Preencher'!J114</f>
        <v>371.80800000000005</v>
      </c>
      <c r="J105" s="14">
        <f>'[1]TCE - ANEXO III - Preencher'!K114</f>
        <v>0</v>
      </c>
      <c r="K105" s="15">
        <f>'[1]TCE - ANEXO III - Preencher'!L114</f>
        <v>151.51652027027026</v>
      </c>
      <c r="L105" s="15">
        <f>'[1]TCE - ANEXO III - Preencher'!M114</f>
        <v>0</v>
      </c>
      <c r="M105" s="15">
        <f t="shared" si="7"/>
        <v>151.51652027027026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569.80452027027036</v>
      </c>
    </row>
    <row r="106" spans="1:28" x14ac:dyDescent="0.2">
      <c r="A106" s="8">
        <f>IFERROR(VLOOKUP(B106,'[1]DADOS (OCULTAR)'!$P$3:$R$56,3,0),"")</f>
        <v>10988301000803</v>
      </c>
      <c r="B106" s="9" t="str">
        <f>'[1]TCE - ANEXO III - Preencher'!C115</f>
        <v>HOSPITAL ALFA</v>
      </c>
      <c r="C106" s="10"/>
      <c r="D106" s="11" t="str">
        <f>'[1]TCE - ANEXO III - Preencher'!E115</f>
        <v>VANESSA MARIA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142105</v>
      </c>
      <c r="G106" s="13">
        <f>IF('[1]TCE - ANEXO III - Preencher'!H115="","",'[1]TCE - ANEXO III - Preencher'!H115)</f>
        <v>44075</v>
      </c>
      <c r="H106" s="14">
        <f>'[1]TCE - ANEXO III - Preencher'!I115</f>
        <v>50</v>
      </c>
      <c r="I106" s="14">
        <f>'[1]TCE - ANEXO III - Preencher'!J115</f>
        <v>400</v>
      </c>
      <c r="J106" s="14">
        <f>'[1]TCE - ANEXO III - Preencher'!K115</f>
        <v>0</v>
      </c>
      <c r="K106" s="15">
        <f>'[1]TCE - ANEXO III - Preencher'!L115</f>
        <v>151.51652027027026</v>
      </c>
      <c r="L106" s="15">
        <f>'[1]TCE - ANEXO III - Preencher'!M115</f>
        <v>0</v>
      </c>
      <c r="M106" s="15">
        <f t="shared" si="7"/>
        <v>151.51652027027026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601.51652027027023</v>
      </c>
    </row>
    <row r="107" spans="1:28" x14ac:dyDescent="0.2">
      <c r="A107" s="8">
        <f>IFERROR(VLOOKUP(B107,'[1]DADOS (OCULTAR)'!$P$3:$R$56,3,0),"")</f>
        <v>10988301000803</v>
      </c>
      <c r="B107" s="9" t="str">
        <f>'[1]TCE - ANEXO III - Preencher'!C116</f>
        <v>HOSPITAL ALFA</v>
      </c>
      <c r="C107" s="10"/>
      <c r="D107" s="11" t="str">
        <f>'[1]TCE - ANEXO III - Preencher'!E116</f>
        <v>OTAVIANO EDUARDO SOUZA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223405</v>
      </c>
      <c r="G107" s="13">
        <f>IF('[1]TCE - ANEXO III - Preencher'!H116="","",'[1]TCE - ANEXO III - Preencher'!H116)</f>
        <v>44075</v>
      </c>
      <c r="H107" s="14">
        <f>'[1]TCE - ANEXO III - Preencher'!I116</f>
        <v>51.41</v>
      </c>
      <c r="I107" s="14">
        <f>'[1]TCE - ANEXO III - Preencher'!J116</f>
        <v>411.30160000000006</v>
      </c>
      <c r="J107" s="14">
        <f>'[1]TCE - ANEXO III - Preencher'!K116</f>
        <v>0</v>
      </c>
      <c r="K107" s="15">
        <f>'[1]TCE - ANEXO III - Preencher'!L116</f>
        <v>151.51652027027026</v>
      </c>
      <c r="L107" s="15">
        <f>'[1]TCE - ANEXO III - Preencher'!M116</f>
        <v>0</v>
      </c>
      <c r="M107" s="15">
        <f t="shared" si="7"/>
        <v>151.51652027027026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614.22812027027032</v>
      </c>
    </row>
    <row r="108" spans="1:28" x14ac:dyDescent="0.2">
      <c r="A108" s="8">
        <f>IFERROR(VLOOKUP(B108,'[1]DADOS (OCULTAR)'!$P$3:$R$56,3,0),"")</f>
        <v>10988301000803</v>
      </c>
      <c r="B108" s="9" t="str">
        <f>'[1]TCE - ANEXO III - Preencher'!C117</f>
        <v>HOSPITAL ALFA</v>
      </c>
      <c r="C108" s="10"/>
      <c r="D108" s="11" t="str">
        <f>'[1]TCE - ANEXO III - Preencher'!E117</f>
        <v>LIDIER ROBERTA MORAES NOGUEIRA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131210</v>
      </c>
      <c r="G108" s="13">
        <f>IF('[1]TCE - ANEXO III - Preencher'!H117="","",'[1]TCE - ANEXO III - Preencher'!H117)</f>
        <v>44075</v>
      </c>
      <c r="H108" s="14">
        <f>'[1]TCE - ANEXO III - Preencher'!I117</f>
        <v>85</v>
      </c>
      <c r="I108" s="14">
        <f>'[1]TCE - ANEXO III - Preencher'!J117</f>
        <v>680</v>
      </c>
      <c r="J108" s="14">
        <f>'[1]TCE - ANEXO III - Preencher'!K117</f>
        <v>0</v>
      </c>
      <c r="K108" s="15">
        <f>'[1]TCE - ANEXO III - Preencher'!L117</f>
        <v>151.51652027027026</v>
      </c>
      <c r="L108" s="15">
        <f>'[1]TCE - ANEXO III - Preencher'!M117</f>
        <v>0</v>
      </c>
      <c r="M108" s="15">
        <f t="shared" si="7"/>
        <v>151.51652027027026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916.51652027027023</v>
      </c>
    </row>
    <row r="109" spans="1:28" x14ac:dyDescent="0.2">
      <c r="A109" s="8">
        <f>IFERROR(VLOOKUP(B109,'[1]DADOS (OCULTAR)'!$P$3:$R$56,3,0),"")</f>
        <v>10988301000803</v>
      </c>
      <c r="B109" s="9" t="str">
        <f>'[1]TCE - ANEXO III - Preencher'!C118</f>
        <v>HOSPITAL ALFA</v>
      </c>
      <c r="C109" s="10"/>
      <c r="D109" s="11" t="str">
        <f>'[1]TCE - ANEXO III - Preencher'!E118</f>
        <v>ANNIELIA KESSIA DE MELO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513110</v>
      </c>
      <c r="G109" s="13">
        <f>IF('[1]TCE - ANEXO III - Preencher'!H118="","",'[1]TCE - ANEXO III - Preencher'!H118)</f>
        <v>44075</v>
      </c>
      <c r="H109" s="14">
        <f>'[1]TCE - ANEXO III - Preencher'!I118</f>
        <v>40</v>
      </c>
      <c r="I109" s="14">
        <f>'[1]TCE - ANEXO III - Preencher'!J118</f>
        <v>320</v>
      </c>
      <c r="J109" s="14">
        <f>'[1]TCE - ANEXO III - Preencher'!K118</f>
        <v>0</v>
      </c>
      <c r="K109" s="15">
        <f>'[1]TCE - ANEXO III - Preencher'!L118</f>
        <v>151.51652027027026</v>
      </c>
      <c r="L109" s="15">
        <f>'[1]TCE - ANEXO III - Preencher'!M118</f>
        <v>0</v>
      </c>
      <c r="M109" s="15">
        <f t="shared" si="7"/>
        <v>151.51652027027026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511.51652027027023</v>
      </c>
    </row>
    <row r="110" spans="1:28" x14ac:dyDescent="0.2">
      <c r="A110" s="8">
        <f>IFERROR(VLOOKUP(B110,'[1]DADOS (OCULTAR)'!$P$3:$R$56,3,0),"")</f>
        <v>10988301000803</v>
      </c>
      <c r="B110" s="9" t="str">
        <f>'[1]TCE - ANEXO III - Preencher'!C119</f>
        <v>HOSPITAL ALFA</v>
      </c>
      <c r="C110" s="10"/>
      <c r="D110" s="11" t="str">
        <f>'[1]TCE - ANEXO III - Preencher'!E119</f>
        <v>UYARA CORREIA DE LIMA COSTA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131210</v>
      </c>
      <c r="G110" s="13">
        <f>IF('[1]TCE - ANEXO III - Preencher'!H119="","",'[1]TCE - ANEXO III - Preencher'!H119)</f>
        <v>44075</v>
      </c>
      <c r="H110" s="14">
        <f>'[1]TCE - ANEXO III - Preencher'!I119</f>
        <v>56.38</v>
      </c>
      <c r="I110" s="14">
        <f>'[1]TCE - ANEXO III - Preencher'!J119</f>
        <v>451.01440000000002</v>
      </c>
      <c r="J110" s="14">
        <f>'[1]TCE - ANEXO III - Preencher'!K119</f>
        <v>0</v>
      </c>
      <c r="K110" s="15">
        <f>'[1]TCE - ANEXO III - Preencher'!L119</f>
        <v>151.51652027027026</v>
      </c>
      <c r="L110" s="15">
        <f>'[1]TCE - ANEXO III - Preencher'!M119</f>
        <v>0</v>
      </c>
      <c r="M110" s="15">
        <f t="shared" si="7"/>
        <v>151.51652027027026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658.91092027027025</v>
      </c>
    </row>
    <row r="111" spans="1:28" x14ac:dyDescent="0.2">
      <c r="A111" s="8">
        <f>IFERROR(VLOOKUP(B111,'[1]DADOS (OCULTAR)'!$P$3:$R$56,3,0),"")</f>
        <v>10988301000803</v>
      </c>
      <c r="B111" s="9" t="str">
        <f>'[1]TCE - ANEXO III - Preencher'!C120</f>
        <v>HOSPITAL ALFA</v>
      </c>
      <c r="C111" s="10"/>
      <c r="D111" s="11" t="str">
        <f>'[1]TCE - ANEXO III - Preencher'!E120</f>
        <v>KAMILLA DA COSTA CORREIA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142205</v>
      </c>
      <c r="G111" s="13">
        <f>IF('[1]TCE - ANEXO III - Preencher'!H120="","",'[1]TCE - ANEXO III - Preencher'!H120)</f>
        <v>44075</v>
      </c>
      <c r="H111" s="14">
        <f>'[1]TCE - ANEXO III - Preencher'!I120</f>
        <v>60</v>
      </c>
      <c r="I111" s="14">
        <f>'[1]TCE - ANEXO III - Preencher'!J120</f>
        <v>480</v>
      </c>
      <c r="J111" s="14">
        <f>'[1]TCE - ANEXO III - Preencher'!K120</f>
        <v>0</v>
      </c>
      <c r="K111" s="15">
        <f>'[1]TCE - ANEXO III - Preencher'!L120</f>
        <v>151.51652027027026</v>
      </c>
      <c r="L111" s="15">
        <f>'[1]TCE - ANEXO III - Preencher'!M120</f>
        <v>0</v>
      </c>
      <c r="M111" s="15">
        <f t="shared" si="7"/>
        <v>151.51652027027026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691.51652027027023</v>
      </c>
    </row>
    <row r="112" spans="1:28" x14ac:dyDescent="0.2">
      <c r="A112" s="8">
        <f>IFERROR(VLOOKUP(B112,'[1]DADOS (OCULTAR)'!$P$3:$R$56,3,0),"")</f>
        <v>10988301000803</v>
      </c>
      <c r="B112" s="9" t="str">
        <f>'[1]TCE - ANEXO III - Preencher'!C121</f>
        <v>HOSPITAL ALFA</v>
      </c>
      <c r="C112" s="10"/>
      <c r="D112" s="11" t="str">
        <f>'[1]TCE - ANEXO III - Preencher'!E121</f>
        <v>ELISSON BEZERRA DE LIMA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223505</v>
      </c>
      <c r="G112" s="13">
        <f>IF('[1]TCE - ANEXO III - Preencher'!H121="","",'[1]TCE - ANEXO III - Preencher'!H121)</f>
        <v>44075</v>
      </c>
      <c r="H112" s="14">
        <f>'[1]TCE - ANEXO III - Preencher'!I121</f>
        <v>79.89</v>
      </c>
      <c r="I112" s="14">
        <f>'[1]TCE - ANEXO III - Preencher'!J121</f>
        <v>639.1</v>
      </c>
      <c r="J112" s="14">
        <f>'[1]TCE - ANEXO III - Preencher'!K121</f>
        <v>0</v>
      </c>
      <c r="K112" s="15">
        <f>'[1]TCE - ANEXO III - Preencher'!L121</f>
        <v>151.51652027027026</v>
      </c>
      <c r="L112" s="15">
        <f>'[1]TCE - ANEXO III - Preencher'!M121</f>
        <v>0</v>
      </c>
      <c r="M112" s="15">
        <f t="shared" si="7"/>
        <v>151.51652027027026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870.50652027027024</v>
      </c>
    </row>
    <row r="113" spans="1:28" x14ac:dyDescent="0.2">
      <c r="A113" s="8">
        <f>IFERROR(VLOOKUP(B113,'[1]DADOS (OCULTAR)'!$P$3:$R$56,3,0),"")</f>
        <v>10988301000803</v>
      </c>
      <c r="B113" s="9" t="str">
        <f>'[1]TCE - ANEXO III - Preencher'!C122</f>
        <v>HOSPITAL ALFA</v>
      </c>
      <c r="C113" s="10"/>
      <c r="D113" s="11" t="str">
        <f>'[1]TCE - ANEXO III - Preencher'!E122</f>
        <v>CAMILA CAVALCANTE DE FREITAS LOLA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142115</v>
      </c>
      <c r="G113" s="13">
        <f>IF('[1]TCE - ANEXO III - Preencher'!H122="","",'[1]TCE - ANEXO III - Preencher'!H122)</f>
        <v>44075</v>
      </c>
      <c r="H113" s="14">
        <f>'[1]TCE - ANEXO III - Preencher'!I122</f>
        <v>40</v>
      </c>
      <c r="I113" s="14">
        <f>'[1]TCE - ANEXO III - Preencher'!J122</f>
        <v>320</v>
      </c>
      <c r="J113" s="14">
        <f>'[1]TCE - ANEXO III - Preencher'!K122</f>
        <v>0</v>
      </c>
      <c r="K113" s="15">
        <f>'[1]TCE - ANEXO III - Preencher'!L122</f>
        <v>151.51652027027026</v>
      </c>
      <c r="L113" s="15">
        <f>'[1]TCE - ANEXO III - Preencher'!M122</f>
        <v>0</v>
      </c>
      <c r="M113" s="15">
        <f t="shared" si="7"/>
        <v>151.51652027027026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511.51652027027023</v>
      </c>
    </row>
    <row r="114" spans="1:28" x14ac:dyDescent="0.2">
      <c r="A114" s="8">
        <f>IFERROR(VLOOKUP(B114,'[1]DADOS (OCULTAR)'!$P$3:$R$56,3,0),"")</f>
        <v>10988301000803</v>
      </c>
      <c r="B114" s="9" t="str">
        <f>'[1]TCE - ANEXO III - Preencher'!C123</f>
        <v>HOSPITAL ALFA</v>
      </c>
      <c r="C114" s="10"/>
      <c r="D114" s="11" t="str">
        <f>'[1]TCE - ANEXO III - Preencher'!E123</f>
        <v>DANIELLE XAVIER DOURADO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131205</v>
      </c>
      <c r="G114" s="13">
        <f>IF('[1]TCE - ANEXO III - Preencher'!H123="","",'[1]TCE - ANEXO III - Preencher'!H123)</f>
        <v>44075</v>
      </c>
      <c r="H114" s="14">
        <f>'[1]TCE - ANEXO III - Preencher'!I123</f>
        <v>100</v>
      </c>
      <c r="I114" s="14">
        <f>'[1]TCE - ANEXO III - Preencher'!J123</f>
        <v>800</v>
      </c>
      <c r="J114" s="14">
        <f>'[1]TCE - ANEXO III - Preencher'!K123</f>
        <v>0</v>
      </c>
      <c r="K114" s="15">
        <f>'[1]TCE - ANEXO III - Preencher'!L123</f>
        <v>151.51652027027026</v>
      </c>
      <c r="L114" s="15">
        <f>'[1]TCE - ANEXO III - Preencher'!M123</f>
        <v>0</v>
      </c>
      <c r="M114" s="15">
        <f t="shared" si="7"/>
        <v>151.51652027027026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1051.5165202702703</v>
      </c>
    </row>
    <row r="115" spans="1:28" x14ac:dyDescent="0.2">
      <c r="A115" s="8">
        <f>IFERROR(VLOOKUP(B115,'[1]DADOS (OCULTAR)'!$P$3:$R$56,3,0),"")</f>
        <v>10988301000803</v>
      </c>
      <c r="B115" s="9" t="str">
        <f>'[1]TCE - ANEXO III - Preencher'!C124</f>
        <v>HOSPITAL ALFA</v>
      </c>
      <c r="C115" s="10"/>
      <c r="D115" s="11" t="str">
        <f>'[1]TCE - ANEXO III - Preencher'!E124</f>
        <v>MILENE DANTAS VASCONCELOS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123110</v>
      </c>
      <c r="G115" s="13">
        <f>IF('[1]TCE - ANEXO III - Preencher'!H124="","",'[1]TCE - ANEXO III - Preencher'!H124)</f>
        <v>44075</v>
      </c>
      <c r="H115" s="14">
        <f>'[1]TCE - ANEXO III - Preencher'!I124</f>
        <v>160</v>
      </c>
      <c r="I115" s="14">
        <f>'[1]TCE - ANEXO III - Preencher'!J124</f>
        <v>1280</v>
      </c>
      <c r="J115" s="14">
        <f>'[1]TCE - ANEXO III - Preencher'!K124</f>
        <v>0</v>
      </c>
      <c r="K115" s="15">
        <f>'[1]TCE - ANEXO III - Preencher'!L124</f>
        <v>151.51652027027026</v>
      </c>
      <c r="L115" s="15">
        <f>'[1]TCE - ANEXO III - Preencher'!M124</f>
        <v>0</v>
      </c>
      <c r="M115" s="15">
        <f t="shared" si="7"/>
        <v>151.51652027027026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1591.5165202702703</v>
      </c>
    </row>
    <row r="116" spans="1:28" x14ac:dyDescent="0.2">
      <c r="A116" s="8">
        <f>IFERROR(VLOOKUP(B116,'[1]DADOS (OCULTAR)'!$P$3:$R$56,3,0),"")</f>
        <v>10988301000803</v>
      </c>
      <c r="B116" s="9" t="str">
        <f>'[1]TCE - ANEXO III - Preencher'!C125</f>
        <v>HOSPITAL ALFA</v>
      </c>
      <c r="C116" s="10"/>
      <c r="D116" s="11" t="str">
        <f>'[1]TCE - ANEXO III - Preencher'!E125</f>
        <v>JOSE IRAN COSTA JUNIOR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121010</v>
      </c>
      <c r="G116" s="13">
        <f>IF('[1]TCE - ANEXO III - Preencher'!H125="","",'[1]TCE - ANEXO III - Preencher'!H125)</f>
        <v>44075</v>
      </c>
      <c r="H116" s="14">
        <f>'[1]TCE - ANEXO III - Preencher'!I125</f>
        <v>185</v>
      </c>
      <c r="I116" s="14">
        <f>'[1]TCE - ANEXO III - Preencher'!J125</f>
        <v>1480</v>
      </c>
      <c r="J116" s="14">
        <f>'[1]TCE - ANEXO III - Preencher'!K125</f>
        <v>0</v>
      </c>
      <c r="K116" s="15">
        <f>'[1]TCE - ANEXO III - Preencher'!L125</f>
        <v>151.51652027027026</v>
      </c>
      <c r="L116" s="15">
        <f>'[1]TCE - ANEXO III - Preencher'!M125</f>
        <v>0</v>
      </c>
      <c r="M116" s="15">
        <f t="shared" si="7"/>
        <v>151.51652027027026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1816.5165202702703</v>
      </c>
    </row>
    <row r="117" spans="1:28" x14ac:dyDescent="0.2">
      <c r="A117" s="8">
        <f>IFERROR(VLOOKUP(B117,'[1]DADOS (OCULTAR)'!$P$3:$R$56,3,0),"")</f>
        <v>10988301000803</v>
      </c>
      <c r="B117" s="9" t="str">
        <f>'[1]TCE - ANEXO III - Preencher'!C126</f>
        <v>HOSPITAL ALFA</v>
      </c>
      <c r="C117" s="10"/>
      <c r="D117" s="11" t="str">
        <f>'[1]TCE - ANEXO III - Preencher'!E126</f>
        <v>MARUZA MAGNA FREITAS COSTA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131205</v>
      </c>
      <c r="G117" s="13">
        <f>IF('[1]TCE - ANEXO III - Preencher'!H126="","",'[1]TCE - ANEXO III - Preencher'!H126)</f>
        <v>44075</v>
      </c>
      <c r="H117" s="14">
        <f>'[1]TCE - ANEXO III - Preencher'!I126</f>
        <v>160</v>
      </c>
      <c r="I117" s="14">
        <f>'[1]TCE - ANEXO III - Preencher'!J126</f>
        <v>1280</v>
      </c>
      <c r="J117" s="14">
        <f>'[1]TCE - ANEXO III - Preencher'!K126</f>
        <v>0</v>
      </c>
      <c r="K117" s="15">
        <f>'[1]TCE - ANEXO III - Preencher'!L126</f>
        <v>151.51652027027026</v>
      </c>
      <c r="L117" s="15">
        <f>'[1]TCE - ANEXO III - Preencher'!M126</f>
        <v>0</v>
      </c>
      <c r="M117" s="15">
        <f t="shared" si="7"/>
        <v>151.51652027027026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1591.5165202702703</v>
      </c>
    </row>
    <row r="118" spans="1:28" x14ac:dyDescent="0.2">
      <c r="A118" s="8">
        <f>IFERROR(VLOOKUP(B118,'[1]DADOS (OCULTAR)'!$P$3:$R$56,3,0),"")</f>
        <v>10988301000803</v>
      </c>
      <c r="B118" s="9" t="str">
        <f>'[1]TCE - ANEXO III - Preencher'!C127</f>
        <v>HOSPITAL ALFA</v>
      </c>
      <c r="C118" s="10"/>
      <c r="D118" s="11" t="str">
        <f>'[1]TCE - ANEXO III - Preencher'!E127</f>
        <v>JOSE JERONIMO ARAUJO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951105</v>
      </c>
      <c r="G118" s="13">
        <f>IF('[1]TCE - ANEXO III - Preencher'!H127="","",'[1]TCE - ANEXO III - Preencher'!H127)</f>
        <v>44075</v>
      </c>
      <c r="H118" s="14">
        <f>'[1]TCE - ANEXO III - Preencher'!I127</f>
        <v>20.11</v>
      </c>
      <c r="I118" s="14">
        <f>'[1]TCE - ANEXO III - Preencher'!J127</f>
        <v>160.89600000000002</v>
      </c>
      <c r="J118" s="14">
        <f>'[1]TCE - ANEXO III - Preencher'!K127</f>
        <v>0</v>
      </c>
      <c r="K118" s="15">
        <f>'[1]TCE - ANEXO III - Preencher'!L127</f>
        <v>151.51652027027026</v>
      </c>
      <c r="L118" s="15">
        <f>'[1]TCE - ANEXO III - Preencher'!M127</f>
        <v>0</v>
      </c>
      <c r="M118" s="15">
        <f t="shared" si="7"/>
        <v>151.51652027027026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332.52252027027032</v>
      </c>
    </row>
    <row r="119" spans="1:28" x14ac:dyDescent="0.2">
      <c r="A119" s="8">
        <f>IFERROR(VLOOKUP(B119,'[1]DADOS (OCULTAR)'!$P$3:$R$56,3,0),"")</f>
        <v>10988301000803</v>
      </c>
      <c r="B119" s="9" t="str">
        <f>'[1]TCE - ANEXO III - Preencher'!C128</f>
        <v>HOSPITAL ALFA</v>
      </c>
      <c r="C119" s="10"/>
      <c r="D119" s="11" t="str">
        <f>'[1]TCE - ANEXO III - Preencher'!E128</f>
        <v>RONALDO NAZARIO DE BARROS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951105</v>
      </c>
      <c r="G119" s="13">
        <f>IF('[1]TCE - ANEXO III - Preencher'!H128="","",'[1]TCE - ANEXO III - Preencher'!H128)</f>
        <v>44075</v>
      </c>
      <c r="H119" s="14">
        <f>'[1]TCE - ANEXO III - Preencher'!I128</f>
        <v>22.67</v>
      </c>
      <c r="I119" s="14">
        <f>'[1]TCE - ANEXO III - Preencher'!J128</f>
        <v>181.37360000000001</v>
      </c>
      <c r="J119" s="14">
        <f>'[1]TCE - ANEXO III - Preencher'!K128</f>
        <v>0</v>
      </c>
      <c r="K119" s="15">
        <f>'[1]TCE - ANEXO III - Preencher'!L128</f>
        <v>151.51652027027026</v>
      </c>
      <c r="L119" s="15">
        <f>'[1]TCE - ANEXO III - Preencher'!M128</f>
        <v>0</v>
      </c>
      <c r="M119" s="15">
        <f t="shared" si="7"/>
        <v>151.51652027027026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621</v>
      </c>
      <c r="R119" s="15">
        <f>'[1]TCE - ANEXO III - Preencher'!S128</f>
        <v>92.82</v>
      </c>
      <c r="S119" s="16">
        <f t="shared" si="9"/>
        <v>528.18000000000006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883.74012027027038</v>
      </c>
    </row>
    <row r="120" spans="1:28" x14ac:dyDescent="0.2">
      <c r="A120" s="8">
        <f>IFERROR(VLOOKUP(B120,'[1]DADOS (OCULTAR)'!$P$3:$R$56,3,0),"")</f>
        <v>10988301000803</v>
      </c>
      <c r="B120" s="9" t="str">
        <f>'[1]TCE - ANEXO III - Preencher'!C129</f>
        <v>HOSPITAL ALFA</v>
      </c>
      <c r="C120" s="10"/>
      <c r="D120" s="11" t="str">
        <f>'[1]TCE - ANEXO III - Preencher'!E129</f>
        <v>CLEYTON JOSE DE MELO CORREIA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951105</v>
      </c>
      <c r="G120" s="13">
        <f>IF('[1]TCE - ANEXO III - Preencher'!H129="","",'[1]TCE - ANEXO III - Preencher'!H129)</f>
        <v>44075</v>
      </c>
      <c r="H120" s="14">
        <f>'[1]TCE - ANEXO III - Preencher'!I129</f>
        <v>20.11</v>
      </c>
      <c r="I120" s="14">
        <f>'[1]TCE - ANEXO III - Preencher'!J129</f>
        <v>160.89600000000002</v>
      </c>
      <c r="J120" s="14">
        <f>'[1]TCE - ANEXO III - Preencher'!K129</f>
        <v>0</v>
      </c>
      <c r="K120" s="15">
        <f>'[1]TCE - ANEXO III - Preencher'!L129</f>
        <v>151.51652027027026</v>
      </c>
      <c r="L120" s="15">
        <f>'[1]TCE - ANEXO III - Preencher'!M129</f>
        <v>0</v>
      </c>
      <c r="M120" s="15">
        <f t="shared" si="7"/>
        <v>151.51652027027026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332.52252027027032</v>
      </c>
    </row>
    <row r="121" spans="1:28" x14ac:dyDescent="0.2">
      <c r="A121" s="8">
        <f>IFERROR(VLOOKUP(B121,'[1]DADOS (OCULTAR)'!$P$3:$R$56,3,0),"")</f>
        <v>10988301000803</v>
      </c>
      <c r="B121" s="9" t="str">
        <f>'[1]TCE - ANEXO III - Preencher'!C130</f>
        <v>HOSPITAL ALFA</v>
      </c>
      <c r="C121" s="10"/>
      <c r="D121" s="11" t="str">
        <f>'[1]TCE - ANEXO III - Preencher'!E130</f>
        <v>JOSUE LUIS DE LIRA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313105</v>
      </c>
      <c r="G121" s="13">
        <f>IF('[1]TCE - ANEXO III - Preencher'!H130="","",'[1]TCE - ANEXO III - Preencher'!H130)</f>
        <v>44075</v>
      </c>
      <c r="H121" s="14">
        <f>'[1]TCE - ANEXO III - Preencher'!I130</f>
        <v>27.6</v>
      </c>
      <c r="I121" s="14">
        <f>'[1]TCE - ANEXO III - Preencher'!J130</f>
        <v>220.77439999999999</v>
      </c>
      <c r="J121" s="14">
        <f>'[1]TCE - ANEXO III - Preencher'!K130</f>
        <v>0</v>
      </c>
      <c r="K121" s="15">
        <f>'[1]TCE - ANEXO III - Preencher'!L130</f>
        <v>151.51652027027026</v>
      </c>
      <c r="L121" s="15">
        <f>'[1]TCE - ANEXO III - Preencher'!M130</f>
        <v>0</v>
      </c>
      <c r="M121" s="15">
        <f t="shared" si="7"/>
        <v>151.51652027027026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399.89092027027027</v>
      </c>
    </row>
    <row r="122" spans="1:28" x14ac:dyDescent="0.2">
      <c r="A122" s="8">
        <f>IFERROR(VLOOKUP(B122,'[1]DADOS (OCULTAR)'!$P$3:$R$56,3,0),"")</f>
        <v>10988301000803</v>
      </c>
      <c r="B122" s="9" t="str">
        <f>'[1]TCE - ANEXO III - Preencher'!C131</f>
        <v>HOSPITAL ALFA</v>
      </c>
      <c r="C122" s="10"/>
      <c r="D122" s="11" t="str">
        <f>'[1]TCE - ANEXO III - Preencher'!E131</f>
        <v>ILVAN FELIPE DE SOUZA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724110</v>
      </c>
      <c r="G122" s="13">
        <f>IF('[1]TCE - ANEXO III - Preencher'!H131="","",'[1]TCE - ANEXO III - Preencher'!H131)</f>
        <v>44075</v>
      </c>
      <c r="H122" s="14">
        <f>'[1]TCE - ANEXO III - Preencher'!I131</f>
        <v>19.940000000000001</v>
      </c>
      <c r="I122" s="14">
        <f>'[1]TCE - ANEXO III - Preencher'!J131</f>
        <v>159.55840000000001</v>
      </c>
      <c r="J122" s="14">
        <f>'[1]TCE - ANEXO III - Preencher'!K131</f>
        <v>0</v>
      </c>
      <c r="K122" s="15">
        <f>'[1]TCE - ANEXO III - Preencher'!L131</f>
        <v>151.51652027027026</v>
      </c>
      <c r="L122" s="15">
        <f>'[1]TCE - ANEXO III - Preencher'!M131</f>
        <v>0</v>
      </c>
      <c r="M122" s="15">
        <f t="shared" si="7"/>
        <v>151.51652027027026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252.8884229753223</v>
      </c>
      <c r="R122" s="15">
        <f>'[1]TCE - ANEXO III - Preencher'!S131</f>
        <v>92.82</v>
      </c>
      <c r="S122" s="16">
        <f t="shared" si="9"/>
        <v>160.06842297532231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491.08334324559257</v>
      </c>
    </row>
    <row r="123" spans="1:28" x14ac:dyDescent="0.2">
      <c r="A123" s="8">
        <f>IFERROR(VLOOKUP(B123,'[1]DADOS (OCULTAR)'!$P$3:$R$56,3,0),"")</f>
        <v>10988301000803</v>
      </c>
      <c r="B123" s="9" t="str">
        <f>'[1]TCE - ANEXO III - Preencher'!C132</f>
        <v>HOSPITAL ALFA</v>
      </c>
      <c r="C123" s="10"/>
      <c r="D123" s="11" t="str">
        <f>'[1]TCE - ANEXO III - Preencher'!E132</f>
        <v>MANOEL GENARIO DE SANTANA FILHO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724110</v>
      </c>
      <c r="G123" s="13">
        <f>IF('[1]TCE - ANEXO III - Preencher'!H132="","",'[1]TCE - ANEXO III - Preencher'!H132)</f>
        <v>44075</v>
      </c>
      <c r="H123" s="14">
        <f>'[1]TCE - ANEXO III - Preencher'!I132</f>
        <v>22.03</v>
      </c>
      <c r="I123" s="14">
        <f>'[1]TCE - ANEXO III - Preencher'!J132</f>
        <v>176.24639999999999</v>
      </c>
      <c r="J123" s="14">
        <f>'[1]TCE - ANEXO III - Preencher'!K132</f>
        <v>0</v>
      </c>
      <c r="K123" s="15">
        <f>'[1]TCE - ANEXO III - Preencher'!L132</f>
        <v>151.51652027027026</v>
      </c>
      <c r="L123" s="15">
        <f>'[1]TCE - ANEXO III - Preencher'!M132</f>
        <v>0</v>
      </c>
      <c r="M123" s="15">
        <f t="shared" si="7"/>
        <v>151.51652027027026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349.79292027027026</v>
      </c>
    </row>
    <row r="124" spans="1:28" x14ac:dyDescent="0.2">
      <c r="A124" s="8">
        <f>IFERROR(VLOOKUP(B124,'[1]DADOS (OCULTAR)'!$P$3:$R$56,3,0),"")</f>
        <v>10988301000803</v>
      </c>
      <c r="B124" s="9" t="str">
        <f>'[1]TCE - ANEXO III - Preencher'!C133</f>
        <v>HOSPITAL ALFA</v>
      </c>
      <c r="C124" s="10"/>
      <c r="D124" s="11" t="str">
        <f>'[1]TCE - ANEXO III - Preencher'!E133</f>
        <v>SEVERINO CICERO GOMES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724110</v>
      </c>
      <c r="G124" s="13">
        <f>IF('[1]TCE - ANEXO III - Preencher'!H133="","",'[1]TCE - ANEXO III - Preencher'!H133)</f>
        <v>44075</v>
      </c>
      <c r="H124" s="14">
        <f>'[1]TCE - ANEXO III - Preencher'!I133</f>
        <v>17.559999999999999</v>
      </c>
      <c r="I124" s="14">
        <f>'[1]TCE - ANEXO III - Preencher'!J133</f>
        <v>140.4864</v>
      </c>
      <c r="J124" s="14">
        <f>'[1]TCE - ANEXO III - Preencher'!K133</f>
        <v>0</v>
      </c>
      <c r="K124" s="15">
        <f>'[1]TCE - ANEXO III - Preencher'!L133</f>
        <v>151.51652027027026</v>
      </c>
      <c r="L124" s="15">
        <f>'[1]TCE - ANEXO III - Preencher'!M133</f>
        <v>0</v>
      </c>
      <c r="M124" s="15">
        <f t="shared" si="7"/>
        <v>151.51652027027026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214.10185503432194</v>
      </c>
      <c r="R124" s="15">
        <f>'[1]TCE - ANEXO III - Preencher'!S133</f>
        <v>92.82</v>
      </c>
      <c r="S124" s="16">
        <f t="shared" si="9"/>
        <v>121.28185503432195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430.84477530459225</v>
      </c>
    </row>
    <row r="125" spans="1:28" x14ac:dyDescent="0.2">
      <c r="A125" s="8">
        <f>IFERROR(VLOOKUP(B125,'[1]DADOS (OCULTAR)'!$P$3:$R$56,3,0),"")</f>
        <v>10988301000803</v>
      </c>
      <c r="B125" s="9" t="str">
        <f>'[1]TCE - ANEXO III - Preencher'!C134</f>
        <v>HOSPITAL ALFA</v>
      </c>
      <c r="C125" s="10"/>
      <c r="D125" s="11" t="str">
        <f>'[1]TCE - ANEXO III - Preencher'!E134</f>
        <v>RAFAEL DOS SANTOS NASCIMENTO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223505</v>
      </c>
      <c r="G125" s="13">
        <f>IF('[1]TCE - ANEXO III - Preencher'!H134="","",'[1]TCE - ANEXO III - Preencher'!H134)</f>
        <v>44075</v>
      </c>
      <c r="H125" s="14">
        <f>'[1]TCE - ANEXO III - Preencher'!I134</f>
        <v>28.06</v>
      </c>
      <c r="I125" s="14">
        <f>'[1]TCE - ANEXO III - Preencher'!J134</f>
        <v>224.4744</v>
      </c>
      <c r="J125" s="14">
        <f>'[1]TCE - ANEXO III - Preencher'!K134</f>
        <v>0</v>
      </c>
      <c r="K125" s="15">
        <f>'[1]TCE - ANEXO III - Preencher'!L134</f>
        <v>151.51652027027026</v>
      </c>
      <c r="L125" s="15">
        <f>'[1]TCE - ANEXO III - Preencher'!M134</f>
        <v>0</v>
      </c>
      <c r="M125" s="15">
        <f t="shared" si="7"/>
        <v>151.51652027027026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404.05092027027024</v>
      </c>
    </row>
    <row r="126" spans="1:28" x14ac:dyDescent="0.2">
      <c r="A126" s="8">
        <f>IFERROR(VLOOKUP(B126,'[1]DADOS (OCULTAR)'!$P$3:$R$56,3,0),"")</f>
        <v>10988301000803</v>
      </c>
      <c r="B126" s="9" t="str">
        <f>'[1]TCE - ANEXO III - Preencher'!C135</f>
        <v>HOSPITAL ALFA</v>
      </c>
      <c r="C126" s="10"/>
      <c r="D126" s="11" t="str">
        <f>'[1]TCE - ANEXO III - Preencher'!E135</f>
        <v>SAMANTHA QUITETE TRAVASSO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223505</v>
      </c>
      <c r="G126" s="13">
        <f>IF('[1]TCE - ANEXO III - Preencher'!H135="","",'[1]TCE - ANEXO III - Preencher'!H135)</f>
        <v>44075</v>
      </c>
      <c r="H126" s="14">
        <f>'[1]TCE - ANEXO III - Preencher'!I135</f>
        <v>33.86</v>
      </c>
      <c r="I126" s="14">
        <f>'[1]TCE - ANEXO III - Preencher'!J135</f>
        <v>270.88</v>
      </c>
      <c r="J126" s="14">
        <f>'[1]TCE - ANEXO III - Preencher'!K135</f>
        <v>0</v>
      </c>
      <c r="K126" s="15">
        <f>'[1]TCE - ANEXO III - Preencher'!L135</f>
        <v>151.51652027027026</v>
      </c>
      <c r="L126" s="15">
        <f>'[1]TCE - ANEXO III - Preencher'!M135</f>
        <v>0</v>
      </c>
      <c r="M126" s="15">
        <f t="shared" si="7"/>
        <v>151.51652027027026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456.25652027027024</v>
      </c>
    </row>
    <row r="127" spans="1:28" x14ac:dyDescent="0.2">
      <c r="A127" s="8">
        <f>IFERROR(VLOOKUP(B127,'[1]DADOS (OCULTAR)'!$P$3:$R$56,3,0),"")</f>
        <v>10988301000803</v>
      </c>
      <c r="B127" s="9" t="str">
        <f>'[1]TCE - ANEXO III - Preencher'!C136</f>
        <v>HOSPITAL ALFA</v>
      </c>
      <c r="C127" s="10"/>
      <c r="D127" s="11" t="str">
        <f>'[1]TCE - ANEXO III - Preencher'!E136</f>
        <v>JULYA MYCHAELLA LOPES GALDINO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223505</v>
      </c>
      <c r="G127" s="13">
        <f>IF('[1]TCE - ANEXO III - Preencher'!H136="","",'[1]TCE - ANEXO III - Preencher'!H136)</f>
        <v>44075</v>
      </c>
      <c r="H127" s="14">
        <f>'[1]TCE - ANEXO III - Preencher'!I136</f>
        <v>33.01</v>
      </c>
      <c r="I127" s="14">
        <f>'[1]TCE - ANEXO III - Preencher'!J136</f>
        <v>264.11200000000002</v>
      </c>
      <c r="J127" s="14">
        <f>'[1]TCE - ANEXO III - Preencher'!K136</f>
        <v>0</v>
      </c>
      <c r="K127" s="15">
        <f>'[1]TCE - ANEXO III - Preencher'!L136</f>
        <v>151.51652027027026</v>
      </c>
      <c r="L127" s="15">
        <f>'[1]TCE - ANEXO III - Preencher'!M136</f>
        <v>0</v>
      </c>
      <c r="M127" s="15">
        <f t="shared" si="7"/>
        <v>151.51652027027026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448.63852027027031</v>
      </c>
    </row>
    <row r="128" spans="1:28" x14ac:dyDescent="0.2">
      <c r="A128" s="8">
        <f>IFERROR(VLOOKUP(B128,'[1]DADOS (OCULTAR)'!$P$3:$R$56,3,0),"")</f>
        <v>10988301000803</v>
      </c>
      <c r="B128" s="9" t="str">
        <f>'[1]TCE - ANEXO III - Preencher'!C137</f>
        <v>HOSPITAL ALFA</v>
      </c>
      <c r="C128" s="10"/>
      <c r="D128" s="11" t="str">
        <f>'[1]TCE - ANEXO III - Preencher'!E137</f>
        <v>PRISCILLA DE SANTANA LIMA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223505</v>
      </c>
      <c r="G128" s="13">
        <f>IF('[1]TCE - ANEXO III - Preencher'!H137="","",'[1]TCE - ANEXO III - Preencher'!H137)</f>
        <v>44075</v>
      </c>
      <c r="H128" s="14">
        <f>'[1]TCE - ANEXO III - Preencher'!I137</f>
        <v>32.479999999999997</v>
      </c>
      <c r="I128" s="14">
        <f>'[1]TCE - ANEXO III - Preencher'!J137</f>
        <v>259.8544</v>
      </c>
      <c r="J128" s="14">
        <f>'[1]TCE - ANEXO III - Preencher'!K137</f>
        <v>0</v>
      </c>
      <c r="K128" s="15">
        <f>'[1]TCE - ANEXO III - Preencher'!L137</f>
        <v>151.51652027027026</v>
      </c>
      <c r="L128" s="15">
        <f>'[1]TCE - ANEXO III - Preencher'!M137</f>
        <v>0</v>
      </c>
      <c r="M128" s="15">
        <f t="shared" si="7"/>
        <v>151.51652027027026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443.85092027027031</v>
      </c>
    </row>
    <row r="129" spans="1:28" x14ac:dyDescent="0.2">
      <c r="A129" s="8">
        <f>IFERROR(VLOOKUP(B129,'[1]DADOS (OCULTAR)'!$P$3:$R$56,3,0),"")</f>
        <v>10988301000803</v>
      </c>
      <c r="B129" s="9" t="str">
        <f>'[1]TCE - ANEXO III - Preencher'!C138</f>
        <v>HOSPITAL ALFA</v>
      </c>
      <c r="C129" s="10"/>
      <c r="D129" s="11" t="str">
        <f>'[1]TCE - ANEXO III - Preencher'!E138</f>
        <v>VIVIANE MARILIA GOIS DE ALMEIDA FERREIRA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223505</v>
      </c>
      <c r="G129" s="13">
        <f>IF('[1]TCE - ANEXO III - Preencher'!H138="","",'[1]TCE - ANEXO III - Preencher'!H138)</f>
        <v>44075</v>
      </c>
      <c r="H129" s="14">
        <f>'[1]TCE - ANEXO III - Preencher'!I138</f>
        <v>34.380000000000003</v>
      </c>
      <c r="I129" s="14">
        <f>'[1]TCE - ANEXO III - Preencher'!J138</f>
        <v>275.07439999999997</v>
      </c>
      <c r="J129" s="14">
        <f>'[1]TCE - ANEXO III - Preencher'!K138</f>
        <v>0</v>
      </c>
      <c r="K129" s="15">
        <f>'[1]TCE - ANEXO III - Preencher'!L138</f>
        <v>151.51652027027026</v>
      </c>
      <c r="L129" s="15">
        <f>'[1]TCE - ANEXO III - Preencher'!M138</f>
        <v>0</v>
      </c>
      <c r="M129" s="15">
        <f t="shared" si="7"/>
        <v>151.51652027027026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460.9709202702702</v>
      </c>
    </row>
    <row r="130" spans="1:28" x14ac:dyDescent="0.2">
      <c r="A130" s="8">
        <f>IFERROR(VLOOKUP(B130,'[1]DADOS (OCULTAR)'!$P$3:$R$56,3,0),"")</f>
        <v>10988301000803</v>
      </c>
      <c r="B130" s="9" t="str">
        <f>'[1]TCE - ANEXO III - Preencher'!C139</f>
        <v>HOSPITAL ALFA</v>
      </c>
      <c r="C130" s="10"/>
      <c r="D130" s="11" t="str">
        <f>'[1]TCE - ANEXO III - Preencher'!E139</f>
        <v>EANE MARIA DE FREITAS PEDROSA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223505</v>
      </c>
      <c r="G130" s="13">
        <f>IF('[1]TCE - ANEXO III - Preencher'!H139="","",'[1]TCE - ANEXO III - Preencher'!H139)</f>
        <v>44075</v>
      </c>
      <c r="H130" s="14">
        <f>'[1]TCE - ANEXO III - Preencher'!I139</f>
        <v>33.049999999999997</v>
      </c>
      <c r="I130" s="14">
        <f>'[1]TCE - ANEXO III - Preencher'!J139</f>
        <v>264.36720000000003</v>
      </c>
      <c r="J130" s="14">
        <f>'[1]TCE - ANEXO III - Preencher'!K139</f>
        <v>0</v>
      </c>
      <c r="K130" s="15">
        <f>'[1]TCE - ANEXO III - Preencher'!L139</f>
        <v>151.51652027027026</v>
      </c>
      <c r="L130" s="15">
        <f>'[1]TCE - ANEXO III - Preencher'!M139</f>
        <v>0</v>
      </c>
      <c r="M130" s="15">
        <f t="shared" si="7"/>
        <v>151.51652027027026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448.93372027027033</v>
      </c>
    </row>
    <row r="131" spans="1:28" x14ac:dyDescent="0.2">
      <c r="A131" s="8">
        <f>IFERROR(VLOOKUP(B131,'[1]DADOS (OCULTAR)'!$P$3:$R$56,3,0),"")</f>
        <v>10988301000803</v>
      </c>
      <c r="B131" s="9" t="str">
        <f>'[1]TCE - ANEXO III - Preencher'!C140</f>
        <v>HOSPITAL ALFA</v>
      </c>
      <c r="C131" s="10"/>
      <c r="D131" s="11" t="str">
        <f>'[1]TCE - ANEXO III - Preencher'!E140</f>
        <v>CRISTIANE GOMES CORREIA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223505</v>
      </c>
      <c r="G131" s="13">
        <f>IF('[1]TCE - ANEXO III - Preencher'!H140="","",'[1]TCE - ANEXO III - Preencher'!H140)</f>
        <v>44075</v>
      </c>
      <c r="H131" s="14">
        <f>'[1]TCE - ANEXO III - Preencher'!I140</f>
        <v>31.6</v>
      </c>
      <c r="I131" s="14">
        <f>'[1]TCE - ANEXO III - Preencher'!J140</f>
        <v>252.83040000000003</v>
      </c>
      <c r="J131" s="14">
        <f>'[1]TCE - ANEXO III - Preencher'!K140</f>
        <v>0</v>
      </c>
      <c r="K131" s="15">
        <f>'[1]TCE - ANEXO III - Preencher'!L140</f>
        <v>151.51652027027026</v>
      </c>
      <c r="L131" s="15">
        <f>'[1]TCE - ANEXO III - Preencher'!M140</f>
        <v>0</v>
      </c>
      <c r="M131" s="15">
        <f t="shared" si="7"/>
        <v>151.51652027027026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435.94692027027031</v>
      </c>
    </row>
    <row r="132" spans="1:28" x14ac:dyDescent="0.2">
      <c r="A132" s="8">
        <f>IFERROR(VLOOKUP(B132,'[1]DADOS (OCULTAR)'!$P$3:$R$56,3,0),"")</f>
        <v>10988301000803</v>
      </c>
      <c r="B132" s="9" t="str">
        <f>'[1]TCE - ANEXO III - Preencher'!C141</f>
        <v>HOSPITAL ALFA</v>
      </c>
      <c r="C132" s="10"/>
      <c r="D132" s="11" t="str">
        <f>'[1]TCE - ANEXO III - Preencher'!E141</f>
        <v>LUCIANA MARIA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44075</v>
      </c>
      <c r="H132" s="14">
        <f>'[1]TCE - ANEXO III - Preencher'!I141</f>
        <v>32.729999999999997</v>
      </c>
      <c r="I132" s="14">
        <f>'[1]TCE - ANEXO III - Preencher'!J141</f>
        <v>261.85520000000002</v>
      </c>
      <c r="J132" s="14">
        <f>'[1]TCE - ANEXO III - Preencher'!K141</f>
        <v>0</v>
      </c>
      <c r="K132" s="15">
        <f>'[1]TCE - ANEXO III - Preencher'!L141</f>
        <v>151.51652027027026</v>
      </c>
      <c r="L132" s="15">
        <f>'[1]TCE - ANEXO III - Preencher'!M141</f>
        <v>0</v>
      </c>
      <c r="M132" s="15">
        <f t="shared" ref="M132:M195" si="13">K132-L132</f>
        <v>151.51652027027026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419.47758930353223</v>
      </c>
      <c r="R132" s="15">
        <f>'[1]TCE - ANEXO III - Preencher'!S141</f>
        <v>95.79</v>
      </c>
      <c r="S132" s="16">
        <f t="shared" ref="S132:S195" si="15">Q132-R132</f>
        <v>323.68758930353221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769.78930957380248</v>
      </c>
    </row>
    <row r="133" spans="1:28" x14ac:dyDescent="0.2">
      <c r="A133" s="8">
        <f>IFERROR(VLOOKUP(B133,'[1]DADOS (OCULTAR)'!$P$3:$R$56,3,0),"")</f>
        <v>10988301000803</v>
      </c>
      <c r="B133" s="9" t="str">
        <f>'[1]TCE - ANEXO III - Preencher'!C142</f>
        <v>HOSPITAL ALFA</v>
      </c>
      <c r="C133" s="10"/>
      <c r="D133" s="11" t="str">
        <f>'[1]TCE - ANEXO III - Preencher'!E142</f>
        <v>ERICA CARDOSO SOARES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223505</v>
      </c>
      <c r="G133" s="13">
        <f>IF('[1]TCE - ANEXO III - Preencher'!H142="","",'[1]TCE - ANEXO III - Preencher'!H142)</f>
        <v>44075</v>
      </c>
      <c r="H133" s="14">
        <f>'[1]TCE - ANEXO III - Preencher'!I142</f>
        <v>34.72</v>
      </c>
      <c r="I133" s="14">
        <f>'[1]TCE - ANEXO III - Preencher'!J142</f>
        <v>277.7824</v>
      </c>
      <c r="J133" s="14">
        <f>'[1]TCE - ANEXO III - Preencher'!K142</f>
        <v>0</v>
      </c>
      <c r="K133" s="15">
        <f>'[1]TCE - ANEXO III - Preencher'!L142</f>
        <v>151.51652027027026</v>
      </c>
      <c r="L133" s="15">
        <f>'[1]TCE - ANEXO III - Preencher'!M142</f>
        <v>0</v>
      </c>
      <c r="M133" s="15">
        <f t="shared" si="13"/>
        <v>151.51652027027026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464.0189202702702</v>
      </c>
    </row>
    <row r="134" spans="1:28" x14ac:dyDescent="0.2">
      <c r="A134" s="8">
        <f>IFERROR(VLOOKUP(B134,'[1]DADOS (OCULTAR)'!$P$3:$R$56,3,0),"")</f>
        <v>10988301000803</v>
      </c>
      <c r="B134" s="9" t="str">
        <f>'[1]TCE - ANEXO III - Preencher'!C143</f>
        <v>HOSPITAL ALFA</v>
      </c>
      <c r="C134" s="10"/>
      <c r="D134" s="11" t="str">
        <f>'[1]TCE - ANEXO III - Preencher'!E143</f>
        <v>CASSIA KARINNE VIEIRA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223505</v>
      </c>
      <c r="G134" s="13">
        <f>IF('[1]TCE - ANEXO III - Preencher'!H143="","",'[1]TCE - ANEXO III - Preencher'!H143)</f>
        <v>44075</v>
      </c>
      <c r="H134" s="14">
        <f>'[1]TCE - ANEXO III - Preencher'!I143</f>
        <v>33.270000000000003</v>
      </c>
      <c r="I134" s="14">
        <f>'[1]TCE - ANEXO III - Preencher'!J143</f>
        <v>266.12959999999998</v>
      </c>
      <c r="J134" s="14">
        <f>'[1]TCE - ANEXO III - Preencher'!K143</f>
        <v>0</v>
      </c>
      <c r="K134" s="15">
        <f>'[1]TCE - ANEXO III - Preencher'!L143</f>
        <v>151.51652027027026</v>
      </c>
      <c r="L134" s="15">
        <f>'[1]TCE - ANEXO III - Preencher'!M143</f>
        <v>0</v>
      </c>
      <c r="M134" s="15">
        <f t="shared" si="13"/>
        <v>151.51652027027026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450.9161202702702</v>
      </c>
    </row>
    <row r="135" spans="1:28" x14ac:dyDescent="0.2">
      <c r="A135" s="8">
        <f>IFERROR(VLOOKUP(B135,'[1]DADOS (OCULTAR)'!$P$3:$R$56,3,0),"")</f>
        <v>10988301000803</v>
      </c>
      <c r="B135" s="9" t="str">
        <f>'[1]TCE - ANEXO III - Preencher'!C144</f>
        <v>HOSPITAL ALFA</v>
      </c>
      <c r="C135" s="10"/>
      <c r="D135" s="11" t="str">
        <f>'[1]TCE - ANEXO III - Preencher'!E144</f>
        <v>VANESSA KARLA SANTOS DE SOUZA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223505</v>
      </c>
      <c r="G135" s="13">
        <f>IF('[1]TCE - ANEXO III - Preencher'!H144="","",'[1]TCE - ANEXO III - Preencher'!H144)</f>
        <v>44075</v>
      </c>
      <c r="H135" s="14">
        <f>'[1]TCE - ANEXO III - Preencher'!I144</f>
        <v>31.6</v>
      </c>
      <c r="I135" s="14">
        <f>'[1]TCE - ANEXO III - Preencher'!J144</f>
        <v>252.83040000000003</v>
      </c>
      <c r="J135" s="14">
        <f>'[1]TCE - ANEXO III - Preencher'!K144</f>
        <v>0</v>
      </c>
      <c r="K135" s="15">
        <f>'[1]TCE - ANEXO III - Preencher'!L144</f>
        <v>151.51652027027026</v>
      </c>
      <c r="L135" s="15">
        <f>'[1]TCE - ANEXO III - Preencher'!M144</f>
        <v>0</v>
      </c>
      <c r="M135" s="15">
        <f t="shared" si="13"/>
        <v>151.51652027027026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149.87129852402535</v>
      </c>
      <c r="R135" s="15">
        <f>'[1]TCE - ANEXO III - Preencher'!S144</f>
        <v>95.79</v>
      </c>
      <c r="S135" s="16">
        <f t="shared" si="15"/>
        <v>54.081298524025343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490.02821879429564</v>
      </c>
    </row>
    <row r="136" spans="1:28" x14ac:dyDescent="0.2">
      <c r="A136" s="8">
        <f>IFERROR(VLOOKUP(B136,'[1]DADOS (OCULTAR)'!$P$3:$R$56,3,0),"")</f>
        <v>10988301000803</v>
      </c>
      <c r="B136" s="9" t="str">
        <f>'[1]TCE - ANEXO III - Preencher'!C145</f>
        <v>HOSPITAL ALFA</v>
      </c>
      <c r="C136" s="10"/>
      <c r="D136" s="11" t="str">
        <f>'[1]TCE - ANEXO III - Preencher'!E145</f>
        <v>MARIA DAS GRACAS PEREIRA DE ARAUJO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223505</v>
      </c>
      <c r="G136" s="13">
        <f>IF('[1]TCE - ANEXO III - Preencher'!H145="","",'[1]TCE - ANEXO III - Preencher'!H145)</f>
        <v>44075</v>
      </c>
      <c r="H136" s="14">
        <f>'[1]TCE - ANEXO III - Preencher'!I145</f>
        <v>33.24</v>
      </c>
      <c r="I136" s="14">
        <f>'[1]TCE - ANEXO III - Preencher'!J145</f>
        <v>265.89999999999998</v>
      </c>
      <c r="J136" s="14">
        <f>'[1]TCE - ANEXO III - Preencher'!K145</f>
        <v>0</v>
      </c>
      <c r="K136" s="15">
        <f>'[1]TCE - ANEXO III - Preencher'!L145</f>
        <v>151.51652027027026</v>
      </c>
      <c r="L136" s="15">
        <f>'[1]TCE - ANEXO III - Preencher'!M145</f>
        <v>0</v>
      </c>
      <c r="M136" s="15">
        <f t="shared" si="13"/>
        <v>151.51652027027026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450.65652027027022</v>
      </c>
    </row>
    <row r="137" spans="1:28" x14ac:dyDescent="0.2">
      <c r="A137" s="8">
        <f>IFERROR(VLOOKUP(B137,'[1]DADOS (OCULTAR)'!$P$3:$R$56,3,0),"")</f>
        <v>10988301000803</v>
      </c>
      <c r="B137" s="9" t="str">
        <f>'[1]TCE - ANEXO III - Preencher'!C146</f>
        <v>HOSPITAL ALFA</v>
      </c>
      <c r="C137" s="10"/>
      <c r="D137" s="11" t="str">
        <f>'[1]TCE - ANEXO III - Preencher'!E146</f>
        <v>NERY DEYSE HONORATO FISCHER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223505</v>
      </c>
      <c r="G137" s="13">
        <f>IF('[1]TCE - ANEXO III - Preencher'!H146="","",'[1]TCE - ANEXO III - Preencher'!H146)</f>
        <v>44075</v>
      </c>
      <c r="H137" s="14">
        <f>'[1]TCE - ANEXO III - Preencher'!I146</f>
        <v>33.33</v>
      </c>
      <c r="I137" s="14">
        <f>'[1]TCE - ANEXO III - Preencher'!J146</f>
        <v>266.6232</v>
      </c>
      <c r="J137" s="14">
        <f>'[1]TCE - ANEXO III - Preencher'!K146</f>
        <v>0</v>
      </c>
      <c r="K137" s="15">
        <f>'[1]TCE - ANEXO III - Preencher'!L146</f>
        <v>151.51652027027026</v>
      </c>
      <c r="L137" s="15">
        <f>'[1]TCE - ANEXO III - Preencher'!M146</f>
        <v>0</v>
      </c>
      <c r="M137" s="15">
        <f t="shared" si="13"/>
        <v>151.51652027027026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451.46972027027027</v>
      </c>
    </row>
    <row r="138" spans="1:28" x14ac:dyDescent="0.2">
      <c r="A138" s="8">
        <f>IFERROR(VLOOKUP(B138,'[1]DADOS (OCULTAR)'!$P$3:$R$56,3,0),"")</f>
        <v>10988301000803</v>
      </c>
      <c r="B138" s="9" t="str">
        <f>'[1]TCE - ANEXO III - Preencher'!C147</f>
        <v>HOSPITAL ALFA</v>
      </c>
      <c r="C138" s="10"/>
      <c r="D138" s="11" t="str">
        <f>'[1]TCE - ANEXO III - Preencher'!E147</f>
        <v>LYZA NATALICIA DE OLIVEIRA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223505</v>
      </c>
      <c r="G138" s="13">
        <f>IF('[1]TCE - ANEXO III - Preencher'!H147="","",'[1]TCE - ANEXO III - Preencher'!H147)</f>
        <v>44075</v>
      </c>
      <c r="H138" s="14">
        <f>'[1]TCE - ANEXO III - Preencher'!I147</f>
        <v>31.6</v>
      </c>
      <c r="I138" s="14">
        <f>'[1]TCE - ANEXO III - Preencher'!J147</f>
        <v>252.83040000000003</v>
      </c>
      <c r="J138" s="14">
        <f>'[1]TCE - ANEXO III - Preencher'!K147</f>
        <v>0</v>
      </c>
      <c r="K138" s="15">
        <f>'[1]TCE - ANEXO III - Preencher'!L147</f>
        <v>151.51652027027026</v>
      </c>
      <c r="L138" s="15">
        <f>'[1]TCE - ANEXO III - Preencher'!M147</f>
        <v>0</v>
      </c>
      <c r="M138" s="15">
        <f t="shared" si="13"/>
        <v>151.51652027027026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435.94692027027031</v>
      </c>
    </row>
    <row r="139" spans="1:28" x14ac:dyDescent="0.2">
      <c r="A139" s="8">
        <f>IFERROR(VLOOKUP(B139,'[1]DADOS (OCULTAR)'!$P$3:$R$56,3,0),"")</f>
        <v>10988301000803</v>
      </c>
      <c r="B139" s="9" t="str">
        <f>'[1]TCE - ANEXO III - Preencher'!C148</f>
        <v>HOSPITAL ALFA</v>
      </c>
      <c r="C139" s="10"/>
      <c r="D139" s="11" t="str">
        <f>'[1]TCE - ANEXO III - Preencher'!E148</f>
        <v>VALERIA LUCIA DE MELO LOBO TAVARES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223505</v>
      </c>
      <c r="G139" s="13">
        <f>IF('[1]TCE - ANEXO III - Preencher'!H148="","",'[1]TCE - ANEXO III - Preencher'!H148)</f>
        <v>44075</v>
      </c>
      <c r="H139" s="14">
        <f>'[1]TCE - ANEXO III - Preencher'!I148</f>
        <v>31.6</v>
      </c>
      <c r="I139" s="14">
        <f>'[1]TCE - ANEXO III - Preencher'!J148</f>
        <v>252.83040000000003</v>
      </c>
      <c r="J139" s="14">
        <f>'[1]TCE - ANEXO III - Preencher'!K148</f>
        <v>0</v>
      </c>
      <c r="K139" s="15">
        <f>'[1]TCE - ANEXO III - Preencher'!L148</f>
        <v>151.51652027027026</v>
      </c>
      <c r="L139" s="15">
        <f>'[1]TCE - ANEXO III - Preencher'!M148</f>
        <v>0</v>
      </c>
      <c r="M139" s="15">
        <f t="shared" si="13"/>
        <v>151.51652027027026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435.94692027027031</v>
      </c>
    </row>
    <row r="140" spans="1:28" x14ac:dyDescent="0.2">
      <c r="A140" s="8">
        <f>IFERROR(VLOOKUP(B140,'[1]DADOS (OCULTAR)'!$P$3:$R$56,3,0),"")</f>
        <v>10988301000803</v>
      </c>
      <c r="B140" s="9" t="str">
        <f>'[1]TCE - ANEXO III - Preencher'!C149</f>
        <v>HOSPITAL ALFA</v>
      </c>
      <c r="C140" s="10"/>
      <c r="D140" s="11" t="str">
        <f>'[1]TCE - ANEXO III - Preencher'!E149</f>
        <v>ITAMIR FREIRE LIMA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223505</v>
      </c>
      <c r="G140" s="13">
        <f>IF('[1]TCE - ANEXO III - Preencher'!H149="","",'[1]TCE - ANEXO III - Preencher'!H149)</f>
        <v>44075</v>
      </c>
      <c r="H140" s="14">
        <f>'[1]TCE - ANEXO III - Preencher'!I149</f>
        <v>33.01</v>
      </c>
      <c r="I140" s="14">
        <f>'[1]TCE - ANEXO III - Preencher'!J149</f>
        <v>264.11279999999999</v>
      </c>
      <c r="J140" s="14">
        <f>'[1]TCE - ANEXO III - Preencher'!K149</f>
        <v>0</v>
      </c>
      <c r="K140" s="15">
        <f>'[1]TCE - ANEXO III - Preencher'!L149</f>
        <v>151.51652027027026</v>
      </c>
      <c r="L140" s="15">
        <f>'[1]TCE - ANEXO III - Preencher'!M149</f>
        <v>0</v>
      </c>
      <c r="M140" s="15">
        <f t="shared" si="13"/>
        <v>151.51652027027026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448.63932027027022</v>
      </c>
    </row>
    <row r="141" spans="1:28" x14ac:dyDescent="0.2">
      <c r="A141" s="8">
        <f>IFERROR(VLOOKUP(B141,'[1]DADOS (OCULTAR)'!$P$3:$R$56,3,0),"")</f>
        <v>10988301000803</v>
      </c>
      <c r="B141" s="9" t="str">
        <f>'[1]TCE - ANEXO III - Preencher'!C150</f>
        <v>HOSPITAL ALFA</v>
      </c>
      <c r="C141" s="10"/>
      <c r="D141" s="11" t="str">
        <f>'[1]TCE - ANEXO III - Preencher'!E150</f>
        <v>IVALDA RIBEIRO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223505</v>
      </c>
      <c r="G141" s="13">
        <f>IF('[1]TCE - ANEXO III - Preencher'!H150="","",'[1]TCE - ANEXO III - Preencher'!H150)</f>
        <v>44075</v>
      </c>
      <c r="H141" s="14">
        <f>'[1]TCE - ANEXO III - Preencher'!I150</f>
        <v>33.61</v>
      </c>
      <c r="I141" s="14">
        <f>'[1]TCE - ANEXO III - Preencher'!J150</f>
        <v>268.87919999999997</v>
      </c>
      <c r="J141" s="14">
        <f>'[1]TCE - ANEXO III - Preencher'!K150</f>
        <v>0</v>
      </c>
      <c r="K141" s="15">
        <f>'[1]TCE - ANEXO III - Preencher'!L150</f>
        <v>151.51652027027026</v>
      </c>
      <c r="L141" s="15">
        <f>'[1]TCE - ANEXO III - Preencher'!M150</f>
        <v>0</v>
      </c>
      <c r="M141" s="15">
        <f t="shared" si="13"/>
        <v>151.51652027027026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454.00572027027022</v>
      </c>
    </row>
    <row r="142" spans="1:28" x14ac:dyDescent="0.2">
      <c r="A142" s="8">
        <f>IFERROR(VLOOKUP(B142,'[1]DADOS (OCULTAR)'!$P$3:$R$56,3,0),"")</f>
        <v>10988301000803</v>
      </c>
      <c r="B142" s="9" t="str">
        <f>'[1]TCE - ANEXO III - Preencher'!C151</f>
        <v>HOSPITAL ALFA</v>
      </c>
      <c r="C142" s="10"/>
      <c r="D142" s="11" t="str">
        <f>'[1]TCE - ANEXO III - Preencher'!E151</f>
        <v>ROSINEIDE MARIA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223505</v>
      </c>
      <c r="G142" s="13">
        <f>IF('[1]TCE - ANEXO III - Preencher'!H151="","",'[1]TCE - ANEXO III - Preencher'!H151)</f>
        <v>44075</v>
      </c>
      <c r="H142" s="14">
        <f>'[1]TCE - ANEXO III - Preencher'!I151</f>
        <v>36.75</v>
      </c>
      <c r="I142" s="14">
        <f>'[1]TCE - ANEXO III - Preencher'!J151</f>
        <v>294.02080000000001</v>
      </c>
      <c r="J142" s="14">
        <f>'[1]TCE - ANEXO III - Preencher'!K151</f>
        <v>0</v>
      </c>
      <c r="K142" s="15">
        <f>'[1]TCE - ANEXO III - Preencher'!L151</f>
        <v>151.51652027027026</v>
      </c>
      <c r="L142" s="15">
        <f>'[1]TCE - ANEXO III - Preencher'!M151</f>
        <v>0</v>
      </c>
      <c r="M142" s="15">
        <f t="shared" si="13"/>
        <v>151.51652027027026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482.28732027027024</v>
      </c>
    </row>
    <row r="143" spans="1:28" x14ac:dyDescent="0.2">
      <c r="A143" s="8">
        <f>IFERROR(VLOOKUP(B143,'[1]DADOS (OCULTAR)'!$P$3:$R$56,3,0),"")</f>
        <v>10988301000803</v>
      </c>
      <c r="B143" s="9" t="str">
        <f>'[1]TCE - ANEXO III - Preencher'!C152</f>
        <v>HOSPITAL ALFA</v>
      </c>
      <c r="C143" s="10"/>
      <c r="D143" s="11" t="str">
        <f>'[1]TCE - ANEXO III - Preencher'!E152</f>
        <v>MILENA ROBERTA MATIAS DA SILVA DE FREITAS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223505</v>
      </c>
      <c r="G143" s="13">
        <f>IF('[1]TCE - ANEXO III - Preencher'!H152="","",'[1]TCE - ANEXO III - Preencher'!H152)</f>
        <v>44075</v>
      </c>
      <c r="H143" s="14">
        <f>'[1]TCE - ANEXO III - Preencher'!I152</f>
        <v>32.729999999999997</v>
      </c>
      <c r="I143" s="14">
        <f>'[1]TCE - ANEXO III - Preencher'!J152</f>
        <v>261.85520000000002</v>
      </c>
      <c r="J143" s="14">
        <f>'[1]TCE - ANEXO III - Preencher'!K152</f>
        <v>0</v>
      </c>
      <c r="K143" s="15">
        <f>'[1]TCE - ANEXO III - Preencher'!L152</f>
        <v>151.51652027027026</v>
      </c>
      <c r="L143" s="15">
        <f>'[1]TCE - ANEXO III - Preencher'!M152</f>
        <v>0</v>
      </c>
      <c r="M143" s="15">
        <f t="shared" si="13"/>
        <v>151.51652027027026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202.31073838025785</v>
      </c>
      <c r="R143" s="15">
        <f>'[1]TCE - ANEXO III - Preencher'!S152</f>
        <v>95.79</v>
      </c>
      <c r="S143" s="16">
        <f t="shared" si="15"/>
        <v>106.52073838025784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552.62245865052819</v>
      </c>
    </row>
    <row r="144" spans="1:28" x14ac:dyDescent="0.2">
      <c r="A144" s="8">
        <f>IFERROR(VLOOKUP(B144,'[1]DADOS (OCULTAR)'!$P$3:$R$56,3,0),"")</f>
        <v>10988301000803</v>
      </c>
      <c r="B144" s="9" t="str">
        <f>'[1]TCE - ANEXO III - Preencher'!C153</f>
        <v>HOSPITAL ALFA</v>
      </c>
      <c r="C144" s="10"/>
      <c r="D144" s="11" t="str">
        <f>'[1]TCE - ANEXO III - Preencher'!E153</f>
        <v>MICHELA NAZARE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>
        <f>IF('[1]TCE - ANEXO III - Preencher'!H153="","",'[1]TCE - ANEXO III - Preencher'!H153)</f>
        <v>44075</v>
      </c>
      <c r="H144" s="14">
        <f>'[1]TCE - ANEXO III - Preencher'!I153</f>
        <v>33.01</v>
      </c>
      <c r="I144" s="14">
        <f>'[1]TCE - ANEXO III - Preencher'!J153</f>
        <v>264.11200000000002</v>
      </c>
      <c r="J144" s="14">
        <f>'[1]TCE - ANEXO III - Preencher'!K153</f>
        <v>0</v>
      </c>
      <c r="K144" s="15">
        <f>'[1]TCE - ANEXO III - Preencher'!L153</f>
        <v>151.51652027027026</v>
      </c>
      <c r="L144" s="15">
        <f>'[1]TCE - ANEXO III - Preencher'!M153</f>
        <v>0</v>
      </c>
      <c r="M144" s="15">
        <f t="shared" si="13"/>
        <v>151.51652027027026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85.640742013728769</v>
      </c>
      <c r="R144" s="15">
        <f>'[1]TCE - ANEXO III - Preencher'!S153</f>
        <v>82.8</v>
      </c>
      <c r="S144" s="16">
        <f t="shared" si="15"/>
        <v>2.8407420137287716</v>
      </c>
      <c r="T144" s="15">
        <f>'[1]TCE - ANEXO III - Preencher'!U153</f>
        <v>103.28</v>
      </c>
      <c r="U144" s="15">
        <f>'[1]TCE - ANEXO III - Preencher'!V153</f>
        <v>0</v>
      </c>
      <c r="V144" s="16">
        <f t="shared" si="16"/>
        <v>103.28</v>
      </c>
      <c r="W144" s="17" t="str">
        <f>IF('[1]TCE - ANEXO III - Preencher'!X153="","",'[1]TCE - ANEXO III - Preencher'!X153)</f>
        <v>auxílio creche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554.75926228399908</v>
      </c>
    </row>
    <row r="145" spans="1:28" x14ac:dyDescent="0.2">
      <c r="A145" s="8">
        <f>IFERROR(VLOOKUP(B145,'[1]DADOS (OCULTAR)'!$P$3:$R$56,3,0),"")</f>
        <v>10988301000803</v>
      </c>
      <c r="B145" s="9" t="str">
        <f>'[1]TCE - ANEXO III - Preencher'!C154</f>
        <v>HOSPITAL ALFA</v>
      </c>
      <c r="C145" s="10"/>
      <c r="D145" s="11" t="str">
        <f>'[1]TCE - ANEXO III - Preencher'!E154</f>
        <v>FLAVIA RAMOS CARDOSO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223505</v>
      </c>
      <c r="G145" s="13">
        <f>IF('[1]TCE - ANEXO III - Preencher'!H154="","",'[1]TCE - ANEXO III - Preencher'!H154)</f>
        <v>44075</v>
      </c>
      <c r="H145" s="14">
        <f>'[1]TCE - ANEXO III - Preencher'!I154</f>
        <v>31.6</v>
      </c>
      <c r="I145" s="14">
        <f>'[1]TCE - ANEXO III - Preencher'!J154</f>
        <v>252.83040000000003</v>
      </c>
      <c r="J145" s="14">
        <f>'[1]TCE - ANEXO III - Preencher'!K154</f>
        <v>0</v>
      </c>
      <c r="K145" s="15">
        <f>'[1]TCE - ANEXO III - Preencher'!L154</f>
        <v>151.51652027027026</v>
      </c>
      <c r="L145" s="15">
        <f>'[1]TCE - ANEXO III - Preencher'!M154</f>
        <v>0</v>
      </c>
      <c r="M145" s="15">
        <f t="shared" si="13"/>
        <v>151.51652027027026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435.94692027027031</v>
      </c>
    </row>
    <row r="146" spans="1:28" x14ac:dyDescent="0.2">
      <c r="A146" s="8">
        <f>IFERROR(VLOOKUP(B146,'[1]DADOS (OCULTAR)'!$P$3:$R$56,3,0),"")</f>
        <v>10988301000803</v>
      </c>
      <c r="B146" s="9" t="str">
        <f>'[1]TCE - ANEXO III - Preencher'!C155</f>
        <v>HOSPITAL ALFA</v>
      </c>
      <c r="C146" s="10"/>
      <c r="D146" s="11" t="str">
        <f>'[1]TCE - ANEXO III - Preencher'!E155</f>
        <v>LAIS LEITE FERNANDES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223505</v>
      </c>
      <c r="G146" s="13">
        <f>IF('[1]TCE - ANEXO III - Preencher'!H155="","",'[1]TCE - ANEXO III - Preencher'!H155)</f>
        <v>44075</v>
      </c>
      <c r="H146" s="14">
        <f>'[1]TCE - ANEXO III - Preencher'!I155</f>
        <v>31.6</v>
      </c>
      <c r="I146" s="14">
        <f>'[1]TCE - ANEXO III - Preencher'!J155</f>
        <v>252.83040000000003</v>
      </c>
      <c r="J146" s="14">
        <f>'[1]TCE - ANEXO III - Preencher'!K155</f>
        <v>0</v>
      </c>
      <c r="K146" s="15">
        <f>'[1]TCE - ANEXO III - Preencher'!L155</f>
        <v>151.51652027027026</v>
      </c>
      <c r="L146" s="15">
        <f>'[1]TCE - ANEXO III - Preencher'!M155</f>
        <v>0</v>
      </c>
      <c r="M146" s="15">
        <f t="shared" si="13"/>
        <v>151.51652027027026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435.94692027027031</v>
      </c>
    </row>
    <row r="147" spans="1:28" x14ac:dyDescent="0.2">
      <c r="A147" s="8">
        <f>IFERROR(VLOOKUP(B147,'[1]DADOS (OCULTAR)'!$P$3:$R$56,3,0),"")</f>
        <v>10988301000803</v>
      </c>
      <c r="B147" s="9" t="str">
        <f>'[1]TCE - ANEXO III - Preencher'!C156</f>
        <v>HOSPITAL ALFA</v>
      </c>
      <c r="C147" s="10"/>
      <c r="D147" s="11" t="str">
        <f>'[1]TCE - ANEXO III - Preencher'!E156</f>
        <v>LUANA CRISTINA QUEIROZ FARIAS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223505</v>
      </c>
      <c r="G147" s="13">
        <f>IF('[1]TCE - ANEXO III - Preencher'!H156="","",'[1]TCE - ANEXO III - Preencher'!H156)</f>
        <v>44075</v>
      </c>
      <c r="H147" s="14">
        <f>'[1]TCE - ANEXO III - Preencher'!I156</f>
        <v>33.86</v>
      </c>
      <c r="I147" s="14">
        <f>'[1]TCE - ANEXO III - Preencher'!J156</f>
        <v>270.88</v>
      </c>
      <c r="J147" s="14">
        <f>'[1]TCE - ANEXO III - Preencher'!K156</f>
        <v>0</v>
      </c>
      <c r="K147" s="15">
        <f>'[1]TCE - ANEXO III - Preencher'!L156</f>
        <v>151.51652027027026</v>
      </c>
      <c r="L147" s="15">
        <f>'[1]TCE - ANEXO III - Preencher'!M156</f>
        <v>0</v>
      </c>
      <c r="M147" s="15">
        <f t="shared" si="13"/>
        <v>151.51652027027026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456.25652027027024</v>
      </c>
    </row>
    <row r="148" spans="1:28" x14ac:dyDescent="0.2">
      <c r="A148" s="8">
        <f>IFERROR(VLOOKUP(B148,'[1]DADOS (OCULTAR)'!$P$3:$R$56,3,0),"")</f>
        <v>10988301000803</v>
      </c>
      <c r="B148" s="9" t="str">
        <f>'[1]TCE - ANEXO III - Preencher'!C157</f>
        <v>HOSPITAL ALFA</v>
      </c>
      <c r="C148" s="10"/>
      <c r="D148" s="11" t="str">
        <f>'[1]TCE - ANEXO III - Preencher'!E157</f>
        <v>LUISA RAYANE SILVA BEZERRA FRAZAO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223505</v>
      </c>
      <c r="G148" s="13">
        <f>IF('[1]TCE - ANEXO III - Preencher'!H157="","",'[1]TCE - ANEXO III - Preencher'!H157)</f>
        <v>44075</v>
      </c>
      <c r="H148" s="14">
        <f>'[1]TCE - ANEXO III - Preencher'!I157</f>
        <v>33.61</v>
      </c>
      <c r="I148" s="14">
        <f>'[1]TCE - ANEXO III - Preencher'!J157</f>
        <v>268.87919999999997</v>
      </c>
      <c r="J148" s="14">
        <f>'[1]TCE - ANEXO III - Preencher'!K157</f>
        <v>0</v>
      </c>
      <c r="K148" s="15">
        <f>'[1]TCE - ANEXO III - Preencher'!L157</f>
        <v>151.51652027027026</v>
      </c>
      <c r="L148" s="15">
        <f>'[1]TCE - ANEXO III - Preencher'!M157</f>
        <v>0</v>
      </c>
      <c r="M148" s="15">
        <f t="shared" si="13"/>
        <v>151.51652027027026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454.00572027027022</v>
      </c>
    </row>
    <row r="149" spans="1:28" x14ac:dyDescent="0.2">
      <c r="A149" s="8">
        <f>IFERROR(VLOOKUP(B149,'[1]DADOS (OCULTAR)'!$P$3:$R$56,3,0),"")</f>
        <v>10988301000803</v>
      </c>
      <c r="B149" s="9" t="str">
        <f>'[1]TCE - ANEXO III - Preencher'!C158</f>
        <v>HOSPITAL ALFA</v>
      </c>
      <c r="C149" s="10"/>
      <c r="D149" s="11" t="str">
        <f>'[1]TCE - ANEXO III - Preencher'!E158</f>
        <v>RENAN VALOIS COSTA DA SILVEIRA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223505</v>
      </c>
      <c r="G149" s="13">
        <f>IF('[1]TCE - ANEXO III - Preencher'!H158="","",'[1]TCE - ANEXO III - Preencher'!H158)</f>
        <v>44075</v>
      </c>
      <c r="H149" s="14">
        <f>'[1]TCE - ANEXO III - Preencher'!I158</f>
        <v>31.6</v>
      </c>
      <c r="I149" s="14">
        <f>'[1]TCE - ANEXO III - Preencher'!J158</f>
        <v>252.83040000000003</v>
      </c>
      <c r="J149" s="14">
        <f>'[1]TCE - ANEXO III - Preencher'!K158</f>
        <v>0</v>
      </c>
      <c r="K149" s="15">
        <f>'[1]TCE - ANEXO III - Preencher'!L158</f>
        <v>151.51652027027026</v>
      </c>
      <c r="L149" s="15">
        <f>'[1]TCE - ANEXO III - Preencher'!M158</f>
        <v>0</v>
      </c>
      <c r="M149" s="15">
        <f t="shared" si="13"/>
        <v>151.51652027027026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435.94692027027031</v>
      </c>
    </row>
    <row r="150" spans="1:28" x14ac:dyDescent="0.2">
      <c r="A150" s="8">
        <f>IFERROR(VLOOKUP(B150,'[1]DADOS (OCULTAR)'!$P$3:$R$56,3,0),"")</f>
        <v>10988301000803</v>
      </c>
      <c r="B150" s="9" t="str">
        <f>'[1]TCE - ANEXO III - Preencher'!C159</f>
        <v>HOSPITAL ALFA</v>
      </c>
      <c r="C150" s="10"/>
      <c r="D150" s="11" t="str">
        <f>'[1]TCE - ANEXO III - Preencher'!E159</f>
        <v>TANISIA ANDRADE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>
        <f>IF('[1]TCE - ANEXO III - Preencher'!H159="","",'[1]TCE - ANEXO III - Preencher'!H159)</f>
        <v>44075</v>
      </c>
      <c r="H150" s="14">
        <f>'[1]TCE - ANEXO III - Preencher'!I159</f>
        <v>31.6</v>
      </c>
      <c r="I150" s="14">
        <f>'[1]TCE - ANEXO III - Preencher'!J159</f>
        <v>252.83040000000003</v>
      </c>
      <c r="J150" s="14">
        <f>'[1]TCE - ANEXO III - Preencher'!K159</f>
        <v>0</v>
      </c>
      <c r="K150" s="15">
        <f>'[1]TCE - ANEXO III - Preencher'!L159</f>
        <v>151.51652027027026</v>
      </c>
      <c r="L150" s="15">
        <f>'[1]TCE - ANEXO III - Preencher'!M159</f>
        <v>0</v>
      </c>
      <c r="M150" s="15">
        <f t="shared" si="13"/>
        <v>151.51652027027026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435.94692027027031</v>
      </c>
    </row>
    <row r="151" spans="1:28" x14ac:dyDescent="0.2">
      <c r="A151" s="8">
        <f>IFERROR(VLOOKUP(B151,'[1]DADOS (OCULTAR)'!$P$3:$R$56,3,0),"")</f>
        <v>10988301000803</v>
      </c>
      <c r="B151" s="9" t="str">
        <f>'[1]TCE - ANEXO III - Preencher'!C160</f>
        <v>HOSPITAL ALFA</v>
      </c>
      <c r="C151" s="10"/>
      <c r="D151" s="11" t="str">
        <f>'[1]TCE - ANEXO III - Preencher'!E160</f>
        <v>MARIANA DO CARMO NUNES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223505</v>
      </c>
      <c r="G151" s="13">
        <f>IF('[1]TCE - ANEXO III - Preencher'!H160="","",'[1]TCE - ANEXO III - Preencher'!H160)</f>
        <v>44075</v>
      </c>
      <c r="H151" s="14">
        <f>'[1]TCE - ANEXO III - Preencher'!I160</f>
        <v>43.31</v>
      </c>
      <c r="I151" s="14">
        <f>'[1]TCE - ANEXO III - Preencher'!J160</f>
        <v>346.48</v>
      </c>
      <c r="J151" s="14">
        <f>'[1]TCE - ANEXO III - Preencher'!K160</f>
        <v>0</v>
      </c>
      <c r="K151" s="15">
        <f>'[1]TCE - ANEXO III - Preencher'!L160</f>
        <v>151.51652027027026</v>
      </c>
      <c r="L151" s="15">
        <f>'[1]TCE - ANEXO III - Preencher'!M160</f>
        <v>0</v>
      </c>
      <c r="M151" s="15">
        <f t="shared" si="13"/>
        <v>151.51652027027026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541.30652027027031</v>
      </c>
    </row>
    <row r="152" spans="1:28" x14ac:dyDescent="0.2">
      <c r="A152" s="8">
        <f>IFERROR(VLOOKUP(B152,'[1]DADOS (OCULTAR)'!$P$3:$R$56,3,0),"")</f>
        <v>10988301000803</v>
      </c>
      <c r="B152" s="9" t="str">
        <f>'[1]TCE - ANEXO III - Preencher'!C161</f>
        <v>HOSPITAL ALFA</v>
      </c>
      <c r="C152" s="10"/>
      <c r="D152" s="11" t="str">
        <f>'[1]TCE - ANEXO III - Preencher'!E161</f>
        <v>DANIELLE PRAIA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44075</v>
      </c>
      <c r="H152" s="14">
        <f>'[1]TCE - ANEXO III - Preencher'!I161</f>
        <v>32.17</v>
      </c>
      <c r="I152" s="14">
        <f>'[1]TCE - ANEXO III - Preencher'!J161</f>
        <v>257.34399999999999</v>
      </c>
      <c r="J152" s="14">
        <f>'[1]TCE - ANEXO III - Preencher'!K161</f>
        <v>0</v>
      </c>
      <c r="K152" s="15">
        <f>'[1]TCE - ANEXO III - Preencher'!L161</f>
        <v>151.51652027027026</v>
      </c>
      <c r="L152" s="15">
        <f>'[1]TCE - ANEXO III - Preencher'!M161</f>
        <v>0</v>
      </c>
      <c r="M152" s="15">
        <f t="shared" si="13"/>
        <v>151.51652027027026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101.15536919012892</v>
      </c>
      <c r="R152" s="15">
        <f>'[1]TCE - ANEXO III - Preencher'!S161</f>
        <v>60.67</v>
      </c>
      <c r="S152" s="16">
        <f t="shared" si="15"/>
        <v>40.485369190128921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481.51588946039919</v>
      </c>
    </row>
    <row r="153" spans="1:28" x14ac:dyDescent="0.2">
      <c r="A153" s="8">
        <f>IFERROR(VLOOKUP(B153,'[1]DADOS (OCULTAR)'!$P$3:$R$56,3,0),"")</f>
        <v>10988301000803</v>
      </c>
      <c r="B153" s="9" t="str">
        <f>'[1]TCE - ANEXO III - Preencher'!C162</f>
        <v>HOSPITAL ALFA</v>
      </c>
      <c r="C153" s="10"/>
      <c r="D153" s="11" t="str">
        <f>'[1]TCE - ANEXO III - Preencher'!E162</f>
        <v>NATALIA CARLA DA SILVA PEREIRA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223505</v>
      </c>
      <c r="G153" s="13">
        <f>IF('[1]TCE - ANEXO III - Preencher'!H162="","",'[1]TCE - ANEXO III - Preencher'!H162)</f>
        <v>44075</v>
      </c>
      <c r="H153" s="14">
        <f>'[1]TCE - ANEXO III - Preencher'!I162</f>
        <v>32.17</v>
      </c>
      <c r="I153" s="14">
        <f>'[1]TCE - ANEXO III - Preencher'!J162</f>
        <v>257.34320000000002</v>
      </c>
      <c r="J153" s="14">
        <f>'[1]TCE - ANEXO III - Preencher'!K162</f>
        <v>0</v>
      </c>
      <c r="K153" s="15">
        <f>'[1]TCE - ANEXO III - Preencher'!L162</f>
        <v>151.51652027027026</v>
      </c>
      <c r="L153" s="15">
        <f>'[1]TCE - ANEXO III - Preencher'!M162</f>
        <v>0</v>
      </c>
      <c r="M153" s="15">
        <f t="shared" si="13"/>
        <v>151.51652027027026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96.39</v>
      </c>
      <c r="U153" s="15">
        <f>'[1]TCE - ANEXO III - Preencher'!V162</f>
        <v>0</v>
      </c>
      <c r="V153" s="16">
        <f t="shared" si="16"/>
        <v>96.39</v>
      </c>
      <c r="W153" s="17" t="str">
        <f>IF('[1]TCE - ANEXO III - Preencher'!X162="","",'[1]TCE - ANEXO III - Preencher'!X162)</f>
        <v>auxílio creche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537.41972027027032</v>
      </c>
    </row>
    <row r="154" spans="1:28" x14ac:dyDescent="0.2">
      <c r="A154" s="8">
        <f>IFERROR(VLOOKUP(B154,'[1]DADOS (OCULTAR)'!$P$3:$R$56,3,0),"")</f>
        <v>10988301000803</v>
      </c>
      <c r="B154" s="9" t="str">
        <f>'[1]TCE - ANEXO III - Preencher'!C163</f>
        <v>HOSPITAL ALFA</v>
      </c>
      <c r="C154" s="10"/>
      <c r="D154" s="11" t="str">
        <f>'[1]TCE - ANEXO III - Preencher'!E163</f>
        <v>BEATRIZ BEZERRA TAVARES NETA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223505</v>
      </c>
      <c r="G154" s="13">
        <f>IF('[1]TCE - ANEXO III - Preencher'!H163="","",'[1]TCE - ANEXO III - Preencher'!H163)</f>
        <v>44075</v>
      </c>
      <c r="H154" s="14">
        <f>'[1]TCE - ANEXO III - Preencher'!I163</f>
        <v>33.01</v>
      </c>
      <c r="I154" s="14">
        <f>'[1]TCE - ANEXO III - Preencher'!J163</f>
        <v>264.11200000000002</v>
      </c>
      <c r="J154" s="14">
        <f>'[1]TCE - ANEXO III - Preencher'!K163</f>
        <v>0</v>
      </c>
      <c r="K154" s="15">
        <f>'[1]TCE - ANEXO III - Preencher'!L163</f>
        <v>151.51652027027026</v>
      </c>
      <c r="L154" s="15">
        <f>'[1]TCE - ANEXO III - Preencher'!M163</f>
        <v>0</v>
      </c>
      <c r="M154" s="15">
        <f t="shared" si="13"/>
        <v>151.51652027027026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171.28148402745754</v>
      </c>
      <c r="R154" s="15">
        <f>'[1]TCE - ANEXO III - Preencher'!S163</f>
        <v>95.79</v>
      </c>
      <c r="S154" s="16">
        <f t="shared" si="15"/>
        <v>75.491484027457531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524.13000429772785</v>
      </c>
    </row>
    <row r="155" spans="1:28" x14ac:dyDescent="0.2">
      <c r="A155" s="8">
        <f>IFERROR(VLOOKUP(B155,'[1]DADOS (OCULTAR)'!$P$3:$R$56,3,0),"")</f>
        <v>10988301000803</v>
      </c>
      <c r="B155" s="9" t="str">
        <f>'[1]TCE - ANEXO III - Preencher'!C164</f>
        <v>HOSPITAL ALFA</v>
      </c>
      <c r="C155" s="10"/>
      <c r="D155" s="11" t="str">
        <f>'[1]TCE - ANEXO III - Preencher'!E164</f>
        <v>LAURA DIANA DAMASCENA DE LACERDA HONORATO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223505</v>
      </c>
      <c r="G155" s="13">
        <f>IF('[1]TCE - ANEXO III - Preencher'!H164="","",'[1]TCE - ANEXO III - Preencher'!H164)</f>
        <v>44075</v>
      </c>
      <c r="H155" s="14">
        <f>'[1]TCE - ANEXO III - Preencher'!I164</f>
        <v>34.07</v>
      </c>
      <c r="I155" s="14">
        <f>'[1]TCE - ANEXO III - Preencher'!J164</f>
        <v>272.58240000000001</v>
      </c>
      <c r="J155" s="14">
        <f>'[1]TCE - ANEXO III - Preencher'!K164</f>
        <v>0</v>
      </c>
      <c r="K155" s="15">
        <f>'[1]TCE - ANEXO III - Preencher'!L164</f>
        <v>151.51652027027026</v>
      </c>
      <c r="L155" s="15">
        <f>'[1]TCE - ANEXO III - Preencher'!M164</f>
        <v>0</v>
      </c>
      <c r="M155" s="15">
        <f t="shared" si="13"/>
        <v>151.51652027027026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458.16892027027029</v>
      </c>
    </row>
    <row r="156" spans="1:28" x14ac:dyDescent="0.2">
      <c r="A156" s="8">
        <f>IFERROR(VLOOKUP(B156,'[1]DADOS (OCULTAR)'!$P$3:$R$56,3,0),"")</f>
        <v>10988301000803</v>
      </c>
      <c r="B156" s="9" t="str">
        <f>'[1]TCE - ANEXO III - Preencher'!C165</f>
        <v>HOSPITAL ALFA</v>
      </c>
      <c r="C156" s="10"/>
      <c r="D156" s="11" t="str">
        <f>'[1]TCE - ANEXO III - Preencher'!E165</f>
        <v>MAGNA PAULA DE SANTANA MARTINS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44075</v>
      </c>
      <c r="H156" s="14">
        <f>'[1]TCE - ANEXO III - Preencher'!I165</f>
        <v>33.61</v>
      </c>
      <c r="I156" s="14">
        <f>'[1]TCE - ANEXO III - Preencher'!J165</f>
        <v>268.87919999999997</v>
      </c>
      <c r="J156" s="14">
        <f>'[1]TCE - ANEXO III - Preencher'!K165</f>
        <v>0</v>
      </c>
      <c r="K156" s="15">
        <f>'[1]TCE - ANEXO III - Preencher'!L165</f>
        <v>151.51652027027026</v>
      </c>
      <c r="L156" s="15">
        <f>'[1]TCE - ANEXO III - Preencher'!M165</f>
        <v>0</v>
      </c>
      <c r="M156" s="15">
        <f t="shared" si="13"/>
        <v>151.51652027027026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172.5</v>
      </c>
      <c r="R156" s="15">
        <f>'[1]TCE - ANEXO III - Preencher'!S165</f>
        <v>55.2</v>
      </c>
      <c r="S156" s="16">
        <f t="shared" si="15"/>
        <v>117.3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571.30572027027017</v>
      </c>
    </row>
    <row r="157" spans="1:28" x14ac:dyDescent="0.2">
      <c r="A157" s="8">
        <f>IFERROR(VLOOKUP(B157,'[1]DADOS (OCULTAR)'!$P$3:$R$56,3,0),"")</f>
        <v>10988301000803</v>
      </c>
      <c r="B157" s="9" t="str">
        <f>'[1]TCE - ANEXO III - Preencher'!C166</f>
        <v>HOSPITAL ALFA</v>
      </c>
      <c r="C157" s="10"/>
      <c r="D157" s="11" t="str">
        <f>'[1]TCE - ANEXO III - Preencher'!E166</f>
        <v>MARIA DAS GRACAS DA SILVA LIRA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223505</v>
      </c>
      <c r="G157" s="13">
        <f>IF('[1]TCE - ANEXO III - Preencher'!H166="","",'[1]TCE - ANEXO III - Preencher'!H166)</f>
        <v>44075</v>
      </c>
      <c r="H157" s="14">
        <f>'[1]TCE - ANEXO III - Preencher'!I166</f>
        <v>33.01</v>
      </c>
      <c r="I157" s="14">
        <f>'[1]TCE - ANEXO III - Preencher'!J166</f>
        <v>264.11200000000002</v>
      </c>
      <c r="J157" s="14">
        <f>'[1]TCE - ANEXO III - Preencher'!K166</f>
        <v>0</v>
      </c>
      <c r="K157" s="15">
        <f>'[1]TCE - ANEXO III - Preencher'!L166</f>
        <v>151.51652027027026</v>
      </c>
      <c r="L157" s="15">
        <f>'[1]TCE - ANEXO III - Preencher'!M166</f>
        <v>0</v>
      </c>
      <c r="M157" s="15">
        <f t="shared" si="13"/>
        <v>151.51652027027026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448.63852027027031</v>
      </c>
    </row>
    <row r="158" spans="1:28" x14ac:dyDescent="0.2">
      <c r="A158" s="8">
        <f>IFERROR(VLOOKUP(B158,'[1]DADOS (OCULTAR)'!$P$3:$R$56,3,0),"")</f>
        <v>10988301000803</v>
      </c>
      <c r="B158" s="9" t="str">
        <f>'[1]TCE - ANEXO III - Preencher'!C167</f>
        <v>HOSPITAL ALFA</v>
      </c>
      <c r="C158" s="10"/>
      <c r="D158" s="11" t="str">
        <f>'[1]TCE - ANEXO III - Preencher'!E167</f>
        <v>GABRIELA ACIOLI DE LIMA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223505</v>
      </c>
      <c r="G158" s="13">
        <f>IF('[1]TCE - ANEXO III - Preencher'!H167="","",'[1]TCE - ANEXO III - Preencher'!H167)</f>
        <v>44075</v>
      </c>
      <c r="H158" s="14">
        <f>'[1]TCE - ANEXO III - Preencher'!I167</f>
        <v>32.729999999999997</v>
      </c>
      <c r="I158" s="14">
        <f>'[1]TCE - ANEXO III - Preencher'!J167</f>
        <v>261.85520000000002</v>
      </c>
      <c r="J158" s="14">
        <f>'[1]TCE - ANEXO III - Preencher'!K167</f>
        <v>0</v>
      </c>
      <c r="K158" s="15">
        <f>'[1]TCE - ANEXO III - Preencher'!L167</f>
        <v>151.51652027027026</v>
      </c>
      <c r="L158" s="15">
        <f>'[1]TCE - ANEXO III - Preencher'!M167</f>
        <v>0</v>
      </c>
      <c r="M158" s="15">
        <f t="shared" si="13"/>
        <v>151.51652027027026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446.10172027027033</v>
      </c>
    </row>
    <row r="159" spans="1:28" x14ac:dyDescent="0.2">
      <c r="A159" s="8">
        <f>IFERROR(VLOOKUP(B159,'[1]DADOS (OCULTAR)'!$P$3:$R$56,3,0),"")</f>
        <v>10988301000803</v>
      </c>
      <c r="B159" s="9" t="str">
        <f>'[1]TCE - ANEXO III - Preencher'!C168</f>
        <v>HOSPITAL ALFA</v>
      </c>
      <c r="C159" s="10"/>
      <c r="D159" s="11" t="str">
        <f>'[1]TCE - ANEXO III - Preencher'!E168</f>
        <v>GABRIELA MUNIZ PORTO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>
        <f>IF('[1]TCE - ANEXO III - Preencher'!H168="","",'[1]TCE - ANEXO III - Preencher'!H168)</f>
        <v>44075</v>
      </c>
      <c r="H159" s="14">
        <f>'[1]TCE - ANEXO III - Preencher'!I168</f>
        <v>44.14</v>
      </c>
      <c r="I159" s="14">
        <f>'[1]TCE - ANEXO III - Preencher'!J168</f>
        <v>353.1576</v>
      </c>
      <c r="J159" s="14">
        <f>'[1]TCE - ANEXO III - Preencher'!K168</f>
        <v>0</v>
      </c>
      <c r="K159" s="15">
        <f>'[1]TCE - ANEXO III - Preencher'!L168</f>
        <v>151.51652027027026</v>
      </c>
      <c r="L159" s="15">
        <f>'[1]TCE - ANEXO III - Preencher'!M168</f>
        <v>0</v>
      </c>
      <c r="M159" s="15">
        <f t="shared" si="13"/>
        <v>151.51652027027026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92.95</v>
      </c>
      <c r="U159" s="15">
        <f>'[1]TCE - ANEXO III - Preencher'!V168</f>
        <v>0</v>
      </c>
      <c r="V159" s="16">
        <f t="shared" si="16"/>
        <v>92.95</v>
      </c>
      <c r="W159" s="17" t="str">
        <f>IF('[1]TCE - ANEXO III - Preencher'!X168="","",'[1]TCE - ANEXO III - Preencher'!X168)</f>
        <v>auxílio creche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641.76412027027027</v>
      </c>
    </row>
    <row r="160" spans="1:28" x14ac:dyDescent="0.2">
      <c r="A160" s="8">
        <f>IFERROR(VLOOKUP(B160,'[1]DADOS (OCULTAR)'!$P$3:$R$56,3,0),"")</f>
        <v>10988301000803</v>
      </c>
      <c r="B160" s="9" t="str">
        <f>'[1]TCE - ANEXO III - Preencher'!C169</f>
        <v>HOSPITAL ALFA</v>
      </c>
      <c r="C160" s="10"/>
      <c r="D160" s="11" t="str">
        <f>'[1]TCE - ANEXO III - Preencher'!E169</f>
        <v>THAYNGRID SUELLEN CAVALCANTI DE FARIAS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223505</v>
      </c>
      <c r="G160" s="13">
        <f>IF('[1]TCE - ANEXO III - Preencher'!H169="","",'[1]TCE - ANEXO III - Preencher'!H169)</f>
        <v>44075</v>
      </c>
      <c r="H160" s="14">
        <f>'[1]TCE - ANEXO III - Preencher'!I169</f>
        <v>33.01</v>
      </c>
      <c r="I160" s="14">
        <f>'[1]TCE - ANEXO III - Preencher'!J169</f>
        <v>264.11200000000002</v>
      </c>
      <c r="J160" s="14">
        <f>'[1]TCE - ANEXO III - Preencher'!K169</f>
        <v>0</v>
      </c>
      <c r="K160" s="15">
        <f>'[1]TCE - ANEXO III - Preencher'!L169</f>
        <v>151.51652027027026</v>
      </c>
      <c r="L160" s="15">
        <f>'[1]TCE - ANEXO III - Preencher'!M169</f>
        <v>0</v>
      </c>
      <c r="M160" s="15">
        <f t="shared" si="13"/>
        <v>151.51652027027026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448.63852027027031</v>
      </c>
    </row>
    <row r="161" spans="1:28" x14ac:dyDescent="0.2">
      <c r="A161" s="8">
        <f>IFERROR(VLOOKUP(B161,'[1]DADOS (OCULTAR)'!$P$3:$R$56,3,0),"")</f>
        <v>10988301000803</v>
      </c>
      <c r="B161" s="9" t="str">
        <f>'[1]TCE - ANEXO III - Preencher'!C170</f>
        <v>HOSPITAL ALFA</v>
      </c>
      <c r="C161" s="10"/>
      <c r="D161" s="11" t="str">
        <f>'[1]TCE - ANEXO III - Preencher'!E170</f>
        <v>CELINA ALBUQUERQUE BARBOSA SIBALDE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223505</v>
      </c>
      <c r="G161" s="13">
        <f>IF('[1]TCE - ANEXO III - Preencher'!H170="","",'[1]TCE - ANEXO III - Preencher'!H170)</f>
        <v>44075</v>
      </c>
      <c r="H161" s="14">
        <f>'[1]TCE - ANEXO III - Preencher'!I170</f>
        <v>37.72</v>
      </c>
      <c r="I161" s="14">
        <f>'[1]TCE - ANEXO III - Preencher'!J170</f>
        <v>301.79040000000003</v>
      </c>
      <c r="J161" s="14">
        <f>'[1]TCE - ANEXO III - Preencher'!K170</f>
        <v>0</v>
      </c>
      <c r="K161" s="15">
        <f>'[1]TCE - ANEXO III - Preencher'!L170</f>
        <v>151.51652027027026</v>
      </c>
      <c r="L161" s="15">
        <f>'[1]TCE - ANEXO III - Preencher'!M170</f>
        <v>0</v>
      </c>
      <c r="M161" s="15">
        <f t="shared" si="13"/>
        <v>151.51652027027026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491.02692027027024</v>
      </c>
    </row>
    <row r="162" spans="1:28" x14ac:dyDescent="0.2">
      <c r="A162" s="8">
        <f>IFERROR(VLOOKUP(B162,'[1]DADOS (OCULTAR)'!$P$3:$R$56,3,0),"")</f>
        <v>10988301000803</v>
      </c>
      <c r="B162" s="9" t="str">
        <f>'[1]TCE - ANEXO III - Preencher'!C171</f>
        <v>HOSPITAL ALFA</v>
      </c>
      <c r="C162" s="10"/>
      <c r="D162" s="11" t="str">
        <f>'[1]TCE - ANEXO III - Preencher'!E171</f>
        <v>VERONICE DA SILVA NASCIMENTO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44075</v>
      </c>
      <c r="H162" s="14">
        <f>'[1]TCE - ANEXO III - Preencher'!I171</f>
        <v>37.07</v>
      </c>
      <c r="I162" s="14">
        <f>'[1]TCE - ANEXO III - Preencher'!J171</f>
        <v>296.59520000000003</v>
      </c>
      <c r="J162" s="14">
        <f>'[1]TCE - ANEXO III - Preencher'!K171</f>
        <v>0</v>
      </c>
      <c r="K162" s="15">
        <f>'[1]TCE - ANEXO III - Preencher'!L171</f>
        <v>151.51652027027026</v>
      </c>
      <c r="L162" s="15">
        <f>'[1]TCE - ANEXO III - Preencher'!M171</f>
        <v>0</v>
      </c>
      <c r="M162" s="15">
        <f t="shared" si="13"/>
        <v>151.51652027027026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485.18172027027026</v>
      </c>
    </row>
    <row r="163" spans="1:28" x14ac:dyDescent="0.2">
      <c r="A163" s="8">
        <f>IFERROR(VLOOKUP(B163,'[1]DADOS (OCULTAR)'!$P$3:$R$56,3,0),"")</f>
        <v>10988301000803</v>
      </c>
      <c r="B163" s="9" t="str">
        <f>'[1]TCE - ANEXO III - Preencher'!C172</f>
        <v>HOSPITAL ALFA</v>
      </c>
      <c r="C163" s="10"/>
      <c r="D163" s="11" t="str">
        <f>'[1]TCE - ANEXO III - Preencher'!E172</f>
        <v>ANDREZA DINIZ SOARES VALOIS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223505</v>
      </c>
      <c r="G163" s="13">
        <f>IF('[1]TCE - ANEXO III - Preencher'!H172="","",'[1]TCE - ANEXO III - Preencher'!H172)</f>
        <v>44075</v>
      </c>
      <c r="H163" s="14">
        <f>'[1]TCE - ANEXO III - Preencher'!I172</f>
        <v>32.450000000000003</v>
      </c>
      <c r="I163" s="14">
        <f>'[1]TCE - ANEXO III - Preencher'!J172</f>
        <v>259.5992</v>
      </c>
      <c r="J163" s="14">
        <f>'[1]TCE - ANEXO III - Preencher'!K172</f>
        <v>0</v>
      </c>
      <c r="K163" s="15">
        <f>'[1]TCE - ANEXO III - Preencher'!L172</f>
        <v>151.51652027027026</v>
      </c>
      <c r="L163" s="15">
        <f>'[1]TCE - ANEXO III - Preencher'!M172</f>
        <v>0</v>
      </c>
      <c r="M163" s="15">
        <f t="shared" si="13"/>
        <v>151.51652027027026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443.56572027027028</v>
      </c>
    </row>
    <row r="164" spans="1:28" x14ac:dyDescent="0.2">
      <c r="A164" s="8">
        <f>IFERROR(VLOOKUP(B164,'[1]DADOS (OCULTAR)'!$P$3:$R$56,3,0),"")</f>
        <v>10988301000803</v>
      </c>
      <c r="B164" s="9" t="str">
        <f>'[1]TCE - ANEXO III - Preencher'!C173</f>
        <v>HOSPITAL ALFA</v>
      </c>
      <c r="C164" s="10"/>
      <c r="D164" s="11" t="str">
        <f>'[1]TCE - ANEXO III - Preencher'!E173</f>
        <v>PRISCILLA PRESLLEY SANTIAGO DE LIRA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44075</v>
      </c>
      <c r="H164" s="14">
        <f>'[1]TCE - ANEXO III - Preencher'!I173</f>
        <v>31.6</v>
      </c>
      <c r="I164" s="14">
        <f>'[1]TCE - ANEXO III - Preencher'!J173</f>
        <v>252.83040000000003</v>
      </c>
      <c r="J164" s="14">
        <f>'[1]TCE - ANEXO III - Preencher'!K173</f>
        <v>0</v>
      </c>
      <c r="K164" s="15">
        <f>'[1]TCE - ANEXO III - Preencher'!L173</f>
        <v>151.51652027027026</v>
      </c>
      <c r="L164" s="15">
        <f>'[1]TCE - ANEXO III - Preencher'!M173</f>
        <v>0</v>
      </c>
      <c r="M164" s="15">
        <f t="shared" si="13"/>
        <v>151.51652027027026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435.94692027027031</v>
      </c>
    </row>
    <row r="165" spans="1:28" x14ac:dyDescent="0.2">
      <c r="A165" s="8">
        <f>IFERROR(VLOOKUP(B165,'[1]DADOS (OCULTAR)'!$P$3:$R$56,3,0),"")</f>
        <v>10988301000803</v>
      </c>
      <c r="B165" s="9" t="str">
        <f>'[1]TCE - ANEXO III - Preencher'!C174</f>
        <v>HOSPITAL ALFA</v>
      </c>
      <c r="C165" s="10"/>
      <c r="D165" s="11" t="str">
        <f>'[1]TCE - ANEXO III - Preencher'!E174</f>
        <v>ANNA CLAUDIA LINS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223505</v>
      </c>
      <c r="G165" s="13">
        <f>IF('[1]TCE - ANEXO III - Preencher'!H174="","",'[1]TCE - ANEXO III - Preencher'!H174)</f>
        <v>44075</v>
      </c>
      <c r="H165" s="14">
        <f>'[1]TCE - ANEXO III - Preencher'!I174</f>
        <v>31.6</v>
      </c>
      <c r="I165" s="14">
        <f>'[1]TCE - ANEXO III - Preencher'!J174</f>
        <v>252.83040000000003</v>
      </c>
      <c r="J165" s="14">
        <f>'[1]TCE - ANEXO III - Preencher'!K174</f>
        <v>0</v>
      </c>
      <c r="K165" s="15">
        <f>'[1]TCE - ANEXO III - Preencher'!L174</f>
        <v>151.51652027027026</v>
      </c>
      <c r="L165" s="15">
        <f>'[1]TCE - ANEXO III - Preencher'!M174</f>
        <v>0</v>
      </c>
      <c r="M165" s="15">
        <f t="shared" si="13"/>
        <v>151.51652027027026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435.94692027027031</v>
      </c>
    </row>
    <row r="166" spans="1:28" x14ac:dyDescent="0.2">
      <c r="A166" s="8">
        <f>IFERROR(VLOOKUP(B166,'[1]DADOS (OCULTAR)'!$P$3:$R$56,3,0),"")</f>
        <v>10988301000803</v>
      </c>
      <c r="B166" s="9" t="str">
        <f>'[1]TCE - ANEXO III - Preencher'!C175</f>
        <v>HOSPITAL ALFA</v>
      </c>
      <c r="C166" s="10"/>
      <c r="D166" s="11" t="str">
        <f>'[1]TCE - ANEXO III - Preencher'!E175</f>
        <v>RAIZA RUBIA DE VASCONCELOS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44075</v>
      </c>
      <c r="H166" s="14">
        <f>'[1]TCE - ANEXO III - Preencher'!I175</f>
        <v>36.65</v>
      </c>
      <c r="I166" s="14">
        <f>'[1]TCE - ANEXO III - Preencher'!J175</f>
        <v>293.16880000000003</v>
      </c>
      <c r="J166" s="14">
        <f>'[1]TCE - ANEXO III - Preencher'!K175</f>
        <v>0</v>
      </c>
      <c r="K166" s="15">
        <f>'[1]TCE - ANEXO III - Preencher'!L175</f>
        <v>151.51652027027026</v>
      </c>
      <c r="L166" s="15">
        <f>'[1]TCE - ANEXO III - Preencher'!M175</f>
        <v>0</v>
      </c>
      <c r="M166" s="15">
        <f t="shared" si="13"/>
        <v>151.51652027027026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481.33532027027024</v>
      </c>
    </row>
    <row r="167" spans="1:28" x14ac:dyDescent="0.2">
      <c r="A167" s="8">
        <f>IFERROR(VLOOKUP(B167,'[1]DADOS (OCULTAR)'!$P$3:$R$56,3,0),"")</f>
        <v>10988301000803</v>
      </c>
      <c r="B167" s="9" t="str">
        <f>'[1]TCE - ANEXO III - Preencher'!C176</f>
        <v>HOSPITAL ALFA</v>
      </c>
      <c r="C167" s="10"/>
      <c r="D167" s="11" t="str">
        <f>'[1]TCE - ANEXO III - Preencher'!E176</f>
        <v>THIAGO CESAR GOMES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>
        <f>IF('[1]TCE - ANEXO III - Preencher'!H176="","",'[1]TCE - ANEXO III - Preencher'!H176)</f>
        <v>44075</v>
      </c>
      <c r="H167" s="14">
        <f>'[1]TCE - ANEXO III - Preencher'!I176</f>
        <v>32.450000000000003</v>
      </c>
      <c r="I167" s="14">
        <f>'[1]TCE - ANEXO III - Preencher'!J176</f>
        <v>259.5992</v>
      </c>
      <c r="J167" s="14">
        <f>'[1]TCE - ANEXO III - Preencher'!K176</f>
        <v>0</v>
      </c>
      <c r="K167" s="15">
        <f>'[1]TCE - ANEXO III - Preencher'!L176</f>
        <v>151.51652027027026</v>
      </c>
      <c r="L167" s="15">
        <f>'[1]TCE - ANEXO III - Preencher'!M176</f>
        <v>0</v>
      </c>
      <c r="M167" s="15">
        <f t="shared" si="13"/>
        <v>151.51652027027026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443.56572027027028</v>
      </c>
    </row>
    <row r="168" spans="1:28" x14ac:dyDescent="0.2">
      <c r="A168" s="8">
        <f>IFERROR(VLOOKUP(B168,'[1]DADOS (OCULTAR)'!$P$3:$R$56,3,0),"")</f>
        <v>10988301000803</v>
      </c>
      <c r="B168" s="9" t="str">
        <f>'[1]TCE - ANEXO III - Preencher'!C177</f>
        <v>HOSPITAL ALFA</v>
      </c>
      <c r="C168" s="10"/>
      <c r="D168" s="11" t="str">
        <f>'[1]TCE - ANEXO III - Preencher'!E177</f>
        <v>RAQUEL ARRUDA RODRIGUES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44075</v>
      </c>
      <c r="H168" s="14">
        <f>'[1]TCE - ANEXO III - Preencher'!I177</f>
        <v>32.450000000000003</v>
      </c>
      <c r="I168" s="14">
        <f>'[1]TCE - ANEXO III - Preencher'!J177</f>
        <v>259.5992</v>
      </c>
      <c r="J168" s="14">
        <f>'[1]TCE - ANEXO III - Preencher'!K177</f>
        <v>0</v>
      </c>
      <c r="K168" s="15">
        <f>'[1]TCE - ANEXO III - Preencher'!L177</f>
        <v>151.51652027027026</v>
      </c>
      <c r="L168" s="15">
        <f>'[1]TCE - ANEXO III - Preencher'!M177</f>
        <v>0</v>
      </c>
      <c r="M168" s="15">
        <f t="shared" si="13"/>
        <v>151.51652027027026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443.56572027027028</v>
      </c>
    </row>
    <row r="169" spans="1:28" x14ac:dyDescent="0.2">
      <c r="A169" s="8">
        <f>IFERROR(VLOOKUP(B169,'[1]DADOS (OCULTAR)'!$P$3:$R$56,3,0),"")</f>
        <v>10988301000803</v>
      </c>
      <c r="B169" s="9" t="str">
        <f>'[1]TCE - ANEXO III - Preencher'!C178</f>
        <v>HOSPITAL ALFA</v>
      </c>
      <c r="C169" s="10"/>
      <c r="D169" s="11" t="str">
        <f>'[1]TCE - ANEXO III - Preencher'!E178</f>
        <v>ROSANGELA MEDEIROS DE QUEIROZ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44075</v>
      </c>
      <c r="H169" s="14">
        <f>'[1]TCE - ANEXO III - Preencher'!I178</f>
        <v>31.6</v>
      </c>
      <c r="I169" s="14">
        <f>'[1]TCE - ANEXO III - Preencher'!J178</f>
        <v>252.83040000000003</v>
      </c>
      <c r="J169" s="14">
        <f>'[1]TCE - ANEXO III - Preencher'!K178</f>
        <v>0</v>
      </c>
      <c r="K169" s="15">
        <f>'[1]TCE - ANEXO III - Preencher'!L178</f>
        <v>151.51652027027026</v>
      </c>
      <c r="L169" s="15">
        <f>'[1]TCE - ANEXO III - Preencher'!M178</f>
        <v>0</v>
      </c>
      <c r="M169" s="15">
        <f t="shared" si="13"/>
        <v>151.51652027027026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435.94692027027031</v>
      </c>
    </row>
    <row r="170" spans="1:28" x14ac:dyDescent="0.2">
      <c r="A170" s="8">
        <f>IFERROR(VLOOKUP(B170,'[1]DADOS (OCULTAR)'!$P$3:$R$56,3,0),"")</f>
        <v>10988301000803</v>
      </c>
      <c r="B170" s="9" t="str">
        <f>'[1]TCE - ANEXO III - Preencher'!C179</f>
        <v>HOSPITAL ALFA</v>
      </c>
      <c r="C170" s="10"/>
      <c r="D170" s="11" t="str">
        <f>'[1]TCE - ANEXO III - Preencher'!E179</f>
        <v>LIVIA RAFAELLA SILVA OLIVEIRA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44075</v>
      </c>
      <c r="H170" s="14">
        <f>'[1]TCE - ANEXO III - Preencher'!I179</f>
        <v>31.89</v>
      </c>
      <c r="I170" s="14">
        <f>'[1]TCE - ANEXO III - Preencher'!J179</f>
        <v>255.0864</v>
      </c>
      <c r="J170" s="14">
        <f>'[1]TCE - ANEXO III - Preencher'!K179</f>
        <v>0</v>
      </c>
      <c r="K170" s="15">
        <f>'[1]TCE - ANEXO III - Preencher'!L179</f>
        <v>151.51652027027026</v>
      </c>
      <c r="L170" s="15">
        <f>'[1]TCE - ANEXO III - Preencher'!M179</f>
        <v>0</v>
      </c>
      <c r="M170" s="15">
        <f t="shared" si="13"/>
        <v>151.51652027027026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438.49292027027025</v>
      </c>
    </row>
    <row r="171" spans="1:28" x14ac:dyDescent="0.2">
      <c r="A171" s="8">
        <f>IFERROR(VLOOKUP(B171,'[1]DADOS (OCULTAR)'!$P$3:$R$56,3,0),"")</f>
        <v>10988301000803</v>
      </c>
      <c r="B171" s="9" t="str">
        <f>'[1]TCE - ANEXO III - Preencher'!C180</f>
        <v>HOSPITAL ALFA</v>
      </c>
      <c r="C171" s="10"/>
      <c r="D171" s="11" t="str">
        <f>'[1]TCE - ANEXO III - Preencher'!E180</f>
        <v>ANA DEYSE MARIA PESSOA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223505</v>
      </c>
      <c r="G171" s="13">
        <f>IF('[1]TCE - ANEXO III - Preencher'!H180="","",'[1]TCE - ANEXO III - Preencher'!H180)</f>
        <v>44075</v>
      </c>
      <c r="H171" s="14">
        <f>'[1]TCE - ANEXO III - Preencher'!I180</f>
        <v>34.42</v>
      </c>
      <c r="I171" s="14">
        <f>'[1]TCE - ANEXO III - Preencher'!J180</f>
        <v>275.392</v>
      </c>
      <c r="J171" s="14">
        <f>'[1]TCE - ANEXO III - Preencher'!K180</f>
        <v>0</v>
      </c>
      <c r="K171" s="15">
        <f>'[1]TCE - ANEXO III - Preencher'!L180</f>
        <v>151.51652027027026</v>
      </c>
      <c r="L171" s="15">
        <f>'[1]TCE - ANEXO III - Preencher'!M180</f>
        <v>0</v>
      </c>
      <c r="M171" s="15">
        <f t="shared" si="13"/>
        <v>151.51652027027026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461.32852027027025</v>
      </c>
    </row>
    <row r="172" spans="1:28" x14ac:dyDescent="0.2">
      <c r="A172" s="8">
        <f>IFERROR(VLOOKUP(B172,'[1]DADOS (OCULTAR)'!$P$3:$R$56,3,0),"")</f>
        <v>10988301000803</v>
      </c>
      <c r="B172" s="9" t="str">
        <f>'[1]TCE - ANEXO III - Preencher'!C181</f>
        <v>HOSPITAL ALFA</v>
      </c>
      <c r="C172" s="10"/>
      <c r="D172" s="11" t="str">
        <f>'[1]TCE - ANEXO III - Preencher'!E181</f>
        <v>JOANNA CARLA XAVIER DA ROCHA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44075</v>
      </c>
      <c r="H172" s="14">
        <f>'[1]TCE - ANEXO III - Preencher'!I181</f>
        <v>32.729999999999997</v>
      </c>
      <c r="I172" s="14">
        <f>'[1]TCE - ANEXO III - Preencher'!J181</f>
        <v>261.85520000000002</v>
      </c>
      <c r="J172" s="14">
        <f>'[1]TCE - ANEXO III - Preencher'!K181</f>
        <v>0</v>
      </c>
      <c r="K172" s="15">
        <f>'[1]TCE - ANEXO III - Preencher'!L181</f>
        <v>151.51652027027026</v>
      </c>
      <c r="L172" s="15">
        <f>'[1]TCE - ANEXO III - Preencher'!M181</f>
        <v>0</v>
      </c>
      <c r="M172" s="15">
        <f t="shared" si="13"/>
        <v>151.51652027027026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85.640742013728769</v>
      </c>
      <c r="R172" s="15">
        <f>'[1]TCE - ANEXO III - Preencher'!S181</f>
        <v>82.8</v>
      </c>
      <c r="S172" s="16">
        <f t="shared" si="15"/>
        <v>2.8407420137287716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448.94246228399913</v>
      </c>
    </row>
    <row r="173" spans="1:28" x14ac:dyDescent="0.2">
      <c r="A173" s="8">
        <f>IFERROR(VLOOKUP(B173,'[1]DADOS (OCULTAR)'!$P$3:$R$56,3,0),"")</f>
        <v>10988301000803</v>
      </c>
      <c r="B173" s="9" t="str">
        <f>'[1]TCE - ANEXO III - Preencher'!C182</f>
        <v>HOSPITAL ALFA</v>
      </c>
      <c r="C173" s="10"/>
      <c r="D173" s="11" t="str">
        <f>'[1]TCE - ANEXO III - Preencher'!E182</f>
        <v>MILENA BIANCA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44075</v>
      </c>
      <c r="H173" s="14">
        <f>'[1]TCE - ANEXO III - Preencher'!I182</f>
        <v>37.72</v>
      </c>
      <c r="I173" s="14">
        <f>'[1]TCE - ANEXO III - Preencher'!J182</f>
        <v>301.79040000000003</v>
      </c>
      <c r="J173" s="14">
        <f>'[1]TCE - ANEXO III - Preencher'!K182</f>
        <v>0</v>
      </c>
      <c r="K173" s="15">
        <f>'[1]TCE - ANEXO III - Preencher'!L182</f>
        <v>151.51652027027026</v>
      </c>
      <c r="L173" s="15">
        <f>'[1]TCE - ANEXO III - Preencher'!M182</f>
        <v>0</v>
      </c>
      <c r="M173" s="15">
        <f t="shared" si="13"/>
        <v>151.51652027027026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491.02692027027024</v>
      </c>
    </row>
    <row r="174" spans="1:28" x14ac:dyDescent="0.2">
      <c r="A174" s="8">
        <f>IFERROR(VLOOKUP(B174,'[1]DADOS (OCULTAR)'!$P$3:$R$56,3,0),"")</f>
        <v>10988301000803</v>
      </c>
      <c r="B174" s="9" t="str">
        <f>'[1]TCE - ANEXO III - Preencher'!C183</f>
        <v>HOSPITAL ALFA</v>
      </c>
      <c r="C174" s="10"/>
      <c r="D174" s="11" t="str">
        <f>'[1]TCE - ANEXO III - Preencher'!E183</f>
        <v>ARIANE MENDONCA LUNA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223505</v>
      </c>
      <c r="G174" s="13">
        <f>IF('[1]TCE - ANEXO III - Preencher'!H183="","",'[1]TCE - ANEXO III - Preencher'!H183)</f>
        <v>44075</v>
      </c>
      <c r="H174" s="14">
        <f>'[1]TCE - ANEXO III - Preencher'!I183</f>
        <v>31.89</v>
      </c>
      <c r="I174" s="14">
        <f>'[1]TCE - ANEXO III - Preencher'!J183</f>
        <v>255.0864</v>
      </c>
      <c r="J174" s="14">
        <f>'[1]TCE - ANEXO III - Preencher'!K183</f>
        <v>0</v>
      </c>
      <c r="K174" s="15">
        <f>'[1]TCE - ANEXO III - Preencher'!L183</f>
        <v>151.51652027027026</v>
      </c>
      <c r="L174" s="15">
        <f>'[1]TCE - ANEXO III - Preencher'!M183</f>
        <v>0</v>
      </c>
      <c r="M174" s="15">
        <f t="shared" si="13"/>
        <v>151.51652027027026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85.640742013728769</v>
      </c>
      <c r="R174" s="15">
        <f>'[1]TCE - ANEXO III - Preencher'!S183</f>
        <v>82.8</v>
      </c>
      <c r="S174" s="16">
        <f t="shared" si="15"/>
        <v>2.8407420137287716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441.33366228399905</v>
      </c>
    </row>
    <row r="175" spans="1:28" x14ac:dyDescent="0.2">
      <c r="A175" s="8">
        <f>IFERROR(VLOOKUP(B175,'[1]DADOS (OCULTAR)'!$P$3:$R$56,3,0),"")</f>
        <v>10988301000803</v>
      </c>
      <c r="B175" s="9" t="str">
        <f>'[1]TCE - ANEXO III - Preencher'!C184</f>
        <v>HOSPITAL ALFA</v>
      </c>
      <c r="C175" s="10"/>
      <c r="D175" s="11" t="str">
        <f>'[1]TCE - ANEXO III - Preencher'!E184</f>
        <v>JULIANA RHODES DA COSTA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223505</v>
      </c>
      <c r="G175" s="13">
        <f>IF('[1]TCE - ANEXO III - Preencher'!H184="","",'[1]TCE - ANEXO III - Preencher'!H184)</f>
        <v>44075</v>
      </c>
      <c r="H175" s="14">
        <f>'[1]TCE - ANEXO III - Preencher'!I184</f>
        <v>38.6</v>
      </c>
      <c r="I175" s="14">
        <f>'[1]TCE - ANEXO III - Preencher'!J184</f>
        <v>308.81439999999998</v>
      </c>
      <c r="J175" s="14">
        <f>'[1]TCE - ANEXO III - Preencher'!K184</f>
        <v>0</v>
      </c>
      <c r="K175" s="15">
        <f>'[1]TCE - ANEXO III - Preencher'!L184</f>
        <v>151.51652027027026</v>
      </c>
      <c r="L175" s="15">
        <f>'[1]TCE - ANEXO III - Preencher'!M184</f>
        <v>0</v>
      </c>
      <c r="M175" s="15">
        <f t="shared" si="13"/>
        <v>151.51652027027026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498.93092027027024</v>
      </c>
    </row>
    <row r="176" spans="1:28" x14ac:dyDescent="0.2">
      <c r="A176" s="8">
        <f>IFERROR(VLOOKUP(B176,'[1]DADOS (OCULTAR)'!$P$3:$R$56,3,0),"")</f>
        <v>10988301000803</v>
      </c>
      <c r="B176" s="9" t="str">
        <f>'[1]TCE - ANEXO III - Preencher'!C185</f>
        <v>HOSPITAL ALFA</v>
      </c>
      <c r="C176" s="10"/>
      <c r="D176" s="11" t="str">
        <f>'[1]TCE - ANEXO III - Preencher'!E185</f>
        <v>DOUGLAS JOSE GOMES TORRES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44075</v>
      </c>
      <c r="H176" s="14">
        <f>'[1]TCE - ANEXO III - Preencher'!I185</f>
        <v>32.450000000000003</v>
      </c>
      <c r="I176" s="14">
        <f>'[1]TCE - ANEXO III - Preencher'!J185</f>
        <v>259.5992</v>
      </c>
      <c r="J176" s="14">
        <f>'[1]TCE - ANEXO III - Preencher'!K185</f>
        <v>0</v>
      </c>
      <c r="K176" s="15">
        <f>'[1]TCE - ANEXO III - Preencher'!L185</f>
        <v>151.51652027027026</v>
      </c>
      <c r="L176" s="15">
        <f>'[1]TCE - ANEXO III - Preencher'!M185</f>
        <v>0</v>
      </c>
      <c r="M176" s="15">
        <f t="shared" si="13"/>
        <v>151.51652027027026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85.640742013728769</v>
      </c>
      <c r="R176" s="15">
        <f>'[1]TCE - ANEXO III - Preencher'!S185</f>
        <v>82.8</v>
      </c>
      <c r="S176" s="16">
        <f t="shared" si="15"/>
        <v>2.8407420137287716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446.40646228399908</v>
      </c>
    </row>
    <row r="177" spans="1:28" x14ac:dyDescent="0.2">
      <c r="A177" s="8">
        <f>IFERROR(VLOOKUP(B177,'[1]DADOS (OCULTAR)'!$P$3:$R$56,3,0),"")</f>
        <v>10988301000803</v>
      </c>
      <c r="B177" s="9" t="str">
        <f>'[1]TCE - ANEXO III - Preencher'!C186</f>
        <v>HOSPITAL ALFA</v>
      </c>
      <c r="C177" s="10"/>
      <c r="D177" s="11" t="str">
        <f>'[1]TCE - ANEXO III - Preencher'!E186</f>
        <v>MARIA NADJA RIBEIRO DOS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223505</v>
      </c>
      <c r="G177" s="13">
        <f>IF('[1]TCE - ANEXO III - Preencher'!H186="","",'[1]TCE - ANEXO III - Preencher'!H186)</f>
        <v>44075</v>
      </c>
      <c r="H177" s="14">
        <f>'[1]TCE - ANEXO III - Preencher'!I186</f>
        <v>32.729999999999997</v>
      </c>
      <c r="I177" s="14">
        <f>'[1]TCE - ANEXO III - Preencher'!J186</f>
        <v>261.85520000000002</v>
      </c>
      <c r="J177" s="14">
        <f>'[1]TCE - ANEXO III - Preencher'!K186</f>
        <v>0</v>
      </c>
      <c r="K177" s="15">
        <f>'[1]TCE - ANEXO III - Preencher'!L186</f>
        <v>151.51652027027026</v>
      </c>
      <c r="L177" s="15">
        <f>'[1]TCE - ANEXO III - Preencher'!M186</f>
        <v>0</v>
      </c>
      <c r="M177" s="15">
        <f t="shared" si="13"/>
        <v>151.51652027027026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107.05092751716097</v>
      </c>
      <c r="R177" s="15">
        <f>'[1]TCE - ANEXO III - Preencher'!S186</f>
        <v>95.79</v>
      </c>
      <c r="S177" s="16">
        <f t="shared" si="15"/>
        <v>11.260927517160965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457.36264778743129</v>
      </c>
    </row>
    <row r="178" spans="1:28" x14ac:dyDescent="0.2">
      <c r="A178" s="8">
        <f>IFERROR(VLOOKUP(B178,'[1]DADOS (OCULTAR)'!$P$3:$R$56,3,0),"")</f>
        <v>10988301000803</v>
      </c>
      <c r="B178" s="9" t="str">
        <f>'[1]TCE - ANEXO III - Preencher'!C187</f>
        <v>HOSPITAL ALFA</v>
      </c>
      <c r="C178" s="10"/>
      <c r="D178" s="11" t="str">
        <f>'[1]TCE - ANEXO III - Preencher'!E187</f>
        <v>CINTHIA CORREA LIRA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223505</v>
      </c>
      <c r="G178" s="13">
        <f>IF('[1]TCE - ANEXO III - Preencher'!H187="","",'[1]TCE - ANEXO III - Preencher'!H187)</f>
        <v>44075</v>
      </c>
      <c r="H178" s="14">
        <f>'[1]TCE - ANEXO III - Preencher'!I187</f>
        <v>29.96</v>
      </c>
      <c r="I178" s="14">
        <f>'[1]TCE - ANEXO III - Preencher'!J187</f>
        <v>239.6448</v>
      </c>
      <c r="J178" s="14">
        <f>'[1]TCE - ANEXO III - Preencher'!K187</f>
        <v>0</v>
      </c>
      <c r="K178" s="15">
        <f>'[1]TCE - ANEXO III - Preencher'!L187</f>
        <v>151.51652027027026</v>
      </c>
      <c r="L178" s="15">
        <f>'[1]TCE - ANEXO III - Preencher'!M187</f>
        <v>0</v>
      </c>
      <c r="M178" s="15">
        <f t="shared" si="13"/>
        <v>151.51652027027026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421.1213202702703</v>
      </c>
    </row>
    <row r="179" spans="1:28" x14ac:dyDescent="0.2">
      <c r="A179" s="8">
        <f>IFERROR(VLOOKUP(B179,'[1]DADOS (OCULTAR)'!$P$3:$R$56,3,0),"")</f>
        <v>10988301000803</v>
      </c>
      <c r="B179" s="9" t="str">
        <f>'[1]TCE - ANEXO III - Preencher'!C188</f>
        <v>HOSPITAL ALFA</v>
      </c>
      <c r="C179" s="10"/>
      <c r="D179" s="11" t="str">
        <f>'[1]TCE - ANEXO III - Preencher'!E188</f>
        <v>FLAVIANA MARQUES DE SOUSA MELO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223505</v>
      </c>
      <c r="G179" s="13">
        <f>IF('[1]TCE - ANEXO III - Preencher'!H188="","",'[1]TCE - ANEXO III - Preencher'!H188)</f>
        <v>44075</v>
      </c>
      <c r="H179" s="14">
        <f>'[1]TCE - ANEXO III - Preencher'!I188</f>
        <v>33.61</v>
      </c>
      <c r="I179" s="14">
        <f>'[1]TCE - ANEXO III - Preencher'!J188</f>
        <v>268.88</v>
      </c>
      <c r="J179" s="14">
        <f>'[1]TCE - ANEXO III - Preencher'!K188</f>
        <v>0</v>
      </c>
      <c r="K179" s="15">
        <f>'[1]TCE - ANEXO III - Preencher'!L188</f>
        <v>151.51652027027026</v>
      </c>
      <c r="L179" s="15">
        <f>'[1]TCE - ANEXO III - Preencher'!M188</f>
        <v>0</v>
      </c>
      <c r="M179" s="15">
        <f t="shared" si="13"/>
        <v>151.51652027027026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454.00652027027024</v>
      </c>
    </row>
    <row r="180" spans="1:28" x14ac:dyDescent="0.2">
      <c r="A180" s="8">
        <f>IFERROR(VLOOKUP(B180,'[1]DADOS (OCULTAR)'!$P$3:$R$56,3,0),"")</f>
        <v>10988301000803</v>
      </c>
      <c r="B180" s="9" t="str">
        <f>'[1]TCE - ANEXO III - Preencher'!C189</f>
        <v>HOSPITAL ALFA</v>
      </c>
      <c r="C180" s="10"/>
      <c r="D180" s="11" t="str">
        <f>'[1]TCE - ANEXO III - Preencher'!E189</f>
        <v>GLAUCILENE MARIA DOS SANTOS VENANCIO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223505</v>
      </c>
      <c r="G180" s="13">
        <f>IF('[1]TCE - ANEXO III - Preencher'!H189="","",'[1]TCE - ANEXO III - Preencher'!H189)</f>
        <v>44075</v>
      </c>
      <c r="H180" s="14">
        <f>'[1]TCE - ANEXO III - Preencher'!I189</f>
        <v>33.01</v>
      </c>
      <c r="I180" s="14">
        <f>'[1]TCE - ANEXO III - Preencher'!J189</f>
        <v>264.11200000000002</v>
      </c>
      <c r="J180" s="14">
        <f>'[1]TCE - ANEXO III - Preencher'!K189</f>
        <v>0</v>
      </c>
      <c r="K180" s="15">
        <f>'[1]TCE - ANEXO III - Preencher'!L189</f>
        <v>151.51652027027026</v>
      </c>
      <c r="L180" s="15">
        <f>'[1]TCE - ANEXO III - Preencher'!M189</f>
        <v>0</v>
      </c>
      <c r="M180" s="15">
        <f t="shared" si="13"/>
        <v>151.51652027027026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448.63852027027031</v>
      </c>
    </row>
    <row r="181" spans="1:28" x14ac:dyDescent="0.2">
      <c r="A181" s="8">
        <f>IFERROR(VLOOKUP(B181,'[1]DADOS (OCULTAR)'!$P$3:$R$56,3,0),"")</f>
        <v>10988301000803</v>
      </c>
      <c r="B181" s="9" t="str">
        <f>'[1]TCE - ANEXO III - Preencher'!C190</f>
        <v>HOSPITAL ALFA</v>
      </c>
      <c r="C181" s="10"/>
      <c r="D181" s="11" t="str">
        <f>'[1]TCE - ANEXO III - Preencher'!E190</f>
        <v>THAYS MAYARA OLIVEIRA DE SANTANA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223505</v>
      </c>
      <c r="G181" s="13">
        <f>IF('[1]TCE - ANEXO III - Preencher'!H190="","",'[1]TCE - ANEXO III - Preencher'!H190)</f>
        <v>44075</v>
      </c>
      <c r="H181" s="14">
        <f>'[1]TCE - ANEXO III - Preencher'!I190</f>
        <v>31.6</v>
      </c>
      <c r="I181" s="14">
        <f>'[1]TCE - ANEXO III - Preencher'!J190</f>
        <v>252.83040000000003</v>
      </c>
      <c r="J181" s="14">
        <f>'[1]TCE - ANEXO III - Preencher'!K190</f>
        <v>0</v>
      </c>
      <c r="K181" s="15">
        <f>'[1]TCE - ANEXO III - Preencher'!L190</f>
        <v>151.51652027027026</v>
      </c>
      <c r="L181" s="15">
        <f>'[1]TCE - ANEXO III - Preencher'!M190</f>
        <v>0</v>
      </c>
      <c r="M181" s="15">
        <f t="shared" si="13"/>
        <v>151.51652027027026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435.94692027027031</v>
      </c>
    </row>
    <row r="182" spans="1:28" x14ac:dyDescent="0.2">
      <c r="A182" s="8">
        <f>IFERROR(VLOOKUP(B182,'[1]DADOS (OCULTAR)'!$P$3:$R$56,3,0),"")</f>
        <v>10988301000803</v>
      </c>
      <c r="B182" s="9" t="str">
        <f>'[1]TCE - ANEXO III - Preencher'!C191</f>
        <v>HOSPITAL ALFA</v>
      </c>
      <c r="C182" s="10"/>
      <c r="D182" s="11" t="str">
        <f>'[1]TCE - ANEXO III - Preencher'!E191</f>
        <v>RITA DE CASSIA ANDRADE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223505</v>
      </c>
      <c r="G182" s="13">
        <f>IF('[1]TCE - ANEXO III - Preencher'!H191="","",'[1]TCE - ANEXO III - Preencher'!H191)</f>
        <v>44075</v>
      </c>
      <c r="H182" s="14">
        <f>'[1]TCE - ANEXO III - Preencher'!I191</f>
        <v>32.479999999999997</v>
      </c>
      <c r="I182" s="14">
        <f>'[1]TCE - ANEXO III - Preencher'!J191</f>
        <v>259.8544</v>
      </c>
      <c r="J182" s="14">
        <f>'[1]TCE - ANEXO III - Preencher'!K191</f>
        <v>0</v>
      </c>
      <c r="K182" s="15">
        <f>'[1]TCE - ANEXO III - Preencher'!L191</f>
        <v>151.51652027027026</v>
      </c>
      <c r="L182" s="15">
        <f>'[1]TCE - ANEXO III - Preencher'!M191</f>
        <v>0</v>
      </c>
      <c r="M182" s="15">
        <f t="shared" si="13"/>
        <v>151.51652027027026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443.85092027027031</v>
      </c>
    </row>
    <row r="183" spans="1:28" x14ac:dyDescent="0.2">
      <c r="A183" s="8">
        <f>IFERROR(VLOOKUP(B183,'[1]DADOS (OCULTAR)'!$P$3:$R$56,3,0),"")</f>
        <v>10988301000803</v>
      </c>
      <c r="B183" s="9" t="str">
        <f>'[1]TCE - ANEXO III - Preencher'!C192</f>
        <v>HOSPITAL ALFA</v>
      </c>
      <c r="C183" s="10"/>
      <c r="D183" s="11" t="str">
        <f>'[1]TCE - ANEXO III - Preencher'!E192</f>
        <v>TANIA FELIX DE ALBUQUERQUE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223505</v>
      </c>
      <c r="G183" s="13">
        <f>IF('[1]TCE - ANEXO III - Preencher'!H192="","",'[1]TCE - ANEXO III - Preencher'!H192)</f>
        <v>44075</v>
      </c>
      <c r="H183" s="14">
        <f>'[1]TCE - ANEXO III - Preencher'!I192</f>
        <v>32.729999999999997</v>
      </c>
      <c r="I183" s="14">
        <f>'[1]TCE - ANEXO III - Preencher'!J192</f>
        <v>261.85520000000002</v>
      </c>
      <c r="J183" s="14">
        <f>'[1]TCE - ANEXO III - Preencher'!K192</f>
        <v>0</v>
      </c>
      <c r="K183" s="15">
        <f>'[1]TCE - ANEXO III - Preencher'!L192</f>
        <v>151.51652027027026</v>
      </c>
      <c r="L183" s="15">
        <f>'[1]TCE - ANEXO III - Preencher'!M192</f>
        <v>0</v>
      </c>
      <c r="M183" s="15">
        <f t="shared" si="13"/>
        <v>151.51652027027026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446.10172027027033</v>
      </c>
    </row>
    <row r="184" spans="1:28" x14ac:dyDescent="0.2">
      <c r="A184" s="8">
        <f>IFERROR(VLOOKUP(B184,'[1]DADOS (OCULTAR)'!$P$3:$R$56,3,0),"")</f>
        <v>10988301000803</v>
      </c>
      <c r="B184" s="9" t="str">
        <f>'[1]TCE - ANEXO III - Preencher'!C193</f>
        <v>HOSPITAL ALFA</v>
      </c>
      <c r="C184" s="10"/>
      <c r="D184" s="11" t="str">
        <f>'[1]TCE - ANEXO III - Preencher'!E193</f>
        <v>GIRLENE REGINA DE LIMA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223505</v>
      </c>
      <c r="G184" s="13">
        <f>IF('[1]TCE - ANEXO III - Preencher'!H193="","",'[1]TCE - ANEXO III - Preencher'!H193)</f>
        <v>44075</v>
      </c>
      <c r="H184" s="14">
        <f>'[1]TCE - ANEXO III - Preencher'!I193</f>
        <v>33.049999999999997</v>
      </c>
      <c r="I184" s="14">
        <f>'[1]TCE - ANEXO III - Preencher'!J193</f>
        <v>264.36720000000003</v>
      </c>
      <c r="J184" s="14">
        <f>'[1]TCE - ANEXO III - Preencher'!K193</f>
        <v>0</v>
      </c>
      <c r="K184" s="15">
        <f>'[1]TCE - ANEXO III - Preencher'!L193</f>
        <v>151.51652027027026</v>
      </c>
      <c r="L184" s="15">
        <f>'[1]TCE - ANEXO III - Preencher'!M193</f>
        <v>0</v>
      </c>
      <c r="M184" s="15">
        <f t="shared" si="13"/>
        <v>151.51652027027026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103.28</v>
      </c>
      <c r="U184" s="15">
        <f>'[1]TCE - ANEXO III - Preencher'!V193</f>
        <v>0</v>
      </c>
      <c r="V184" s="16">
        <f t="shared" si="16"/>
        <v>103.28</v>
      </c>
      <c r="W184" s="17" t="str">
        <f>IF('[1]TCE - ANEXO III - Preencher'!X193="","",'[1]TCE - ANEXO III - Preencher'!X193)</f>
        <v>auxílio creche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552.2137202702703</v>
      </c>
    </row>
    <row r="185" spans="1:28" x14ac:dyDescent="0.2">
      <c r="A185" s="8">
        <f>IFERROR(VLOOKUP(B185,'[1]DADOS (OCULTAR)'!$P$3:$R$56,3,0),"")</f>
        <v>10988301000803</v>
      </c>
      <c r="B185" s="9" t="str">
        <f>'[1]TCE - ANEXO III - Preencher'!C194</f>
        <v>HOSPITAL ALFA</v>
      </c>
      <c r="C185" s="10"/>
      <c r="D185" s="11" t="str">
        <f>'[1]TCE - ANEXO III - Preencher'!E194</f>
        <v>ROBERTA JORDAO DE MOURA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223505</v>
      </c>
      <c r="G185" s="13">
        <f>IF('[1]TCE - ANEXO III - Preencher'!H194="","",'[1]TCE - ANEXO III - Preencher'!H194)</f>
        <v>44075</v>
      </c>
      <c r="H185" s="14">
        <f>'[1]TCE - ANEXO III - Preencher'!I194</f>
        <v>31.6</v>
      </c>
      <c r="I185" s="14">
        <f>'[1]TCE - ANEXO III - Preencher'!J194</f>
        <v>252.83040000000003</v>
      </c>
      <c r="J185" s="14">
        <f>'[1]TCE - ANEXO III - Preencher'!K194</f>
        <v>0</v>
      </c>
      <c r="K185" s="15">
        <f>'[1]TCE - ANEXO III - Preencher'!L194</f>
        <v>151.51652027027026</v>
      </c>
      <c r="L185" s="15">
        <f>'[1]TCE - ANEXO III - Preencher'!M194</f>
        <v>0</v>
      </c>
      <c r="M185" s="15">
        <f t="shared" si="13"/>
        <v>151.51652027027026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299.7425970480507</v>
      </c>
      <c r="R185" s="15">
        <f>'[1]TCE - ANEXO III - Preencher'!S194</f>
        <v>95.79</v>
      </c>
      <c r="S185" s="16">
        <f t="shared" si="15"/>
        <v>203.95259704805068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639.89951731832093</v>
      </c>
    </row>
    <row r="186" spans="1:28" x14ac:dyDescent="0.2">
      <c r="A186" s="8">
        <f>IFERROR(VLOOKUP(B186,'[1]DADOS (OCULTAR)'!$P$3:$R$56,3,0),"")</f>
        <v>10988301000803</v>
      </c>
      <c r="B186" s="9" t="str">
        <f>'[1]TCE - ANEXO III - Preencher'!C195</f>
        <v>HOSPITAL ALFA</v>
      </c>
      <c r="C186" s="10"/>
      <c r="D186" s="11" t="str">
        <f>'[1]TCE - ANEXO III - Preencher'!E195</f>
        <v>KARLA REGINA DAVID BARBOSA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223505</v>
      </c>
      <c r="G186" s="13">
        <f>IF('[1]TCE - ANEXO III - Preencher'!H195="","",'[1]TCE - ANEXO III - Preencher'!H195)</f>
        <v>44075</v>
      </c>
      <c r="H186" s="14">
        <f>'[1]TCE - ANEXO III - Preencher'!I195</f>
        <v>33.33</v>
      </c>
      <c r="I186" s="14">
        <f>'[1]TCE - ANEXO III - Preencher'!J195</f>
        <v>266.62400000000002</v>
      </c>
      <c r="J186" s="14">
        <f>'[1]TCE - ANEXO III - Preencher'!K195</f>
        <v>0</v>
      </c>
      <c r="K186" s="15">
        <f>'[1]TCE - ANEXO III - Preencher'!L195</f>
        <v>151.51652027027026</v>
      </c>
      <c r="L186" s="15">
        <f>'[1]TCE - ANEXO III - Preencher'!M195</f>
        <v>0</v>
      </c>
      <c r="M186" s="15">
        <f t="shared" si="13"/>
        <v>151.51652027027026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451.4705202702703</v>
      </c>
    </row>
    <row r="187" spans="1:28" x14ac:dyDescent="0.2">
      <c r="A187" s="8">
        <f>IFERROR(VLOOKUP(B187,'[1]DADOS (OCULTAR)'!$P$3:$R$56,3,0),"")</f>
        <v>10988301000803</v>
      </c>
      <c r="B187" s="9" t="str">
        <f>'[1]TCE - ANEXO III - Preencher'!C196</f>
        <v>HOSPITAL ALFA</v>
      </c>
      <c r="C187" s="10"/>
      <c r="D187" s="11" t="str">
        <f>'[1]TCE - ANEXO III - Preencher'!E196</f>
        <v>SILVANA COSTA DE FREITAS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223505</v>
      </c>
      <c r="G187" s="13">
        <f>IF('[1]TCE - ANEXO III - Preencher'!H196="","",'[1]TCE - ANEXO III - Preencher'!H196)</f>
        <v>44075</v>
      </c>
      <c r="H187" s="14">
        <f>'[1]TCE - ANEXO III - Preencher'!I196</f>
        <v>33.33</v>
      </c>
      <c r="I187" s="14">
        <f>'[1]TCE - ANEXO III - Preencher'!J196</f>
        <v>266.6232</v>
      </c>
      <c r="J187" s="14">
        <f>'[1]TCE - ANEXO III - Preencher'!K196</f>
        <v>0</v>
      </c>
      <c r="K187" s="15">
        <f>'[1]TCE - ANEXO III - Preencher'!L196</f>
        <v>151.51652027027026</v>
      </c>
      <c r="L187" s="15">
        <f>'[1]TCE - ANEXO III - Preencher'!M196</f>
        <v>0</v>
      </c>
      <c r="M187" s="15">
        <f t="shared" si="13"/>
        <v>151.51652027027026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103.28</v>
      </c>
      <c r="U187" s="15">
        <f>'[1]TCE - ANEXO III - Preencher'!V196</f>
        <v>0</v>
      </c>
      <c r="V187" s="16">
        <f t="shared" si="16"/>
        <v>103.28</v>
      </c>
      <c r="W187" s="17" t="str">
        <f>IF('[1]TCE - ANEXO III - Preencher'!X196="","",'[1]TCE - ANEXO III - Preencher'!X196)</f>
        <v>auxílio creche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554.74972027027025</v>
      </c>
    </row>
    <row r="188" spans="1:28" x14ac:dyDescent="0.2">
      <c r="A188" s="8">
        <f>IFERROR(VLOOKUP(B188,'[1]DADOS (OCULTAR)'!$P$3:$R$56,3,0),"")</f>
        <v>10988301000803</v>
      </c>
      <c r="B188" s="9" t="str">
        <f>'[1]TCE - ANEXO III - Preencher'!C197</f>
        <v>HOSPITAL ALFA</v>
      </c>
      <c r="C188" s="10"/>
      <c r="D188" s="11" t="str">
        <f>'[1]TCE - ANEXO III - Preencher'!E197</f>
        <v>PATRICIA RAMOS BARROS BEZERRA DE LIMA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223505</v>
      </c>
      <c r="G188" s="13">
        <f>IF('[1]TCE - ANEXO III - Preencher'!H197="","",'[1]TCE - ANEXO III - Preencher'!H197)</f>
        <v>44075</v>
      </c>
      <c r="H188" s="14">
        <f>'[1]TCE - ANEXO III - Preencher'!I197</f>
        <v>32.450000000000003</v>
      </c>
      <c r="I188" s="14">
        <f>'[1]TCE - ANEXO III - Preencher'!J197</f>
        <v>259.5992</v>
      </c>
      <c r="J188" s="14">
        <f>'[1]TCE - ANEXO III - Preencher'!K197</f>
        <v>0</v>
      </c>
      <c r="K188" s="15">
        <f>'[1]TCE - ANEXO III - Preencher'!L197</f>
        <v>151.51652027027026</v>
      </c>
      <c r="L188" s="15">
        <f>'[1]TCE - ANEXO III - Preencher'!M197</f>
        <v>0</v>
      </c>
      <c r="M188" s="15">
        <f t="shared" si="13"/>
        <v>151.51652027027026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443.56572027027028</v>
      </c>
    </row>
    <row r="189" spans="1:28" x14ac:dyDescent="0.2">
      <c r="A189" s="8">
        <f>IFERROR(VLOOKUP(B189,'[1]DADOS (OCULTAR)'!$P$3:$R$56,3,0),"")</f>
        <v>10988301000803</v>
      </c>
      <c r="B189" s="9" t="str">
        <f>'[1]TCE - ANEXO III - Preencher'!C198</f>
        <v>HOSPITAL ALFA</v>
      </c>
      <c r="C189" s="10"/>
      <c r="D189" s="11" t="str">
        <f>'[1]TCE - ANEXO III - Preencher'!E198</f>
        <v>JOSEANE MARIA DA SILVA CAMPELO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223505</v>
      </c>
      <c r="G189" s="13">
        <f>IF('[1]TCE - ANEXO III - Preencher'!H198="","",'[1]TCE - ANEXO III - Preencher'!H198)</f>
        <v>44075</v>
      </c>
      <c r="H189" s="14">
        <f>'[1]TCE - ANEXO III - Preencher'!I198</f>
        <v>33.89</v>
      </c>
      <c r="I189" s="14">
        <f>'[1]TCE - ANEXO III - Preencher'!J198</f>
        <v>271.13599999999997</v>
      </c>
      <c r="J189" s="14">
        <f>'[1]TCE - ANEXO III - Preencher'!K198</f>
        <v>0</v>
      </c>
      <c r="K189" s="15">
        <f>'[1]TCE - ANEXO III - Preencher'!L198</f>
        <v>151.51652027027026</v>
      </c>
      <c r="L189" s="15">
        <f>'[1]TCE - ANEXO III - Preencher'!M198</f>
        <v>0</v>
      </c>
      <c r="M189" s="15">
        <f t="shared" si="13"/>
        <v>151.51652027027026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456.54252027027019</v>
      </c>
    </row>
    <row r="190" spans="1:28" x14ac:dyDescent="0.2">
      <c r="A190" s="8">
        <f>IFERROR(VLOOKUP(B190,'[1]DADOS (OCULTAR)'!$P$3:$R$56,3,0),"")</f>
        <v>10988301000803</v>
      </c>
      <c r="B190" s="9" t="str">
        <f>'[1]TCE - ANEXO III - Preencher'!C199</f>
        <v>HOSPITAL ALFA</v>
      </c>
      <c r="C190" s="10"/>
      <c r="D190" s="11" t="str">
        <f>'[1]TCE - ANEXO III - Preencher'!E199</f>
        <v>MARIA EDUARDA GOMES OLIVEIRA DE MATOS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223505</v>
      </c>
      <c r="G190" s="13">
        <f>IF('[1]TCE - ANEXO III - Preencher'!H199="","",'[1]TCE - ANEXO III - Preencher'!H199)</f>
        <v>44075</v>
      </c>
      <c r="H190" s="14">
        <f>'[1]TCE - ANEXO III - Preencher'!I199</f>
        <v>33.33</v>
      </c>
      <c r="I190" s="14">
        <f>'[1]TCE - ANEXO III - Preencher'!J199</f>
        <v>266.6232</v>
      </c>
      <c r="J190" s="14">
        <f>'[1]TCE - ANEXO III - Preencher'!K199</f>
        <v>0</v>
      </c>
      <c r="K190" s="15">
        <f>'[1]TCE - ANEXO III - Preencher'!L199</f>
        <v>151.51652027027026</v>
      </c>
      <c r="L190" s="15">
        <f>'[1]TCE - ANEXO III - Preencher'!M199</f>
        <v>0</v>
      </c>
      <c r="M190" s="15">
        <f t="shared" si="13"/>
        <v>151.51652027027026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451.46972027027027</v>
      </c>
    </row>
    <row r="191" spans="1:28" x14ac:dyDescent="0.2">
      <c r="A191" s="8">
        <f>IFERROR(VLOOKUP(B191,'[1]DADOS (OCULTAR)'!$P$3:$R$56,3,0),"")</f>
        <v>10988301000803</v>
      </c>
      <c r="B191" s="9" t="str">
        <f>'[1]TCE - ANEXO III - Preencher'!C200</f>
        <v>HOSPITAL ALFA</v>
      </c>
      <c r="C191" s="10"/>
      <c r="D191" s="11" t="str">
        <f>'[1]TCE - ANEXO III - Preencher'!E200</f>
        <v>ALESSANDRA HELENA ALVIM DE SOUZA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223505</v>
      </c>
      <c r="G191" s="13">
        <f>IF('[1]TCE - ANEXO III - Preencher'!H200="","",'[1]TCE - ANEXO III - Preencher'!H200)</f>
        <v>44075</v>
      </c>
      <c r="H191" s="14">
        <f>'[1]TCE - ANEXO III - Preencher'!I200</f>
        <v>38.6</v>
      </c>
      <c r="I191" s="14">
        <f>'[1]TCE - ANEXO III - Preencher'!J200</f>
        <v>308.8152</v>
      </c>
      <c r="J191" s="14">
        <f>'[1]TCE - ANEXO III - Preencher'!K200</f>
        <v>0</v>
      </c>
      <c r="K191" s="15">
        <f>'[1]TCE - ANEXO III - Preencher'!L200</f>
        <v>151.51652027027026</v>
      </c>
      <c r="L191" s="15">
        <f>'[1]TCE - ANEXO III - Preencher'!M200</f>
        <v>0</v>
      </c>
      <c r="M191" s="15">
        <f t="shared" si="13"/>
        <v>151.51652027027026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498.93172027027026</v>
      </c>
    </row>
    <row r="192" spans="1:28" x14ac:dyDescent="0.2">
      <c r="A192" s="8">
        <f>IFERROR(VLOOKUP(B192,'[1]DADOS (OCULTAR)'!$P$3:$R$56,3,0),"")</f>
        <v>10988301000803</v>
      </c>
      <c r="B192" s="9" t="str">
        <f>'[1]TCE - ANEXO III - Preencher'!C201</f>
        <v>HOSPITAL ALFA</v>
      </c>
      <c r="C192" s="10"/>
      <c r="D192" s="11" t="str">
        <f>'[1]TCE - ANEXO III - Preencher'!E201</f>
        <v>MARIA GISELLE LUCENA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223505</v>
      </c>
      <c r="G192" s="13">
        <f>IF('[1]TCE - ANEXO III - Preencher'!H201="","",'[1]TCE - ANEXO III - Preencher'!H201)</f>
        <v>44075</v>
      </c>
      <c r="H192" s="14">
        <f>'[1]TCE - ANEXO III - Preencher'!I201</f>
        <v>33.61</v>
      </c>
      <c r="I192" s="14">
        <f>'[1]TCE - ANEXO III - Preencher'!J201</f>
        <v>268.87919999999997</v>
      </c>
      <c r="J192" s="14">
        <f>'[1]TCE - ANEXO III - Preencher'!K201</f>
        <v>0</v>
      </c>
      <c r="K192" s="15">
        <f>'[1]TCE - ANEXO III - Preencher'!L201</f>
        <v>151.51652027027026</v>
      </c>
      <c r="L192" s="15">
        <f>'[1]TCE - ANEXO III - Preencher'!M201</f>
        <v>0</v>
      </c>
      <c r="M192" s="15">
        <f t="shared" si="13"/>
        <v>151.51652027027026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454.00572027027022</v>
      </c>
    </row>
    <row r="193" spans="1:28" x14ac:dyDescent="0.2">
      <c r="A193" s="8">
        <f>IFERROR(VLOOKUP(B193,'[1]DADOS (OCULTAR)'!$P$3:$R$56,3,0),"")</f>
        <v>10988301000803</v>
      </c>
      <c r="B193" s="9" t="str">
        <f>'[1]TCE - ANEXO III - Preencher'!C202</f>
        <v>HOSPITAL ALFA</v>
      </c>
      <c r="C193" s="10"/>
      <c r="D193" s="11" t="str">
        <f>'[1]TCE - ANEXO III - Preencher'!E202</f>
        <v>ELIZABETH MARQUES MONTEIRO DE ARAUJO MARINHO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223505</v>
      </c>
      <c r="G193" s="13">
        <f>IF('[1]TCE - ANEXO III - Preencher'!H202="","",'[1]TCE - ANEXO III - Preencher'!H202)</f>
        <v>44075</v>
      </c>
      <c r="H193" s="14">
        <f>'[1]TCE - ANEXO III - Preencher'!I202</f>
        <v>33.61</v>
      </c>
      <c r="I193" s="14">
        <f>'[1]TCE - ANEXO III - Preencher'!J202</f>
        <v>268.88</v>
      </c>
      <c r="J193" s="14">
        <f>'[1]TCE - ANEXO III - Preencher'!K202</f>
        <v>0</v>
      </c>
      <c r="K193" s="15">
        <f>'[1]TCE - ANEXO III - Preencher'!L202</f>
        <v>151.51652027027026</v>
      </c>
      <c r="L193" s="15">
        <f>'[1]TCE - ANEXO III - Preencher'!M202</f>
        <v>0</v>
      </c>
      <c r="M193" s="15">
        <f t="shared" si="13"/>
        <v>151.51652027027026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454.00652027027024</v>
      </c>
    </row>
    <row r="194" spans="1:28" x14ac:dyDescent="0.2">
      <c r="A194" s="8">
        <f>IFERROR(VLOOKUP(B194,'[1]DADOS (OCULTAR)'!$P$3:$R$56,3,0),"")</f>
        <v>10988301000803</v>
      </c>
      <c r="B194" s="9" t="str">
        <f>'[1]TCE - ANEXO III - Preencher'!C203</f>
        <v>HOSPITAL ALFA</v>
      </c>
      <c r="C194" s="10"/>
      <c r="D194" s="11" t="str">
        <f>'[1]TCE - ANEXO III - Preencher'!E203</f>
        <v>ALEXSANDRA DE OLIVEIRA QUEIROZ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223505</v>
      </c>
      <c r="G194" s="13">
        <f>IF('[1]TCE - ANEXO III - Preencher'!H203="","",'[1]TCE - ANEXO III - Preencher'!H203)</f>
        <v>44075</v>
      </c>
      <c r="H194" s="14">
        <f>'[1]TCE - ANEXO III - Preencher'!I203</f>
        <v>33.89</v>
      </c>
      <c r="I194" s="14">
        <f>'[1]TCE - ANEXO III - Preencher'!J203</f>
        <v>271.13599999999997</v>
      </c>
      <c r="J194" s="14">
        <f>'[1]TCE - ANEXO III - Preencher'!K203</f>
        <v>0</v>
      </c>
      <c r="K194" s="15">
        <f>'[1]TCE - ANEXO III - Preencher'!L203</f>
        <v>151.51652027027026</v>
      </c>
      <c r="L194" s="15">
        <f>'[1]TCE - ANEXO III - Preencher'!M203</f>
        <v>0</v>
      </c>
      <c r="M194" s="15">
        <f t="shared" si="13"/>
        <v>151.51652027027026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456.54252027027019</v>
      </c>
    </row>
    <row r="195" spans="1:28" x14ac:dyDescent="0.2">
      <c r="A195" s="8">
        <f>IFERROR(VLOOKUP(B195,'[1]DADOS (OCULTAR)'!$P$3:$R$56,3,0),"")</f>
        <v>10988301000803</v>
      </c>
      <c r="B195" s="9" t="str">
        <f>'[1]TCE - ANEXO III - Preencher'!C204</f>
        <v>HOSPITAL ALFA</v>
      </c>
      <c r="C195" s="10"/>
      <c r="D195" s="11" t="str">
        <f>'[1]TCE - ANEXO III - Preencher'!E204</f>
        <v>LUANA CRISTINA LOPES VIEIRA MACHADO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223505</v>
      </c>
      <c r="G195" s="13">
        <f>IF('[1]TCE - ANEXO III - Preencher'!H204="","",'[1]TCE - ANEXO III - Preencher'!H204)</f>
        <v>44075</v>
      </c>
      <c r="H195" s="14">
        <f>'[1]TCE - ANEXO III - Preencher'!I204</f>
        <v>34.42</v>
      </c>
      <c r="I195" s="14">
        <f>'[1]TCE - ANEXO III - Preencher'!J204</f>
        <v>275.392</v>
      </c>
      <c r="J195" s="14">
        <f>'[1]TCE - ANEXO III - Preencher'!K204</f>
        <v>0</v>
      </c>
      <c r="K195" s="15">
        <f>'[1]TCE - ANEXO III - Preencher'!L204</f>
        <v>151.51652027027026</v>
      </c>
      <c r="L195" s="15">
        <f>'[1]TCE - ANEXO III - Preencher'!M204</f>
        <v>0</v>
      </c>
      <c r="M195" s="15">
        <f t="shared" si="13"/>
        <v>151.51652027027026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461.32852027027025</v>
      </c>
    </row>
    <row r="196" spans="1:28" x14ac:dyDescent="0.2">
      <c r="A196" s="8">
        <f>IFERROR(VLOOKUP(B196,'[1]DADOS (OCULTAR)'!$P$3:$R$56,3,0),"")</f>
        <v>10988301000803</v>
      </c>
      <c r="B196" s="9" t="str">
        <f>'[1]TCE - ANEXO III - Preencher'!C205</f>
        <v>HOSPITAL ALFA</v>
      </c>
      <c r="C196" s="10"/>
      <c r="D196" s="11" t="str">
        <f>'[1]TCE - ANEXO III - Preencher'!E205</f>
        <v>SAYONARA FRANCA DURVAL DE SOUZA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223505</v>
      </c>
      <c r="G196" s="13">
        <f>IF('[1]TCE - ANEXO III - Preencher'!H205="","",'[1]TCE - ANEXO III - Preencher'!H205)</f>
        <v>44075</v>
      </c>
      <c r="H196" s="14">
        <f>'[1]TCE - ANEXO III - Preencher'!I205</f>
        <v>31.89</v>
      </c>
      <c r="I196" s="14">
        <f>'[1]TCE - ANEXO III - Preencher'!J205</f>
        <v>255.0864</v>
      </c>
      <c r="J196" s="14">
        <f>'[1]TCE - ANEXO III - Preencher'!K205</f>
        <v>0</v>
      </c>
      <c r="K196" s="15">
        <f>'[1]TCE - ANEXO III - Preencher'!L205</f>
        <v>151.51652027027026</v>
      </c>
      <c r="L196" s="15">
        <f>'[1]TCE - ANEXO III - Preencher'!M205</f>
        <v>0</v>
      </c>
      <c r="M196" s="15">
        <f t="shared" ref="M196:M259" si="19">K196-L196</f>
        <v>151.51652027027026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438.49292027027025</v>
      </c>
    </row>
    <row r="197" spans="1:28" x14ac:dyDescent="0.2">
      <c r="A197" s="8">
        <f>IFERROR(VLOOKUP(B197,'[1]DADOS (OCULTAR)'!$P$3:$R$56,3,0),"")</f>
        <v>10988301000803</v>
      </c>
      <c r="B197" s="9" t="str">
        <f>'[1]TCE - ANEXO III - Preencher'!C206</f>
        <v>HOSPITAL ALFA</v>
      </c>
      <c r="C197" s="10"/>
      <c r="D197" s="11" t="str">
        <f>'[1]TCE - ANEXO III - Preencher'!E206</f>
        <v>RENATA CRISTINA COSTA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223505</v>
      </c>
      <c r="G197" s="13">
        <f>IF('[1]TCE - ANEXO III - Preencher'!H206="","",'[1]TCE - ANEXO III - Preencher'!H206)</f>
        <v>44075</v>
      </c>
      <c r="H197" s="14">
        <f>'[1]TCE - ANEXO III - Preencher'!I206</f>
        <v>34.47</v>
      </c>
      <c r="I197" s="14">
        <f>'[1]TCE - ANEXO III - Preencher'!J206</f>
        <v>275.78960000000001</v>
      </c>
      <c r="J197" s="14">
        <f>'[1]TCE - ANEXO III - Preencher'!K206</f>
        <v>0</v>
      </c>
      <c r="K197" s="15">
        <f>'[1]TCE - ANEXO III - Preencher'!L206</f>
        <v>151.51652027027026</v>
      </c>
      <c r="L197" s="15">
        <f>'[1]TCE - ANEXO III - Preencher'!M206</f>
        <v>0</v>
      </c>
      <c r="M197" s="15">
        <f t="shared" si="19"/>
        <v>151.51652027027026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461.77612027027021</v>
      </c>
    </row>
    <row r="198" spans="1:28" x14ac:dyDescent="0.2">
      <c r="A198" s="8">
        <f>IFERROR(VLOOKUP(B198,'[1]DADOS (OCULTAR)'!$P$3:$R$56,3,0),"")</f>
        <v>10988301000803</v>
      </c>
      <c r="B198" s="9" t="str">
        <f>'[1]TCE - ANEXO III - Preencher'!C207</f>
        <v>HOSPITAL ALFA</v>
      </c>
      <c r="C198" s="10"/>
      <c r="D198" s="11" t="str">
        <f>'[1]TCE - ANEXO III - Preencher'!E207</f>
        <v>GEISON CICERO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223505</v>
      </c>
      <c r="G198" s="13">
        <f>IF('[1]TCE - ANEXO III - Preencher'!H207="","",'[1]TCE - ANEXO III - Preencher'!H207)</f>
        <v>44075</v>
      </c>
      <c r="H198" s="14">
        <f>'[1]TCE - ANEXO III - Preencher'!I207</f>
        <v>38.1</v>
      </c>
      <c r="I198" s="14">
        <f>'[1]TCE - ANEXO III - Preencher'!J207</f>
        <v>304.83359999999999</v>
      </c>
      <c r="J198" s="14">
        <f>'[1]TCE - ANEXO III - Preencher'!K207</f>
        <v>0</v>
      </c>
      <c r="K198" s="15">
        <f>'[1]TCE - ANEXO III - Preencher'!L207</f>
        <v>151.51652027027026</v>
      </c>
      <c r="L198" s="15">
        <f>'[1]TCE - ANEXO III - Preencher'!M207</f>
        <v>0</v>
      </c>
      <c r="M198" s="15">
        <f t="shared" si="19"/>
        <v>151.51652027027026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494.4501202702703</v>
      </c>
    </row>
    <row r="199" spans="1:28" x14ac:dyDescent="0.2">
      <c r="A199" s="8">
        <f>IFERROR(VLOOKUP(B199,'[1]DADOS (OCULTAR)'!$P$3:$R$56,3,0),"")</f>
        <v>10988301000803</v>
      </c>
      <c r="B199" s="9" t="str">
        <f>'[1]TCE - ANEXO III - Preencher'!C208</f>
        <v>HOSPITAL ALFA</v>
      </c>
      <c r="C199" s="10"/>
      <c r="D199" s="11" t="str">
        <f>'[1]TCE - ANEXO III - Preencher'!E208</f>
        <v>MELISSA MAYRA SOARES NASCIMENTO ESPINDOLA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223505</v>
      </c>
      <c r="G199" s="13">
        <f>IF('[1]TCE - ANEXO III - Preencher'!H208="","",'[1]TCE - ANEXO III - Preencher'!H208)</f>
        <v>44075</v>
      </c>
      <c r="H199" s="14">
        <f>'[1]TCE - ANEXO III - Preencher'!I208</f>
        <v>36.47</v>
      </c>
      <c r="I199" s="14">
        <f>'[1]TCE - ANEXO III - Preencher'!J208</f>
        <v>291.74160000000001</v>
      </c>
      <c r="J199" s="14">
        <f>'[1]TCE - ANEXO III - Preencher'!K208</f>
        <v>0</v>
      </c>
      <c r="K199" s="15">
        <f>'[1]TCE - ANEXO III - Preencher'!L208</f>
        <v>151.51652027027026</v>
      </c>
      <c r="L199" s="15">
        <f>'[1]TCE - ANEXO III - Preencher'!M208</f>
        <v>0</v>
      </c>
      <c r="M199" s="15">
        <f t="shared" si="19"/>
        <v>151.51652027027026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479.72812027027021</v>
      </c>
    </row>
    <row r="200" spans="1:28" x14ac:dyDescent="0.2">
      <c r="A200" s="8">
        <f>IFERROR(VLOOKUP(B200,'[1]DADOS (OCULTAR)'!$P$3:$R$56,3,0),"")</f>
        <v>10988301000803</v>
      </c>
      <c r="B200" s="9" t="str">
        <f>'[1]TCE - ANEXO III - Preencher'!C209</f>
        <v>HOSPITAL ALFA</v>
      </c>
      <c r="C200" s="10"/>
      <c r="D200" s="11" t="str">
        <f>'[1]TCE - ANEXO III - Preencher'!E209</f>
        <v>JESSICA JULIANA DA SILVA ROCHA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223505</v>
      </c>
      <c r="G200" s="13">
        <f>IF('[1]TCE - ANEXO III - Preencher'!H209="","",'[1]TCE - ANEXO III - Preencher'!H209)</f>
        <v>44075</v>
      </c>
      <c r="H200" s="14">
        <f>'[1]TCE - ANEXO III - Preencher'!I209</f>
        <v>31.6</v>
      </c>
      <c r="I200" s="14">
        <f>'[1]TCE - ANEXO III - Preencher'!J209</f>
        <v>252.83040000000003</v>
      </c>
      <c r="J200" s="14">
        <f>'[1]TCE - ANEXO III - Preencher'!K209</f>
        <v>0</v>
      </c>
      <c r="K200" s="15">
        <f>'[1]TCE - ANEXO III - Preencher'!L209</f>
        <v>151.51652027027026</v>
      </c>
      <c r="L200" s="15">
        <f>'[1]TCE - ANEXO III - Preencher'!M209</f>
        <v>0</v>
      </c>
      <c r="M200" s="15">
        <f t="shared" si="19"/>
        <v>151.51652027027026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435.94692027027031</v>
      </c>
    </row>
    <row r="201" spans="1:28" x14ac:dyDescent="0.2">
      <c r="A201" s="8">
        <f>IFERROR(VLOOKUP(B201,'[1]DADOS (OCULTAR)'!$P$3:$R$56,3,0),"")</f>
        <v>10988301000803</v>
      </c>
      <c r="B201" s="9" t="str">
        <f>'[1]TCE - ANEXO III - Preencher'!C210</f>
        <v>HOSPITAL ALFA</v>
      </c>
      <c r="C201" s="10"/>
      <c r="D201" s="11" t="str">
        <f>'[1]TCE - ANEXO III - Preencher'!E210</f>
        <v>CASSIA MARIA DE PONTES BEZERRA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223505</v>
      </c>
      <c r="G201" s="13">
        <f>IF('[1]TCE - ANEXO III - Preencher'!H210="","",'[1]TCE - ANEXO III - Preencher'!H210)</f>
        <v>44075</v>
      </c>
      <c r="H201" s="14">
        <f>'[1]TCE - ANEXO III - Preencher'!I210</f>
        <v>33.61</v>
      </c>
      <c r="I201" s="14">
        <f>'[1]TCE - ANEXO III - Preencher'!J210</f>
        <v>268.88</v>
      </c>
      <c r="J201" s="14">
        <f>'[1]TCE - ANEXO III - Preencher'!K210</f>
        <v>0</v>
      </c>
      <c r="K201" s="15">
        <f>'[1]TCE - ANEXO III - Preencher'!L210</f>
        <v>151.51652027027026</v>
      </c>
      <c r="L201" s="15">
        <f>'[1]TCE - ANEXO III - Preencher'!M210</f>
        <v>0</v>
      </c>
      <c r="M201" s="15">
        <f t="shared" si="19"/>
        <v>151.51652027027026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454.00652027027024</v>
      </c>
    </row>
    <row r="202" spans="1:28" x14ac:dyDescent="0.2">
      <c r="A202" s="8">
        <f>IFERROR(VLOOKUP(B202,'[1]DADOS (OCULTAR)'!$P$3:$R$56,3,0),"")</f>
        <v>10988301000803</v>
      </c>
      <c r="B202" s="9" t="str">
        <f>'[1]TCE - ANEXO III - Preencher'!C211</f>
        <v>HOSPITAL ALFA</v>
      </c>
      <c r="C202" s="10"/>
      <c r="D202" s="11" t="str">
        <f>'[1]TCE - ANEXO III - Preencher'!E211</f>
        <v>SHEYLA KALINE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223505</v>
      </c>
      <c r="G202" s="13">
        <f>IF('[1]TCE - ANEXO III - Preencher'!H211="","",'[1]TCE - ANEXO III - Preencher'!H211)</f>
        <v>44075</v>
      </c>
      <c r="H202" s="14">
        <f>'[1]TCE - ANEXO III - Preencher'!I211</f>
        <v>31.65</v>
      </c>
      <c r="I202" s="14">
        <f>'[1]TCE - ANEXO III - Preencher'!J211</f>
        <v>253.1816</v>
      </c>
      <c r="J202" s="14">
        <f>'[1]TCE - ANEXO III - Preencher'!K211</f>
        <v>0</v>
      </c>
      <c r="K202" s="15">
        <f>'[1]TCE - ANEXO III - Preencher'!L211</f>
        <v>151.51652027027026</v>
      </c>
      <c r="L202" s="15">
        <f>'[1]TCE - ANEXO III - Preencher'!M211</f>
        <v>0</v>
      </c>
      <c r="M202" s="15">
        <f t="shared" si="19"/>
        <v>151.51652027027026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436.34812027027021</v>
      </c>
    </row>
    <row r="203" spans="1:28" x14ac:dyDescent="0.2">
      <c r="A203" s="8">
        <f>IFERROR(VLOOKUP(B203,'[1]DADOS (OCULTAR)'!$P$3:$R$56,3,0),"")</f>
        <v>10988301000803</v>
      </c>
      <c r="B203" s="9" t="str">
        <f>'[1]TCE - ANEXO III - Preencher'!C212</f>
        <v>HOSPITAL ALFA</v>
      </c>
      <c r="C203" s="10"/>
      <c r="D203" s="11" t="str">
        <f>'[1]TCE - ANEXO III - Preencher'!E212</f>
        <v>NICOLE HELEN FREITAS TAVARES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223505</v>
      </c>
      <c r="G203" s="13">
        <f>IF('[1]TCE - ANEXO III - Preencher'!H212="","",'[1]TCE - ANEXO III - Preencher'!H212)</f>
        <v>44075</v>
      </c>
      <c r="H203" s="14">
        <f>'[1]TCE - ANEXO III - Preencher'!I212</f>
        <v>33.01</v>
      </c>
      <c r="I203" s="14">
        <f>'[1]TCE - ANEXO III - Preencher'!J212</f>
        <v>264.11200000000002</v>
      </c>
      <c r="J203" s="14">
        <f>'[1]TCE - ANEXO III - Preencher'!K212</f>
        <v>0</v>
      </c>
      <c r="K203" s="15">
        <f>'[1]TCE - ANEXO III - Preencher'!L212</f>
        <v>151.51652027027026</v>
      </c>
      <c r="L203" s="15">
        <f>'[1]TCE - ANEXO III - Preencher'!M212</f>
        <v>0</v>
      </c>
      <c r="M203" s="15">
        <f t="shared" si="19"/>
        <v>151.51652027027026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448.63852027027031</v>
      </c>
    </row>
    <row r="204" spans="1:28" x14ac:dyDescent="0.2">
      <c r="A204" s="8">
        <f>IFERROR(VLOOKUP(B204,'[1]DADOS (OCULTAR)'!$P$3:$R$56,3,0),"")</f>
        <v>10988301000803</v>
      </c>
      <c r="B204" s="9" t="str">
        <f>'[1]TCE - ANEXO III - Preencher'!C213</f>
        <v>HOSPITAL ALFA</v>
      </c>
      <c r="C204" s="10"/>
      <c r="D204" s="11" t="str">
        <f>'[1]TCE - ANEXO III - Preencher'!E213</f>
        <v>LEILIANDRY DE ARAUJO MELO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223505</v>
      </c>
      <c r="G204" s="13">
        <f>IF('[1]TCE - ANEXO III - Preencher'!H213="","",'[1]TCE - ANEXO III - Preencher'!H213)</f>
        <v>44075</v>
      </c>
      <c r="H204" s="14">
        <f>'[1]TCE - ANEXO III - Preencher'!I213</f>
        <v>44.85</v>
      </c>
      <c r="I204" s="14">
        <f>'[1]TCE - ANEXO III - Preencher'!J213</f>
        <v>358.82959999999997</v>
      </c>
      <c r="J204" s="14">
        <f>'[1]TCE - ANEXO III - Preencher'!K213</f>
        <v>0</v>
      </c>
      <c r="K204" s="15">
        <f>'[1]TCE - ANEXO III - Preencher'!L213</f>
        <v>151.51652027027026</v>
      </c>
      <c r="L204" s="15">
        <f>'[1]TCE - ANEXO III - Preencher'!M213</f>
        <v>0</v>
      </c>
      <c r="M204" s="15">
        <f t="shared" si="19"/>
        <v>151.51652027027026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555.19612027027028</v>
      </c>
    </row>
    <row r="205" spans="1:28" x14ac:dyDescent="0.2">
      <c r="A205" s="8">
        <f>IFERROR(VLOOKUP(B205,'[1]DADOS (OCULTAR)'!$P$3:$R$56,3,0),"")</f>
        <v>10988301000803</v>
      </c>
      <c r="B205" s="9" t="str">
        <f>'[1]TCE - ANEXO III - Preencher'!C214</f>
        <v>HOSPITAL ALFA</v>
      </c>
      <c r="C205" s="10"/>
      <c r="D205" s="11" t="str">
        <f>'[1]TCE - ANEXO III - Preencher'!E214</f>
        <v>LUNARA OLIVEIRA DE FARIAS SANTOS MOTA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223505</v>
      </c>
      <c r="G205" s="13">
        <f>IF('[1]TCE - ANEXO III - Preencher'!H214="","",'[1]TCE - ANEXO III - Preencher'!H214)</f>
        <v>44075</v>
      </c>
      <c r="H205" s="14">
        <f>'[1]TCE - ANEXO III - Preencher'!I214</f>
        <v>33.33</v>
      </c>
      <c r="I205" s="14">
        <f>'[1]TCE - ANEXO III - Preencher'!J214</f>
        <v>266.6232</v>
      </c>
      <c r="J205" s="14">
        <f>'[1]TCE - ANEXO III - Preencher'!K214</f>
        <v>0</v>
      </c>
      <c r="K205" s="15">
        <f>'[1]TCE - ANEXO III - Preencher'!L214</f>
        <v>151.51652027027026</v>
      </c>
      <c r="L205" s="15">
        <f>'[1]TCE - ANEXO III - Preencher'!M214</f>
        <v>0</v>
      </c>
      <c r="M205" s="15">
        <f t="shared" si="19"/>
        <v>151.51652027027026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451.46972027027027</v>
      </c>
    </row>
    <row r="206" spans="1:28" x14ac:dyDescent="0.2">
      <c r="A206" s="8">
        <f>IFERROR(VLOOKUP(B206,'[1]DADOS (OCULTAR)'!$P$3:$R$56,3,0),"")</f>
        <v>10988301000803</v>
      </c>
      <c r="B206" s="9" t="str">
        <f>'[1]TCE - ANEXO III - Preencher'!C215</f>
        <v>HOSPITAL ALFA</v>
      </c>
      <c r="C206" s="10"/>
      <c r="D206" s="11" t="str">
        <f>'[1]TCE - ANEXO III - Preencher'!E215</f>
        <v>NATHALIA MEDEIROS DE HOLANDA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223505</v>
      </c>
      <c r="G206" s="13">
        <f>IF('[1]TCE - ANEXO III - Preencher'!H215="","",'[1]TCE - ANEXO III - Preencher'!H215)</f>
        <v>44075</v>
      </c>
      <c r="H206" s="14">
        <f>'[1]TCE - ANEXO III - Preencher'!I215</f>
        <v>33.89</v>
      </c>
      <c r="I206" s="14">
        <f>'[1]TCE - ANEXO III - Preencher'!J215</f>
        <v>271.13599999999997</v>
      </c>
      <c r="J206" s="14">
        <f>'[1]TCE - ANEXO III - Preencher'!K215</f>
        <v>0</v>
      </c>
      <c r="K206" s="15">
        <f>'[1]TCE - ANEXO III - Preencher'!L215</f>
        <v>151.51652027027026</v>
      </c>
      <c r="L206" s="15">
        <f>'[1]TCE - ANEXO III - Preencher'!M215</f>
        <v>0</v>
      </c>
      <c r="M206" s="15">
        <f t="shared" si="19"/>
        <v>151.51652027027026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456.54252027027019</v>
      </c>
    </row>
    <row r="207" spans="1:28" x14ac:dyDescent="0.2">
      <c r="A207" s="8">
        <f>IFERROR(VLOOKUP(B207,'[1]DADOS (OCULTAR)'!$P$3:$R$56,3,0),"")</f>
        <v>10988301000803</v>
      </c>
      <c r="B207" s="9" t="str">
        <f>'[1]TCE - ANEXO III - Preencher'!C216</f>
        <v>HOSPITAL ALFA</v>
      </c>
      <c r="C207" s="10"/>
      <c r="D207" s="11" t="str">
        <f>'[1]TCE - ANEXO III - Preencher'!E216</f>
        <v>LAYS DE OLIVEIRA MACEDO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223505</v>
      </c>
      <c r="G207" s="13">
        <f>IF('[1]TCE - ANEXO III - Preencher'!H216="","",'[1]TCE - ANEXO III - Preencher'!H216)</f>
        <v>44075</v>
      </c>
      <c r="H207" s="14">
        <f>'[1]TCE - ANEXO III - Preencher'!I216</f>
        <v>32.17</v>
      </c>
      <c r="I207" s="14">
        <f>'[1]TCE - ANEXO III - Preencher'!J216</f>
        <v>257.34320000000002</v>
      </c>
      <c r="J207" s="14">
        <f>'[1]TCE - ANEXO III - Preencher'!K216</f>
        <v>0</v>
      </c>
      <c r="K207" s="15">
        <f>'[1]TCE - ANEXO III - Preencher'!L216</f>
        <v>151.51652027027026</v>
      </c>
      <c r="L207" s="15">
        <f>'[1]TCE - ANEXO III - Preencher'!M216</f>
        <v>0</v>
      </c>
      <c r="M207" s="15">
        <f t="shared" si="19"/>
        <v>151.51652027027026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441.02972027027033</v>
      </c>
    </row>
    <row r="208" spans="1:28" x14ac:dyDescent="0.2">
      <c r="A208" s="8">
        <f>IFERROR(VLOOKUP(B208,'[1]DADOS (OCULTAR)'!$P$3:$R$56,3,0),"")</f>
        <v>10988301000803</v>
      </c>
      <c r="B208" s="9" t="str">
        <f>'[1]TCE - ANEXO III - Preencher'!C217</f>
        <v>HOSPITAL ALFA</v>
      </c>
      <c r="C208" s="10"/>
      <c r="D208" s="11" t="str">
        <f>'[1]TCE - ANEXO III - Preencher'!E217</f>
        <v>NAYANE ALVES SILVA DOS SANTOS ARAUJO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223505</v>
      </c>
      <c r="G208" s="13">
        <f>IF('[1]TCE - ANEXO III - Preencher'!H217="","",'[1]TCE - ANEXO III - Preencher'!H217)</f>
        <v>44075</v>
      </c>
      <c r="H208" s="14">
        <f>'[1]TCE - ANEXO III - Preencher'!I217</f>
        <v>31.6</v>
      </c>
      <c r="I208" s="14">
        <f>'[1]TCE - ANEXO III - Preencher'!J217</f>
        <v>252.83040000000003</v>
      </c>
      <c r="J208" s="14">
        <f>'[1]TCE - ANEXO III - Preencher'!K217</f>
        <v>0</v>
      </c>
      <c r="K208" s="15">
        <f>'[1]TCE - ANEXO III - Preencher'!L217</f>
        <v>151.51652027027026</v>
      </c>
      <c r="L208" s="15">
        <f>'[1]TCE - ANEXO III - Preencher'!M217</f>
        <v>0</v>
      </c>
      <c r="M208" s="15">
        <f t="shared" si="19"/>
        <v>151.51652027027026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435.94692027027031</v>
      </c>
    </row>
    <row r="209" spans="1:28" x14ac:dyDescent="0.2">
      <c r="A209" s="8">
        <f>IFERROR(VLOOKUP(B209,'[1]DADOS (OCULTAR)'!$P$3:$R$56,3,0),"")</f>
        <v>10988301000803</v>
      </c>
      <c r="B209" s="9" t="str">
        <f>'[1]TCE - ANEXO III - Preencher'!C218</f>
        <v>HOSPITAL ALFA</v>
      </c>
      <c r="C209" s="10"/>
      <c r="D209" s="11" t="str">
        <f>'[1]TCE - ANEXO III - Preencher'!E218</f>
        <v>JESSIKA ELLEN CAVALCANTI OLIVEIRA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223505</v>
      </c>
      <c r="G209" s="13">
        <f>IF('[1]TCE - ANEXO III - Preencher'!H218="","",'[1]TCE - ANEXO III - Preencher'!H218)</f>
        <v>44075</v>
      </c>
      <c r="H209" s="14">
        <f>'[1]TCE - ANEXO III - Preencher'!I218</f>
        <v>32.450000000000003</v>
      </c>
      <c r="I209" s="14">
        <f>'[1]TCE - ANEXO III - Preencher'!J218</f>
        <v>259.5992</v>
      </c>
      <c r="J209" s="14">
        <f>'[1]TCE - ANEXO III - Preencher'!K218</f>
        <v>0</v>
      </c>
      <c r="K209" s="15">
        <f>'[1]TCE - ANEXO III - Preencher'!L218</f>
        <v>151.51652027027026</v>
      </c>
      <c r="L209" s="15">
        <f>'[1]TCE - ANEXO III - Preencher'!M218</f>
        <v>0</v>
      </c>
      <c r="M209" s="15">
        <f t="shared" si="19"/>
        <v>151.51652027027026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443.56572027027028</v>
      </c>
    </row>
    <row r="210" spans="1:28" x14ac:dyDescent="0.2">
      <c r="A210" s="8">
        <f>IFERROR(VLOOKUP(B210,'[1]DADOS (OCULTAR)'!$P$3:$R$56,3,0),"")</f>
        <v>10988301000803</v>
      </c>
      <c r="B210" s="9" t="str">
        <f>'[1]TCE - ANEXO III - Preencher'!C219</f>
        <v>HOSPITAL ALFA</v>
      </c>
      <c r="C210" s="10"/>
      <c r="D210" s="11" t="str">
        <f>'[1]TCE - ANEXO III - Preencher'!E219</f>
        <v>ISAILKE DINIZ PEREIRA DA CUNHA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223505</v>
      </c>
      <c r="G210" s="13">
        <f>IF('[1]TCE - ANEXO III - Preencher'!H219="","",'[1]TCE - ANEXO III - Preencher'!H219)</f>
        <v>44075</v>
      </c>
      <c r="H210" s="14">
        <f>'[1]TCE - ANEXO III - Preencher'!I219</f>
        <v>37.56</v>
      </c>
      <c r="I210" s="14">
        <f>'[1]TCE - ANEXO III - Preencher'!J219</f>
        <v>300.49040000000002</v>
      </c>
      <c r="J210" s="14">
        <f>'[1]TCE - ANEXO III - Preencher'!K219</f>
        <v>0</v>
      </c>
      <c r="K210" s="15">
        <f>'[1]TCE - ANEXO III - Preencher'!L219</f>
        <v>151.51652027027026</v>
      </c>
      <c r="L210" s="15">
        <f>'[1]TCE - ANEXO III - Preencher'!M219</f>
        <v>0</v>
      </c>
      <c r="M210" s="15">
        <f t="shared" si="19"/>
        <v>151.51652027027026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489.56692027027032</v>
      </c>
    </row>
    <row r="211" spans="1:28" x14ac:dyDescent="0.2">
      <c r="A211" s="8">
        <f>IFERROR(VLOOKUP(B211,'[1]DADOS (OCULTAR)'!$P$3:$R$56,3,0),"")</f>
        <v>10988301000803</v>
      </c>
      <c r="B211" s="9" t="str">
        <f>'[1]TCE - ANEXO III - Preencher'!C220</f>
        <v>HOSPITAL ALFA</v>
      </c>
      <c r="C211" s="10"/>
      <c r="D211" s="11" t="str">
        <f>'[1]TCE - ANEXO III - Preencher'!E220</f>
        <v>MARIA JOSE ROCHA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223505</v>
      </c>
      <c r="G211" s="13">
        <f>IF('[1]TCE - ANEXO III - Preencher'!H220="","",'[1]TCE - ANEXO III - Preencher'!H220)</f>
        <v>44075</v>
      </c>
      <c r="H211" s="14">
        <f>'[1]TCE - ANEXO III - Preencher'!I220</f>
        <v>32.729999999999997</v>
      </c>
      <c r="I211" s="14">
        <f>'[1]TCE - ANEXO III - Preencher'!J220</f>
        <v>261.85520000000002</v>
      </c>
      <c r="J211" s="14">
        <f>'[1]TCE - ANEXO III - Preencher'!K220</f>
        <v>0</v>
      </c>
      <c r="K211" s="15">
        <f>'[1]TCE - ANEXO III - Preencher'!L220</f>
        <v>151.51652027027026</v>
      </c>
      <c r="L211" s="15">
        <f>'[1]TCE - ANEXO III - Preencher'!M220</f>
        <v>0</v>
      </c>
      <c r="M211" s="15">
        <f t="shared" si="19"/>
        <v>151.51652027027026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446.10172027027033</v>
      </c>
    </row>
    <row r="212" spans="1:28" x14ac:dyDescent="0.2">
      <c r="A212" s="8">
        <f>IFERROR(VLOOKUP(B212,'[1]DADOS (OCULTAR)'!$P$3:$R$56,3,0),"")</f>
        <v>10988301000803</v>
      </c>
      <c r="B212" s="9" t="str">
        <f>'[1]TCE - ANEXO III - Preencher'!C221</f>
        <v>HOSPITAL ALFA</v>
      </c>
      <c r="C212" s="10"/>
      <c r="D212" s="11" t="str">
        <f>'[1]TCE - ANEXO III - Preencher'!E221</f>
        <v>LAILA SUELLY DELGADO PEREIRA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223505</v>
      </c>
      <c r="G212" s="13">
        <f>IF('[1]TCE - ANEXO III - Preencher'!H221="","",'[1]TCE - ANEXO III - Preencher'!H221)</f>
        <v>44075</v>
      </c>
      <c r="H212" s="14">
        <f>'[1]TCE - ANEXO III - Preencher'!I221</f>
        <v>38.06</v>
      </c>
      <c r="I212" s="14">
        <f>'[1]TCE - ANEXO III - Preencher'!J221</f>
        <v>304.44880000000001</v>
      </c>
      <c r="J212" s="14">
        <f>'[1]TCE - ANEXO III - Preencher'!K221</f>
        <v>0</v>
      </c>
      <c r="K212" s="15">
        <f>'[1]TCE - ANEXO III - Preencher'!L221</f>
        <v>151.51652027027026</v>
      </c>
      <c r="L212" s="15">
        <f>'[1]TCE - ANEXO III - Preencher'!M221</f>
        <v>0</v>
      </c>
      <c r="M212" s="15">
        <f t="shared" si="19"/>
        <v>151.51652027027026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494.0253202702703</v>
      </c>
    </row>
    <row r="213" spans="1:28" x14ac:dyDescent="0.2">
      <c r="A213" s="8">
        <f>IFERROR(VLOOKUP(B213,'[1]DADOS (OCULTAR)'!$P$3:$R$56,3,0),"")</f>
        <v>10988301000803</v>
      </c>
      <c r="B213" s="9" t="str">
        <f>'[1]TCE - ANEXO III - Preencher'!C222</f>
        <v>HOSPITAL ALFA</v>
      </c>
      <c r="C213" s="10"/>
      <c r="D213" s="11" t="str">
        <f>'[1]TCE - ANEXO III - Preencher'!E222</f>
        <v>ZENAIDE DA CONCEICAO SILVA MACHADO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223505</v>
      </c>
      <c r="G213" s="13">
        <f>IF('[1]TCE - ANEXO III - Preencher'!H222="","",'[1]TCE - ANEXO III - Preencher'!H222)</f>
        <v>44075</v>
      </c>
      <c r="H213" s="14">
        <f>'[1]TCE - ANEXO III - Preencher'!I222</f>
        <v>32.17</v>
      </c>
      <c r="I213" s="14">
        <f>'[1]TCE - ANEXO III - Preencher'!J222</f>
        <v>257.34320000000002</v>
      </c>
      <c r="J213" s="14">
        <f>'[1]TCE - ANEXO III - Preencher'!K222</f>
        <v>0</v>
      </c>
      <c r="K213" s="15">
        <f>'[1]TCE - ANEXO III - Preencher'!L222</f>
        <v>151.51652027027026</v>
      </c>
      <c r="L213" s="15">
        <f>'[1]TCE - ANEXO III - Preencher'!M222</f>
        <v>0</v>
      </c>
      <c r="M213" s="15">
        <f t="shared" si="19"/>
        <v>151.51652027027026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441.02972027027033</v>
      </c>
    </row>
    <row r="214" spans="1:28" x14ac:dyDescent="0.2">
      <c r="A214" s="8">
        <f>IFERROR(VLOOKUP(B214,'[1]DADOS (OCULTAR)'!$P$3:$R$56,3,0),"")</f>
        <v>10988301000803</v>
      </c>
      <c r="B214" s="9" t="str">
        <f>'[1]TCE - ANEXO III - Preencher'!C223</f>
        <v>HOSPITAL ALFA</v>
      </c>
      <c r="C214" s="10"/>
      <c r="D214" s="11" t="str">
        <f>'[1]TCE - ANEXO III - Preencher'!E223</f>
        <v>GRACY DANTAS DE OLIVEIRA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223505</v>
      </c>
      <c r="G214" s="13">
        <f>IF('[1]TCE - ANEXO III - Preencher'!H223="","",'[1]TCE - ANEXO III - Preencher'!H223)</f>
        <v>44075</v>
      </c>
      <c r="H214" s="14">
        <f>'[1]TCE - ANEXO III - Preencher'!I223</f>
        <v>32.479999999999997</v>
      </c>
      <c r="I214" s="14">
        <f>'[1]TCE - ANEXO III - Preencher'!J223</f>
        <v>259.8544</v>
      </c>
      <c r="J214" s="14">
        <f>'[1]TCE - ANEXO III - Preencher'!K223</f>
        <v>0</v>
      </c>
      <c r="K214" s="15">
        <f>'[1]TCE - ANEXO III - Preencher'!L223</f>
        <v>151.51652027027026</v>
      </c>
      <c r="L214" s="15">
        <f>'[1]TCE - ANEXO III - Preencher'!M223</f>
        <v>0</v>
      </c>
      <c r="M214" s="15">
        <f t="shared" si="19"/>
        <v>151.51652027027026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443.85092027027031</v>
      </c>
    </row>
    <row r="215" spans="1:28" x14ac:dyDescent="0.2">
      <c r="A215" s="8">
        <f>IFERROR(VLOOKUP(B215,'[1]DADOS (OCULTAR)'!$P$3:$R$56,3,0),"")</f>
        <v>10988301000803</v>
      </c>
      <c r="B215" s="9" t="str">
        <f>'[1]TCE - ANEXO III - Preencher'!C224</f>
        <v>HOSPITAL ALFA</v>
      </c>
      <c r="C215" s="10"/>
      <c r="D215" s="11" t="str">
        <f>'[1]TCE - ANEXO III - Preencher'!E224</f>
        <v>JESSYKA WILKA GOMES NOBREGA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223505</v>
      </c>
      <c r="G215" s="13">
        <f>IF('[1]TCE - ANEXO III - Preencher'!H224="","",'[1]TCE - ANEXO III - Preencher'!H224)</f>
        <v>44075</v>
      </c>
      <c r="H215" s="14">
        <f>'[1]TCE - ANEXO III - Preencher'!I224</f>
        <v>33.01</v>
      </c>
      <c r="I215" s="14">
        <f>'[1]TCE - ANEXO III - Preencher'!J224</f>
        <v>264.11200000000002</v>
      </c>
      <c r="J215" s="14">
        <f>'[1]TCE - ANEXO III - Preencher'!K224</f>
        <v>0</v>
      </c>
      <c r="K215" s="15">
        <f>'[1]TCE - ANEXO III - Preencher'!L224</f>
        <v>151.51652027027026</v>
      </c>
      <c r="L215" s="15">
        <f>'[1]TCE - ANEXO III - Preencher'!M224</f>
        <v>0</v>
      </c>
      <c r="M215" s="15">
        <f t="shared" si="19"/>
        <v>151.51652027027026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448.63852027027031</v>
      </c>
    </row>
    <row r="216" spans="1:28" x14ac:dyDescent="0.2">
      <c r="A216" s="8">
        <f>IFERROR(VLOOKUP(B216,'[1]DADOS (OCULTAR)'!$P$3:$R$56,3,0),"")</f>
        <v>10988301000803</v>
      </c>
      <c r="B216" s="9" t="str">
        <f>'[1]TCE - ANEXO III - Preencher'!C225</f>
        <v>HOSPITAL ALFA</v>
      </c>
      <c r="C216" s="10"/>
      <c r="D216" s="11" t="str">
        <f>'[1]TCE - ANEXO III - Preencher'!E225</f>
        <v>WALESKA MARIA DE ALMEIDA PAIVA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223505</v>
      </c>
      <c r="G216" s="13">
        <f>IF('[1]TCE - ANEXO III - Preencher'!H225="","",'[1]TCE - ANEXO III - Preencher'!H225)</f>
        <v>44075</v>
      </c>
      <c r="H216" s="14">
        <f>'[1]TCE - ANEXO III - Preencher'!I225</f>
        <v>37.72</v>
      </c>
      <c r="I216" s="14">
        <f>'[1]TCE - ANEXO III - Preencher'!J225</f>
        <v>301.79040000000003</v>
      </c>
      <c r="J216" s="14">
        <f>'[1]TCE - ANEXO III - Preencher'!K225</f>
        <v>0</v>
      </c>
      <c r="K216" s="15">
        <f>'[1]TCE - ANEXO III - Preencher'!L225</f>
        <v>151.51652027027026</v>
      </c>
      <c r="L216" s="15">
        <f>'[1]TCE - ANEXO III - Preencher'!M225</f>
        <v>0</v>
      </c>
      <c r="M216" s="15">
        <f t="shared" si="19"/>
        <v>151.51652027027026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491.02692027027024</v>
      </c>
    </row>
    <row r="217" spans="1:28" x14ac:dyDescent="0.2">
      <c r="A217" s="8">
        <f>IFERROR(VLOOKUP(B217,'[1]DADOS (OCULTAR)'!$P$3:$R$56,3,0),"")</f>
        <v>10988301000803</v>
      </c>
      <c r="B217" s="9" t="str">
        <f>'[1]TCE - ANEXO III - Preencher'!C226</f>
        <v>HOSPITAL ALFA</v>
      </c>
      <c r="C217" s="10"/>
      <c r="D217" s="11" t="str">
        <f>'[1]TCE - ANEXO III - Preencher'!E226</f>
        <v>SANDRA MADALENA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223505</v>
      </c>
      <c r="G217" s="13">
        <f>IF('[1]TCE - ANEXO III - Preencher'!H226="","",'[1]TCE - ANEXO III - Preencher'!H226)</f>
        <v>44075</v>
      </c>
      <c r="H217" s="14">
        <f>'[1]TCE - ANEXO III - Preencher'!I226</f>
        <v>33.33</v>
      </c>
      <c r="I217" s="14">
        <f>'[1]TCE - ANEXO III - Preencher'!J226</f>
        <v>266.6232</v>
      </c>
      <c r="J217" s="14">
        <f>'[1]TCE - ANEXO III - Preencher'!K226</f>
        <v>0</v>
      </c>
      <c r="K217" s="15">
        <f>'[1]TCE - ANEXO III - Preencher'!L226</f>
        <v>151.51652027027026</v>
      </c>
      <c r="L217" s="15">
        <f>'[1]TCE - ANEXO III - Preencher'!M226</f>
        <v>0</v>
      </c>
      <c r="M217" s="15">
        <f t="shared" si="19"/>
        <v>151.51652027027026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214.10185503432194</v>
      </c>
      <c r="R217" s="15">
        <f>'[1]TCE - ANEXO III - Preencher'!S226</f>
        <v>95.79</v>
      </c>
      <c r="S217" s="16">
        <f t="shared" si="21"/>
        <v>118.31185503432194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569.78157530459225</v>
      </c>
    </row>
    <row r="218" spans="1:28" x14ac:dyDescent="0.2">
      <c r="A218" s="8">
        <f>IFERROR(VLOOKUP(B218,'[1]DADOS (OCULTAR)'!$P$3:$R$56,3,0),"")</f>
        <v>10988301000803</v>
      </c>
      <c r="B218" s="9" t="str">
        <f>'[1]TCE - ANEXO III - Preencher'!C227</f>
        <v>HOSPITAL ALFA</v>
      </c>
      <c r="C218" s="10"/>
      <c r="D218" s="11" t="str">
        <f>'[1]TCE - ANEXO III - Preencher'!E227</f>
        <v>GUILHERME TARLY DOS SANTOS SINO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223505</v>
      </c>
      <c r="G218" s="13">
        <f>IF('[1]TCE - ANEXO III - Preencher'!H227="","",'[1]TCE - ANEXO III - Preencher'!H227)</f>
        <v>44075</v>
      </c>
      <c r="H218" s="14">
        <f>'[1]TCE - ANEXO III - Preencher'!I227</f>
        <v>32.18</v>
      </c>
      <c r="I218" s="14">
        <f>'[1]TCE - ANEXO III - Preencher'!J227</f>
        <v>257.46640000000002</v>
      </c>
      <c r="J218" s="14">
        <f>'[1]TCE - ANEXO III - Preencher'!K227</f>
        <v>0</v>
      </c>
      <c r="K218" s="15">
        <f>'[1]TCE - ANEXO III - Preencher'!L227</f>
        <v>151.51652027027026</v>
      </c>
      <c r="L218" s="15">
        <f>'[1]TCE - ANEXO III - Preencher'!M227</f>
        <v>0</v>
      </c>
      <c r="M218" s="15">
        <f t="shared" si="19"/>
        <v>151.51652027027026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441.16292027027032</v>
      </c>
    </row>
    <row r="219" spans="1:28" x14ac:dyDescent="0.2">
      <c r="A219" s="8">
        <f>IFERROR(VLOOKUP(B219,'[1]DADOS (OCULTAR)'!$P$3:$R$56,3,0),"")</f>
        <v>10988301000803</v>
      </c>
      <c r="B219" s="9" t="str">
        <f>'[1]TCE - ANEXO III - Preencher'!C228</f>
        <v>HOSPITAL ALFA</v>
      </c>
      <c r="C219" s="10"/>
      <c r="D219" s="11" t="str">
        <f>'[1]TCE - ANEXO III - Preencher'!E228</f>
        <v>IRACEMA CRISPIM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223505</v>
      </c>
      <c r="G219" s="13">
        <f>IF('[1]TCE - ANEXO III - Preencher'!H228="","",'[1]TCE - ANEXO III - Preencher'!H228)</f>
        <v>44075</v>
      </c>
      <c r="H219" s="14">
        <f>'[1]TCE - ANEXO III - Preencher'!I228</f>
        <v>32.17</v>
      </c>
      <c r="I219" s="14">
        <f>'[1]TCE - ANEXO III - Preencher'!J228</f>
        <v>257.34320000000002</v>
      </c>
      <c r="J219" s="14">
        <f>'[1]TCE - ANEXO III - Preencher'!K228</f>
        <v>0</v>
      </c>
      <c r="K219" s="15">
        <f>'[1]TCE - ANEXO III - Preencher'!L228</f>
        <v>151.51652027027026</v>
      </c>
      <c r="L219" s="15">
        <f>'[1]TCE - ANEXO III - Preencher'!M228</f>
        <v>0</v>
      </c>
      <c r="M219" s="15">
        <f t="shared" si="19"/>
        <v>151.51652027027026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441.02972027027033</v>
      </c>
    </row>
    <row r="220" spans="1:28" x14ac:dyDescent="0.2">
      <c r="A220" s="8">
        <f>IFERROR(VLOOKUP(B220,'[1]DADOS (OCULTAR)'!$P$3:$R$56,3,0),"")</f>
        <v>10988301000803</v>
      </c>
      <c r="B220" s="9" t="str">
        <f>'[1]TCE - ANEXO III - Preencher'!C229</f>
        <v>HOSPITAL ALFA</v>
      </c>
      <c r="C220" s="10"/>
      <c r="D220" s="11" t="str">
        <f>'[1]TCE - ANEXO III - Preencher'!E229</f>
        <v>MANUELA MAGALHAES RODRIGUES DE OLIVEIRA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223505</v>
      </c>
      <c r="G220" s="13">
        <f>IF('[1]TCE - ANEXO III - Preencher'!H229="","",'[1]TCE - ANEXO III - Preencher'!H229)</f>
        <v>44075</v>
      </c>
      <c r="H220" s="14">
        <f>'[1]TCE - ANEXO III - Preencher'!I229</f>
        <v>33.33</v>
      </c>
      <c r="I220" s="14">
        <f>'[1]TCE - ANEXO III - Preencher'!J229</f>
        <v>266.6232</v>
      </c>
      <c r="J220" s="14">
        <f>'[1]TCE - ANEXO III - Preencher'!K229</f>
        <v>0</v>
      </c>
      <c r="K220" s="15">
        <f>'[1]TCE - ANEXO III - Preencher'!L229</f>
        <v>151.51652027027026</v>
      </c>
      <c r="L220" s="15">
        <f>'[1]TCE - ANEXO III - Preencher'!M229</f>
        <v>0</v>
      </c>
      <c r="M220" s="15">
        <f t="shared" si="19"/>
        <v>151.51652027027026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214.10185503432194</v>
      </c>
      <c r="R220" s="15">
        <f>'[1]TCE - ANEXO III - Preencher'!S229</f>
        <v>83.02</v>
      </c>
      <c r="S220" s="16">
        <f t="shared" si="21"/>
        <v>131.08185503432196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582.55157530459223</v>
      </c>
    </row>
    <row r="221" spans="1:28" x14ac:dyDescent="0.2">
      <c r="A221" s="8">
        <f>IFERROR(VLOOKUP(B221,'[1]DADOS (OCULTAR)'!$P$3:$R$56,3,0),"")</f>
        <v>10988301000803</v>
      </c>
      <c r="B221" s="9" t="str">
        <f>'[1]TCE - ANEXO III - Preencher'!C230</f>
        <v>HOSPITAL ALFA</v>
      </c>
      <c r="C221" s="10"/>
      <c r="D221" s="11" t="str">
        <f>'[1]TCE - ANEXO III - Preencher'!E230</f>
        <v>MARIA IMACULADA SALUSTIANO SOARES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223505</v>
      </c>
      <c r="G221" s="13">
        <f>IF('[1]TCE - ANEXO III - Preencher'!H230="","",'[1]TCE - ANEXO III - Preencher'!H230)</f>
        <v>44075</v>
      </c>
      <c r="H221" s="14">
        <f>'[1]TCE - ANEXO III - Preencher'!I230</f>
        <v>33.61</v>
      </c>
      <c r="I221" s="14">
        <f>'[1]TCE - ANEXO III - Preencher'!J230</f>
        <v>268.87919999999997</v>
      </c>
      <c r="J221" s="14">
        <f>'[1]TCE - ANEXO III - Preencher'!K230</f>
        <v>0</v>
      </c>
      <c r="K221" s="15">
        <f>'[1]TCE - ANEXO III - Preencher'!L230</f>
        <v>151.51652027027026</v>
      </c>
      <c r="L221" s="15">
        <f>'[1]TCE - ANEXO III - Preencher'!M230</f>
        <v>0</v>
      </c>
      <c r="M221" s="15">
        <f t="shared" si="19"/>
        <v>151.51652027027026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454.00572027027022</v>
      </c>
    </row>
    <row r="222" spans="1:28" x14ac:dyDescent="0.2">
      <c r="A222" s="8">
        <f>IFERROR(VLOOKUP(B222,'[1]DADOS (OCULTAR)'!$P$3:$R$56,3,0),"")</f>
        <v>10988301000803</v>
      </c>
      <c r="B222" s="9" t="str">
        <f>'[1]TCE - ANEXO III - Preencher'!C231</f>
        <v>HOSPITAL ALFA</v>
      </c>
      <c r="C222" s="10"/>
      <c r="D222" s="11" t="str">
        <f>'[1]TCE - ANEXO III - Preencher'!E231</f>
        <v>JACILENE ALVES PEREIRA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>
        <f>'[1]TCE - ANEXO III - Preencher'!G231</f>
        <v>223505</v>
      </c>
      <c r="G222" s="13">
        <f>IF('[1]TCE - ANEXO III - Preencher'!H231="","",'[1]TCE - ANEXO III - Preencher'!H231)</f>
        <v>44075</v>
      </c>
      <c r="H222" s="14">
        <f>'[1]TCE - ANEXO III - Preencher'!I231</f>
        <v>31.89</v>
      </c>
      <c r="I222" s="14">
        <f>'[1]TCE - ANEXO III - Preencher'!J231</f>
        <v>255.0864</v>
      </c>
      <c r="J222" s="14">
        <f>'[1]TCE - ANEXO III - Preencher'!K231</f>
        <v>0</v>
      </c>
      <c r="K222" s="15">
        <f>'[1]TCE - ANEXO III - Preencher'!L231</f>
        <v>151.51652027027026</v>
      </c>
      <c r="L222" s="15">
        <f>'[1]TCE - ANEXO III - Preencher'!M231</f>
        <v>0</v>
      </c>
      <c r="M222" s="15">
        <f t="shared" si="19"/>
        <v>151.51652027027026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438.49292027027025</v>
      </c>
    </row>
    <row r="223" spans="1:28" x14ac:dyDescent="0.2">
      <c r="A223" s="8">
        <f>IFERROR(VLOOKUP(B223,'[1]DADOS (OCULTAR)'!$P$3:$R$56,3,0),"")</f>
        <v>10988301000803</v>
      </c>
      <c r="B223" s="9" t="str">
        <f>'[1]TCE - ANEXO III - Preencher'!C232</f>
        <v>HOSPITAL ALFA</v>
      </c>
      <c r="C223" s="10"/>
      <c r="D223" s="11" t="str">
        <f>'[1]TCE - ANEXO III - Preencher'!E232</f>
        <v>EMERSON LUIZ DO NASCIMENTO CORREIA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223505</v>
      </c>
      <c r="G223" s="13">
        <f>IF('[1]TCE - ANEXO III - Preencher'!H232="","",'[1]TCE - ANEXO III - Preencher'!H232)</f>
        <v>44075</v>
      </c>
      <c r="H223" s="14">
        <f>'[1]TCE - ANEXO III - Preencher'!I232</f>
        <v>31.63</v>
      </c>
      <c r="I223" s="14">
        <f>'[1]TCE - ANEXO III - Preencher'!J232</f>
        <v>253.00640000000001</v>
      </c>
      <c r="J223" s="14">
        <f>'[1]TCE - ANEXO III - Preencher'!K232</f>
        <v>0</v>
      </c>
      <c r="K223" s="15">
        <f>'[1]TCE - ANEXO III - Preencher'!L232</f>
        <v>151.51652027027026</v>
      </c>
      <c r="L223" s="15">
        <f>'[1]TCE - ANEXO III - Preencher'!M232</f>
        <v>0</v>
      </c>
      <c r="M223" s="15">
        <f t="shared" si="19"/>
        <v>151.51652027027026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436.15292027027033</v>
      </c>
    </row>
    <row r="224" spans="1:28" x14ac:dyDescent="0.2">
      <c r="A224" s="8">
        <f>IFERROR(VLOOKUP(B224,'[1]DADOS (OCULTAR)'!$P$3:$R$56,3,0),"")</f>
        <v>10988301000803</v>
      </c>
      <c r="B224" s="9" t="str">
        <f>'[1]TCE - ANEXO III - Preencher'!C233</f>
        <v>HOSPITAL ALFA</v>
      </c>
      <c r="C224" s="10"/>
      <c r="D224" s="11" t="str">
        <f>'[1]TCE - ANEXO III - Preencher'!E233</f>
        <v>DULCILENE JOAQUINA DA CONCEICAO CARDOSO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223505</v>
      </c>
      <c r="G224" s="13">
        <f>IF('[1]TCE - ANEXO III - Preencher'!H233="","",'[1]TCE - ANEXO III - Preencher'!H233)</f>
        <v>44075</v>
      </c>
      <c r="H224" s="14">
        <f>'[1]TCE - ANEXO III - Preencher'!I233</f>
        <v>37.65</v>
      </c>
      <c r="I224" s="14">
        <f>'[1]TCE - ANEXO III - Preencher'!J233</f>
        <v>301.1936</v>
      </c>
      <c r="J224" s="14">
        <f>'[1]TCE - ANEXO III - Preencher'!K233</f>
        <v>0</v>
      </c>
      <c r="K224" s="15">
        <f>'[1]TCE - ANEXO III - Preencher'!L233</f>
        <v>151.51652027027026</v>
      </c>
      <c r="L224" s="15">
        <f>'[1]TCE - ANEXO III - Preencher'!M233</f>
        <v>0</v>
      </c>
      <c r="M224" s="15">
        <f t="shared" si="19"/>
        <v>151.51652027027026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490.36012027027027</v>
      </c>
    </row>
    <row r="225" spans="1:28" x14ac:dyDescent="0.2">
      <c r="A225" s="8">
        <f>IFERROR(VLOOKUP(B225,'[1]DADOS (OCULTAR)'!$P$3:$R$56,3,0),"")</f>
        <v>10988301000803</v>
      </c>
      <c r="B225" s="9" t="str">
        <f>'[1]TCE - ANEXO III - Preencher'!C234</f>
        <v>HOSPITAL ALFA</v>
      </c>
      <c r="C225" s="10"/>
      <c r="D225" s="11" t="str">
        <f>'[1]TCE - ANEXO III - Preencher'!E234</f>
        <v>LEONARDO BRUNO GOMES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223505</v>
      </c>
      <c r="G225" s="13">
        <f>IF('[1]TCE - ANEXO III - Preencher'!H234="","",'[1]TCE - ANEXO III - Preencher'!H234)</f>
        <v>44075</v>
      </c>
      <c r="H225" s="14">
        <f>'[1]TCE - ANEXO III - Preencher'!I234</f>
        <v>32.450000000000003</v>
      </c>
      <c r="I225" s="14">
        <f>'[1]TCE - ANEXO III - Preencher'!J234</f>
        <v>259.5992</v>
      </c>
      <c r="J225" s="14">
        <f>'[1]TCE - ANEXO III - Preencher'!K234</f>
        <v>0</v>
      </c>
      <c r="K225" s="15">
        <f>'[1]TCE - ANEXO III - Preencher'!L234</f>
        <v>151.51652027027026</v>
      </c>
      <c r="L225" s="15">
        <f>'[1]TCE - ANEXO III - Preencher'!M234</f>
        <v>0</v>
      </c>
      <c r="M225" s="15">
        <f t="shared" si="19"/>
        <v>151.51652027027026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443.56572027027028</v>
      </c>
    </row>
    <row r="226" spans="1:28" x14ac:dyDescent="0.2">
      <c r="A226" s="8">
        <f>IFERROR(VLOOKUP(B226,'[1]DADOS (OCULTAR)'!$P$3:$R$56,3,0),"")</f>
        <v>10988301000803</v>
      </c>
      <c r="B226" s="9" t="str">
        <f>'[1]TCE - ANEXO III - Preencher'!C235</f>
        <v>HOSPITAL ALFA</v>
      </c>
      <c r="C226" s="10"/>
      <c r="D226" s="11" t="str">
        <f>'[1]TCE - ANEXO III - Preencher'!E235</f>
        <v>VIVIANE MARIA DA SILVA ANDRADE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223505</v>
      </c>
      <c r="G226" s="13">
        <f>IF('[1]TCE - ANEXO III - Preencher'!H235="","",'[1]TCE - ANEXO III - Preencher'!H235)</f>
        <v>44075</v>
      </c>
      <c r="H226" s="14">
        <f>'[1]TCE - ANEXO III - Preencher'!I235</f>
        <v>32.17</v>
      </c>
      <c r="I226" s="14">
        <f>'[1]TCE - ANEXO III - Preencher'!J235</f>
        <v>257.34320000000002</v>
      </c>
      <c r="J226" s="14">
        <f>'[1]TCE - ANEXO III - Preencher'!K235</f>
        <v>0</v>
      </c>
      <c r="K226" s="15">
        <f>'[1]TCE - ANEXO III - Preencher'!L235</f>
        <v>151.51652027027026</v>
      </c>
      <c r="L226" s="15">
        <f>'[1]TCE - ANEXO III - Preencher'!M235</f>
        <v>0</v>
      </c>
      <c r="M226" s="15">
        <f t="shared" si="19"/>
        <v>151.51652027027026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441.02972027027033</v>
      </c>
    </row>
    <row r="227" spans="1:28" x14ac:dyDescent="0.2">
      <c r="A227" s="8">
        <f>IFERROR(VLOOKUP(B227,'[1]DADOS (OCULTAR)'!$P$3:$R$56,3,0),"")</f>
        <v>10988301000803</v>
      </c>
      <c r="B227" s="9" t="str">
        <f>'[1]TCE - ANEXO III - Preencher'!C236</f>
        <v>HOSPITAL ALFA</v>
      </c>
      <c r="C227" s="10"/>
      <c r="D227" s="11" t="str">
        <f>'[1]TCE - ANEXO III - Preencher'!E236</f>
        <v>ANGELA MARIA DA SILVA RIBEIRO BELISARIO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223505</v>
      </c>
      <c r="G227" s="13">
        <f>IF('[1]TCE - ANEXO III - Preencher'!H236="","",'[1]TCE - ANEXO III - Preencher'!H236)</f>
        <v>44075</v>
      </c>
      <c r="H227" s="14">
        <f>'[1]TCE - ANEXO III - Preencher'!I236</f>
        <v>32.729999999999997</v>
      </c>
      <c r="I227" s="14">
        <f>'[1]TCE - ANEXO III - Preencher'!J236</f>
        <v>261.85599999999999</v>
      </c>
      <c r="J227" s="14">
        <f>'[1]TCE - ANEXO III - Preencher'!K236</f>
        <v>0</v>
      </c>
      <c r="K227" s="15">
        <f>'[1]TCE - ANEXO III - Preencher'!L236</f>
        <v>151.51652027027026</v>
      </c>
      <c r="L227" s="15">
        <f>'[1]TCE - ANEXO III - Preencher'!M236</f>
        <v>0</v>
      </c>
      <c r="M227" s="15">
        <f t="shared" si="19"/>
        <v>151.51652027027026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446.10252027027025</v>
      </c>
    </row>
    <row r="228" spans="1:28" x14ac:dyDescent="0.2">
      <c r="A228" s="8">
        <f>IFERROR(VLOOKUP(B228,'[1]DADOS (OCULTAR)'!$P$3:$R$56,3,0),"")</f>
        <v>10988301000803</v>
      </c>
      <c r="B228" s="9" t="str">
        <f>'[1]TCE - ANEXO III - Preencher'!C237</f>
        <v>HOSPITAL ALFA</v>
      </c>
      <c r="C228" s="10"/>
      <c r="D228" s="11" t="str">
        <f>'[1]TCE - ANEXO III - Preencher'!E237</f>
        <v>JOANA D ARC PALMEIRA DOS SANTOS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223505</v>
      </c>
      <c r="G228" s="13">
        <f>IF('[1]TCE - ANEXO III - Preencher'!H237="","",'[1]TCE - ANEXO III - Preencher'!H237)</f>
        <v>44075</v>
      </c>
      <c r="H228" s="14">
        <f>'[1]TCE - ANEXO III - Preencher'!I237</f>
        <v>30.92</v>
      </c>
      <c r="I228" s="14">
        <f>'[1]TCE - ANEXO III - Preencher'!J237</f>
        <v>247.34799999999998</v>
      </c>
      <c r="J228" s="14">
        <f>'[1]TCE - ANEXO III - Preencher'!K237</f>
        <v>0</v>
      </c>
      <c r="K228" s="15">
        <f>'[1]TCE - ANEXO III - Preencher'!L237</f>
        <v>151.51652027027026</v>
      </c>
      <c r="L228" s="15">
        <f>'[1]TCE - ANEXO III - Preencher'!M237</f>
        <v>0</v>
      </c>
      <c r="M228" s="15">
        <f t="shared" si="19"/>
        <v>151.51652027027026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429.78452027027026</v>
      </c>
    </row>
    <row r="229" spans="1:28" x14ac:dyDescent="0.2">
      <c r="A229" s="8">
        <f>IFERROR(VLOOKUP(B229,'[1]DADOS (OCULTAR)'!$P$3:$R$56,3,0),"")</f>
        <v>10988301000803</v>
      </c>
      <c r="B229" s="9" t="str">
        <f>'[1]TCE - ANEXO III - Preencher'!C238</f>
        <v>HOSPITAL ALFA</v>
      </c>
      <c r="C229" s="10"/>
      <c r="D229" s="11" t="str">
        <f>'[1]TCE - ANEXO III - Preencher'!E238</f>
        <v>DEBORAH COELHO FERNANDES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223505</v>
      </c>
      <c r="G229" s="13">
        <f>IF('[1]TCE - ANEXO III - Preencher'!H238="","",'[1]TCE - ANEXO III - Preencher'!H238)</f>
        <v>44075</v>
      </c>
      <c r="H229" s="14">
        <f>'[1]TCE - ANEXO III - Preencher'!I238</f>
        <v>31.6</v>
      </c>
      <c r="I229" s="14">
        <f>'[1]TCE - ANEXO III - Preencher'!J238</f>
        <v>252.8312</v>
      </c>
      <c r="J229" s="14">
        <f>'[1]TCE - ANEXO III - Preencher'!K238</f>
        <v>0</v>
      </c>
      <c r="K229" s="15">
        <f>'[1]TCE - ANEXO III - Preencher'!L238</f>
        <v>151.51652027027026</v>
      </c>
      <c r="L229" s="15">
        <f>'[1]TCE - ANEXO III - Preencher'!M238</f>
        <v>0</v>
      </c>
      <c r="M229" s="15">
        <f t="shared" si="19"/>
        <v>151.51652027027026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435.94772027027022</v>
      </c>
    </row>
    <row r="230" spans="1:28" x14ac:dyDescent="0.2">
      <c r="A230" s="8">
        <f>IFERROR(VLOOKUP(B230,'[1]DADOS (OCULTAR)'!$P$3:$R$56,3,0),"")</f>
        <v>10988301000803</v>
      </c>
      <c r="B230" s="9" t="str">
        <f>'[1]TCE - ANEXO III - Preencher'!C239</f>
        <v>HOSPITAL ALFA</v>
      </c>
      <c r="C230" s="10"/>
      <c r="D230" s="11" t="str">
        <f>'[1]TCE - ANEXO III - Preencher'!E239</f>
        <v>TACIANA EMILAYNE DA SILVA PEREIRA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223505</v>
      </c>
      <c r="G230" s="13">
        <f>IF('[1]TCE - ANEXO III - Preencher'!H239="","",'[1]TCE - ANEXO III - Preencher'!H239)</f>
        <v>44075</v>
      </c>
      <c r="H230" s="14">
        <f>'[1]TCE - ANEXO III - Preencher'!I239</f>
        <v>33.01</v>
      </c>
      <c r="I230" s="14">
        <f>'[1]TCE - ANEXO III - Preencher'!J239</f>
        <v>264.11200000000002</v>
      </c>
      <c r="J230" s="14">
        <f>'[1]TCE - ANEXO III - Preencher'!K239</f>
        <v>0</v>
      </c>
      <c r="K230" s="15">
        <f>'[1]TCE - ANEXO III - Preencher'!L239</f>
        <v>151.51652027027026</v>
      </c>
      <c r="L230" s="15">
        <f>'[1]TCE - ANEXO III - Preencher'!M239</f>
        <v>0</v>
      </c>
      <c r="M230" s="15">
        <f t="shared" si="19"/>
        <v>151.51652027027026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448.63852027027031</v>
      </c>
    </row>
    <row r="231" spans="1:28" x14ac:dyDescent="0.2">
      <c r="A231" s="8">
        <f>IFERROR(VLOOKUP(B231,'[1]DADOS (OCULTAR)'!$P$3:$R$56,3,0),"")</f>
        <v>10988301000803</v>
      </c>
      <c r="B231" s="9" t="str">
        <f>'[1]TCE - ANEXO III - Preencher'!C240</f>
        <v>HOSPITAL ALFA</v>
      </c>
      <c r="C231" s="10"/>
      <c r="D231" s="11" t="str">
        <f>'[1]TCE - ANEXO III - Preencher'!E240</f>
        <v>LARISSA VIEIRA LOPES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223505</v>
      </c>
      <c r="G231" s="13">
        <f>IF('[1]TCE - ANEXO III - Preencher'!H240="","",'[1]TCE - ANEXO III - Preencher'!H240)</f>
        <v>44075</v>
      </c>
      <c r="H231" s="14">
        <f>'[1]TCE - ANEXO III - Preencher'!I240</f>
        <v>33.33</v>
      </c>
      <c r="I231" s="14">
        <f>'[1]TCE - ANEXO III - Preencher'!J240</f>
        <v>266.6232</v>
      </c>
      <c r="J231" s="14">
        <f>'[1]TCE - ANEXO III - Preencher'!K240</f>
        <v>0</v>
      </c>
      <c r="K231" s="15">
        <f>'[1]TCE - ANEXO III - Preencher'!L240</f>
        <v>151.51652027027026</v>
      </c>
      <c r="L231" s="15">
        <f>'[1]TCE - ANEXO III - Preencher'!M240</f>
        <v>0</v>
      </c>
      <c r="M231" s="15">
        <f t="shared" si="19"/>
        <v>151.51652027027026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451.46972027027027</v>
      </c>
    </row>
    <row r="232" spans="1:28" x14ac:dyDescent="0.2">
      <c r="A232" s="8">
        <f>IFERROR(VLOOKUP(B232,'[1]DADOS (OCULTAR)'!$P$3:$R$56,3,0),"")</f>
        <v>10988301000803</v>
      </c>
      <c r="B232" s="9" t="str">
        <f>'[1]TCE - ANEXO III - Preencher'!C241</f>
        <v>HOSPITAL ALFA</v>
      </c>
      <c r="C232" s="10"/>
      <c r="D232" s="11" t="str">
        <f>'[1]TCE - ANEXO III - Preencher'!E241</f>
        <v>ANDREZA MARIA DE PONTES FERREIRA SOUZA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223505</v>
      </c>
      <c r="G232" s="13">
        <f>IF('[1]TCE - ANEXO III - Preencher'!H241="","",'[1]TCE - ANEXO III - Preencher'!H241)</f>
        <v>44075</v>
      </c>
      <c r="H232" s="14">
        <f>'[1]TCE - ANEXO III - Preencher'!I241</f>
        <v>33.89</v>
      </c>
      <c r="I232" s="14">
        <f>'[1]TCE - ANEXO III - Preencher'!J241</f>
        <v>271.13599999999997</v>
      </c>
      <c r="J232" s="14">
        <f>'[1]TCE - ANEXO III - Preencher'!K241</f>
        <v>0</v>
      </c>
      <c r="K232" s="15">
        <f>'[1]TCE - ANEXO III - Preencher'!L241</f>
        <v>151.51652027027026</v>
      </c>
      <c r="L232" s="15">
        <f>'[1]TCE - ANEXO III - Preencher'!M241</f>
        <v>0</v>
      </c>
      <c r="M232" s="15">
        <f t="shared" si="19"/>
        <v>151.51652027027026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456.54252027027019</v>
      </c>
    </row>
    <row r="233" spans="1:28" x14ac:dyDescent="0.2">
      <c r="A233" s="8">
        <f>IFERROR(VLOOKUP(B233,'[1]DADOS (OCULTAR)'!$P$3:$R$56,3,0),"")</f>
        <v>10988301000803</v>
      </c>
      <c r="B233" s="9" t="str">
        <f>'[1]TCE - ANEXO III - Preencher'!C242</f>
        <v>HOSPITAL ALFA</v>
      </c>
      <c r="C233" s="10"/>
      <c r="D233" s="11" t="str">
        <f>'[1]TCE - ANEXO III - Preencher'!E242</f>
        <v>LEIDIANE MARIA SANTOS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223505</v>
      </c>
      <c r="G233" s="13">
        <f>IF('[1]TCE - ANEXO III - Preencher'!H242="","",'[1]TCE - ANEXO III - Preencher'!H242)</f>
        <v>44075</v>
      </c>
      <c r="H233" s="14">
        <f>'[1]TCE - ANEXO III - Preencher'!I242</f>
        <v>31.6</v>
      </c>
      <c r="I233" s="14">
        <f>'[1]TCE - ANEXO III - Preencher'!J242</f>
        <v>252.83040000000003</v>
      </c>
      <c r="J233" s="14">
        <f>'[1]TCE - ANEXO III - Preencher'!K242</f>
        <v>0</v>
      </c>
      <c r="K233" s="15">
        <f>'[1]TCE - ANEXO III - Preencher'!L242</f>
        <v>151.51652027027026</v>
      </c>
      <c r="L233" s="15">
        <f>'[1]TCE - ANEXO III - Preencher'!M242</f>
        <v>0</v>
      </c>
      <c r="M233" s="15">
        <f t="shared" si="19"/>
        <v>151.51652027027026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435.94692027027031</v>
      </c>
    </row>
    <row r="234" spans="1:28" x14ac:dyDescent="0.2">
      <c r="A234" s="8">
        <f>IFERROR(VLOOKUP(B234,'[1]DADOS (OCULTAR)'!$P$3:$R$56,3,0),"")</f>
        <v>10988301000803</v>
      </c>
      <c r="B234" s="9" t="str">
        <f>'[1]TCE - ANEXO III - Preencher'!C243</f>
        <v>HOSPITAL ALFA</v>
      </c>
      <c r="C234" s="10"/>
      <c r="D234" s="11" t="str">
        <f>'[1]TCE - ANEXO III - Preencher'!E243</f>
        <v>MARIA RAYSSA DA SILVA GOIS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>
        <f>'[1]TCE - ANEXO III - Preencher'!G243</f>
        <v>223505</v>
      </c>
      <c r="G234" s="13">
        <f>IF('[1]TCE - ANEXO III - Preencher'!H243="","",'[1]TCE - ANEXO III - Preencher'!H243)</f>
        <v>44075</v>
      </c>
      <c r="H234" s="14">
        <f>'[1]TCE - ANEXO III - Preencher'!I243</f>
        <v>31.89</v>
      </c>
      <c r="I234" s="14">
        <f>'[1]TCE - ANEXO III - Preencher'!J243</f>
        <v>255.0864</v>
      </c>
      <c r="J234" s="14">
        <f>'[1]TCE - ANEXO III - Preencher'!K243</f>
        <v>0</v>
      </c>
      <c r="K234" s="15">
        <f>'[1]TCE - ANEXO III - Preencher'!L243</f>
        <v>151.51652027027026</v>
      </c>
      <c r="L234" s="15">
        <f>'[1]TCE - ANEXO III - Preencher'!M243</f>
        <v>0</v>
      </c>
      <c r="M234" s="15">
        <f t="shared" si="19"/>
        <v>151.51652027027026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438.49292027027025</v>
      </c>
    </row>
    <row r="235" spans="1:28" x14ac:dyDescent="0.2">
      <c r="A235" s="8">
        <f>IFERROR(VLOOKUP(B235,'[1]DADOS (OCULTAR)'!$P$3:$R$56,3,0),"")</f>
        <v>10988301000803</v>
      </c>
      <c r="B235" s="9" t="str">
        <f>'[1]TCE - ANEXO III - Preencher'!C244</f>
        <v>HOSPITAL ALFA</v>
      </c>
      <c r="C235" s="10"/>
      <c r="D235" s="11" t="str">
        <f>'[1]TCE - ANEXO III - Preencher'!E244</f>
        <v>ANDREA MARIA SOUZA DE ALBUQUERQUE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>
        <f>'[1]TCE - ANEXO III - Preencher'!G244</f>
        <v>223505</v>
      </c>
      <c r="G235" s="13">
        <f>IF('[1]TCE - ANEXO III - Preencher'!H244="","",'[1]TCE - ANEXO III - Preencher'!H244)</f>
        <v>44075</v>
      </c>
      <c r="H235" s="14">
        <f>'[1]TCE - ANEXO III - Preencher'!I244</f>
        <v>44.27</v>
      </c>
      <c r="I235" s="14">
        <f>'[1]TCE - ANEXO III - Preencher'!J244</f>
        <v>354.19440000000003</v>
      </c>
      <c r="J235" s="14">
        <f>'[1]TCE - ANEXO III - Preencher'!K244</f>
        <v>0</v>
      </c>
      <c r="K235" s="15">
        <f>'[1]TCE - ANEXO III - Preencher'!L244</f>
        <v>151.51652027027026</v>
      </c>
      <c r="L235" s="15">
        <f>'[1]TCE - ANEXO III - Preencher'!M244</f>
        <v>0</v>
      </c>
      <c r="M235" s="15">
        <f t="shared" si="19"/>
        <v>151.51652027027026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549.9809202702703</v>
      </c>
    </row>
    <row r="236" spans="1:28" x14ac:dyDescent="0.2">
      <c r="A236" s="8">
        <f>IFERROR(VLOOKUP(B236,'[1]DADOS (OCULTAR)'!$P$3:$R$56,3,0),"")</f>
        <v>10988301000803</v>
      </c>
      <c r="B236" s="9" t="str">
        <f>'[1]TCE - ANEXO III - Preencher'!C245</f>
        <v>HOSPITAL ALFA</v>
      </c>
      <c r="C236" s="10"/>
      <c r="D236" s="11" t="str">
        <f>'[1]TCE - ANEXO III - Preencher'!E245</f>
        <v>MARIA MARIANA SPINELLI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>
        <f>'[1]TCE - ANEXO III - Preencher'!G245</f>
        <v>223505</v>
      </c>
      <c r="G236" s="13">
        <f>IF('[1]TCE - ANEXO III - Preencher'!H245="","",'[1]TCE - ANEXO III - Preencher'!H245)</f>
        <v>44075</v>
      </c>
      <c r="H236" s="14">
        <f>'[1]TCE - ANEXO III - Preencher'!I245</f>
        <v>31.6</v>
      </c>
      <c r="I236" s="14">
        <f>'[1]TCE - ANEXO III - Preencher'!J245</f>
        <v>252.83040000000003</v>
      </c>
      <c r="J236" s="14">
        <f>'[1]TCE - ANEXO III - Preencher'!K245</f>
        <v>0</v>
      </c>
      <c r="K236" s="15">
        <f>'[1]TCE - ANEXO III - Preencher'!L245</f>
        <v>151.51652027027026</v>
      </c>
      <c r="L236" s="15">
        <f>'[1]TCE - ANEXO III - Preencher'!M245</f>
        <v>0</v>
      </c>
      <c r="M236" s="15">
        <f t="shared" si="19"/>
        <v>151.51652027027026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435.94692027027031</v>
      </c>
    </row>
    <row r="237" spans="1:28" x14ac:dyDescent="0.2">
      <c r="A237" s="8">
        <f>IFERROR(VLOOKUP(B237,'[1]DADOS (OCULTAR)'!$P$3:$R$56,3,0),"")</f>
        <v>10988301000803</v>
      </c>
      <c r="B237" s="9" t="str">
        <f>'[1]TCE - ANEXO III - Preencher'!C246</f>
        <v>HOSPITAL ALFA</v>
      </c>
      <c r="C237" s="10"/>
      <c r="D237" s="11" t="str">
        <f>'[1]TCE - ANEXO III - Preencher'!E246</f>
        <v>JOSY ANE DOS SANTOS FIRMO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223505</v>
      </c>
      <c r="G237" s="13">
        <f>IF('[1]TCE - ANEXO III - Preencher'!H246="","",'[1]TCE - ANEXO III - Preencher'!H246)</f>
        <v>44075</v>
      </c>
      <c r="H237" s="14">
        <f>'[1]TCE - ANEXO III - Preencher'!I246</f>
        <v>32.729999999999997</v>
      </c>
      <c r="I237" s="14">
        <f>'[1]TCE - ANEXO III - Preencher'!J246</f>
        <v>261.85520000000002</v>
      </c>
      <c r="J237" s="14">
        <f>'[1]TCE - ANEXO III - Preencher'!K246</f>
        <v>0</v>
      </c>
      <c r="K237" s="15">
        <f>'[1]TCE - ANEXO III - Preencher'!L246</f>
        <v>151.51652027027026</v>
      </c>
      <c r="L237" s="15">
        <f>'[1]TCE - ANEXO III - Preencher'!M246</f>
        <v>0</v>
      </c>
      <c r="M237" s="15">
        <f t="shared" si="19"/>
        <v>151.51652027027026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446.10172027027033</v>
      </c>
    </row>
    <row r="238" spans="1:28" x14ac:dyDescent="0.2">
      <c r="A238" s="8">
        <f>IFERROR(VLOOKUP(B238,'[1]DADOS (OCULTAR)'!$P$3:$R$56,3,0),"")</f>
        <v>10988301000803</v>
      </c>
      <c r="B238" s="9" t="str">
        <f>'[1]TCE - ANEXO III - Preencher'!C247</f>
        <v>HOSPITAL ALFA</v>
      </c>
      <c r="C238" s="10"/>
      <c r="D238" s="11" t="str">
        <f>'[1]TCE - ANEXO III - Preencher'!E247</f>
        <v>VANESSA SANTOS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223505</v>
      </c>
      <c r="G238" s="13">
        <f>IF('[1]TCE - ANEXO III - Preencher'!H247="","",'[1]TCE - ANEXO III - Preencher'!H247)</f>
        <v>44075</v>
      </c>
      <c r="H238" s="14">
        <f>'[1]TCE - ANEXO III - Preencher'!I247</f>
        <v>33.01</v>
      </c>
      <c r="I238" s="14">
        <f>'[1]TCE - ANEXO III - Preencher'!J247</f>
        <v>264.11200000000002</v>
      </c>
      <c r="J238" s="14">
        <f>'[1]TCE - ANEXO III - Preencher'!K247</f>
        <v>0</v>
      </c>
      <c r="K238" s="15">
        <f>'[1]TCE - ANEXO III - Preencher'!L247</f>
        <v>151.51652027027026</v>
      </c>
      <c r="L238" s="15">
        <f>'[1]TCE - ANEXO III - Preencher'!M247</f>
        <v>0</v>
      </c>
      <c r="M238" s="15">
        <f t="shared" si="19"/>
        <v>151.51652027027026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103.28</v>
      </c>
      <c r="U238" s="15">
        <f>'[1]TCE - ANEXO III - Preencher'!V247</f>
        <v>0</v>
      </c>
      <c r="V238" s="16">
        <f t="shared" si="22"/>
        <v>103.28</v>
      </c>
      <c r="W238" s="17" t="str">
        <f>IF('[1]TCE - ANEXO III - Preencher'!X247="","",'[1]TCE - ANEXO III - Preencher'!X247)</f>
        <v>auxílio creche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551.91852027027028</v>
      </c>
    </row>
    <row r="239" spans="1:28" x14ac:dyDescent="0.2">
      <c r="A239" s="8">
        <f>IFERROR(VLOOKUP(B239,'[1]DADOS (OCULTAR)'!$P$3:$R$56,3,0),"")</f>
        <v>10988301000803</v>
      </c>
      <c r="B239" s="9" t="str">
        <f>'[1]TCE - ANEXO III - Preencher'!C248</f>
        <v>HOSPITAL ALFA</v>
      </c>
      <c r="C239" s="10"/>
      <c r="D239" s="11" t="str">
        <f>'[1]TCE - ANEXO III - Preencher'!E248</f>
        <v>IRAM SOTER CARVALHO CARREIRO DE ARAUJO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>
        <f>'[1]TCE - ANEXO III - Preencher'!G248</f>
        <v>223505</v>
      </c>
      <c r="G239" s="13">
        <f>IF('[1]TCE - ANEXO III - Preencher'!H248="","",'[1]TCE - ANEXO III - Preencher'!H248)</f>
        <v>44075</v>
      </c>
      <c r="H239" s="14">
        <f>'[1]TCE - ANEXO III - Preencher'!I248</f>
        <v>30.63</v>
      </c>
      <c r="I239" s="14">
        <f>'[1]TCE - ANEXO III - Preencher'!J248</f>
        <v>245.03279999999998</v>
      </c>
      <c r="J239" s="14">
        <f>'[1]TCE - ANEXO III - Preencher'!K248</f>
        <v>0</v>
      </c>
      <c r="K239" s="15">
        <f>'[1]TCE - ANEXO III - Preencher'!L248</f>
        <v>151.51652027027026</v>
      </c>
      <c r="L239" s="15">
        <f>'[1]TCE - ANEXO III - Preencher'!M248</f>
        <v>0</v>
      </c>
      <c r="M239" s="15">
        <f t="shared" si="19"/>
        <v>151.51652027027026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427.1793202702703</v>
      </c>
    </row>
    <row r="240" spans="1:28" x14ac:dyDescent="0.2">
      <c r="A240" s="8">
        <f>IFERROR(VLOOKUP(B240,'[1]DADOS (OCULTAR)'!$P$3:$R$56,3,0),"")</f>
        <v>10988301000803</v>
      </c>
      <c r="B240" s="9" t="str">
        <f>'[1]TCE - ANEXO III - Preencher'!C249</f>
        <v>HOSPITAL ALFA</v>
      </c>
      <c r="C240" s="10"/>
      <c r="D240" s="11" t="str">
        <f>'[1]TCE - ANEXO III - Preencher'!E249</f>
        <v>EMMANUELLY ANDRADE OLIVEIRA DO NASCIMENTO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>
        <f>'[1]TCE - ANEXO III - Preencher'!G249</f>
        <v>223505</v>
      </c>
      <c r="G240" s="13">
        <f>IF('[1]TCE - ANEXO III - Preencher'!H249="","",'[1]TCE - ANEXO III - Preencher'!H249)</f>
        <v>44075</v>
      </c>
      <c r="H240" s="14">
        <f>'[1]TCE - ANEXO III - Preencher'!I249</f>
        <v>36.4</v>
      </c>
      <c r="I240" s="14">
        <f>'[1]TCE - ANEXO III - Preencher'!J249</f>
        <v>291.23200000000003</v>
      </c>
      <c r="J240" s="14">
        <f>'[1]TCE - ANEXO III - Preencher'!K249</f>
        <v>0</v>
      </c>
      <c r="K240" s="15">
        <f>'[1]TCE - ANEXO III - Preencher'!L249</f>
        <v>151.51652027027026</v>
      </c>
      <c r="L240" s="15">
        <f>'[1]TCE - ANEXO III - Preencher'!M249</f>
        <v>0</v>
      </c>
      <c r="M240" s="15">
        <f t="shared" si="19"/>
        <v>151.51652027027026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479.1485202702703</v>
      </c>
    </row>
    <row r="241" spans="1:28" x14ac:dyDescent="0.2">
      <c r="A241" s="8">
        <f>IFERROR(VLOOKUP(B241,'[1]DADOS (OCULTAR)'!$P$3:$R$56,3,0),"")</f>
        <v>10988301000803</v>
      </c>
      <c r="B241" s="9" t="str">
        <f>'[1]TCE - ANEXO III - Preencher'!C250</f>
        <v>HOSPITAL ALFA</v>
      </c>
      <c r="C241" s="10"/>
      <c r="D241" s="11" t="str">
        <f>'[1]TCE - ANEXO III - Preencher'!E250</f>
        <v>SOLANGE DA SILVA SANTANA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>
        <f>'[1]TCE - ANEXO III - Preencher'!G250</f>
        <v>223505</v>
      </c>
      <c r="G241" s="13">
        <f>IF('[1]TCE - ANEXO III - Preencher'!H250="","",'[1]TCE - ANEXO III - Preencher'!H250)</f>
        <v>44075</v>
      </c>
      <c r="H241" s="14">
        <f>'[1]TCE - ANEXO III - Preencher'!I250</f>
        <v>33.61</v>
      </c>
      <c r="I241" s="14">
        <f>'[1]TCE - ANEXO III - Preencher'!J250</f>
        <v>268.87919999999997</v>
      </c>
      <c r="J241" s="14">
        <f>'[1]TCE - ANEXO III - Preencher'!K250</f>
        <v>0</v>
      </c>
      <c r="K241" s="15">
        <f>'[1]TCE - ANEXO III - Preencher'!L250</f>
        <v>151.51652027027026</v>
      </c>
      <c r="L241" s="15">
        <f>'[1]TCE - ANEXO III - Preencher'!M250</f>
        <v>0</v>
      </c>
      <c r="M241" s="15">
        <f t="shared" si="19"/>
        <v>151.51652027027026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454.00572027027022</v>
      </c>
    </row>
    <row r="242" spans="1:28" x14ac:dyDescent="0.2">
      <c r="A242" s="8">
        <f>IFERROR(VLOOKUP(B242,'[1]DADOS (OCULTAR)'!$P$3:$R$56,3,0),"")</f>
        <v>10988301000803</v>
      </c>
      <c r="B242" s="9" t="str">
        <f>'[1]TCE - ANEXO III - Preencher'!C251</f>
        <v>HOSPITAL ALFA</v>
      </c>
      <c r="C242" s="10"/>
      <c r="D242" s="11" t="str">
        <f>'[1]TCE - ANEXO III - Preencher'!E251</f>
        <v>VALQUIRIA DE OLIVEIRA MALAQUIAS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>
        <f>'[1]TCE - ANEXO III - Preencher'!G251</f>
        <v>223505</v>
      </c>
      <c r="G242" s="13">
        <f>IF('[1]TCE - ANEXO III - Preencher'!H251="","",'[1]TCE - ANEXO III - Preencher'!H251)</f>
        <v>44075</v>
      </c>
      <c r="H242" s="14">
        <f>'[1]TCE - ANEXO III - Preencher'!I251</f>
        <v>33.01</v>
      </c>
      <c r="I242" s="14">
        <f>'[1]TCE - ANEXO III - Preencher'!J251</f>
        <v>264.11200000000002</v>
      </c>
      <c r="J242" s="14">
        <f>'[1]TCE - ANEXO III - Preencher'!K251</f>
        <v>0</v>
      </c>
      <c r="K242" s="15">
        <f>'[1]TCE - ANEXO III - Preencher'!L251</f>
        <v>151.51652027027026</v>
      </c>
      <c r="L242" s="15">
        <f>'[1]TCE - ANEXO III - Preencher'!M251</f>
        <v>0</v>
      </c>
      <c r="M242" s="15">
        <f t="shared" si="19"/>
        <v>151.51652027027026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448.63852027027031</v>
      </c>
    </row>
    <row r="243" spans="1:28" x14ac:dyDescent="0.2">
      <c r="A243" s="8">
        <f>IFERROR(VLOOKUP(B243,'[1]DADOS (OCULTAR)'!$P$3:$R$56,3,0),"")</f>
        <v>10988301000803</v>
      </c>
      <c r="B243" s="9" t="str">
        <f>'[1]TCE - ANEXO III - Preencher'!C252</f>
        <v>HOSPITAL ALFA</v>
      </c>
      <c r="C243" s="10"/>
      <c r="D243" s="11" t="str">
        <f>'[1]TCE - ANEXO III - Preencher'!E252</f>
        <v>MARIANA BARROS TAVARES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223505</v>
      </c>
      <c r="G243" s="13">
        <f>IF('[1]TCE - ANEXO III - Preencher'!H252="","",'[1]TCE - ANEXO III - Preencher'!H252)</f>
        <v>44075</v>
      </c>
      <c r="H243" s="14">
        <f>'[1]TCE - ANEXO III - Preencher'!I252</f>
        <v>31.6</v>
      </c>
      <c r="I243" s="14">
        <f>'[1]TCE - ANEXO III - Preencher'!J252</f>
        <v>252.83040000000003</v>
      </c>
      <c r="J243" s="14">
        <f>'[1]TCE - ANEXO III - Preencher'!K252</f>
        <v>0</v>
      </c>
      <c r="K243" s="15">
        <f>'[1]TCE - ANEXO III - Preencher'!L252</f>
        <v>151.51652027027026</v>
      </c>
      <c r="L243" s="15">
        <f>'[1]TCE - ANEXO III - Preencher'!M252</f>
        <v>0</v>
      </c>
      <c r="M243" s="15">
        <f t="shared" si="19"/>
        <v>151.51652027027026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176.71542241707536</v>
      </c>
      <c r="R243" s="15">
        <f>'[1]TCE - ANEXO III - Preencher'!S252</f>
        <v>95.79</v>
      </c>
      <c r="S243" s="16">
        <f t="shared" si="21"/>
        <v>80.925422417075353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516.87234268734562</v>
      </c>
    </row>
    <row r="244" spans="1:28" x14ac:dyDescent="0.2">
      <c r="A244" s="8">
        <f>IFERROR(VLOOKUP(B244,'[1]DADOS (OCULTAR)'!$P$3:$R$56,3,0),"")</f>
        <v>10988301000803</v>
      </c>
      <c r="B244" s="9" t="str">
        <f>'[1]TCE - ANEXO III - Preencher'!C253</f>
        <v>HOSPITAL ALFA</v>
      </c>
      <c r="C244" s="10"/>
      <c r="D244" s="11" t="str">
        <f>'[1]TCE - ANEXO III - Preencher'!E253</f>
        <v>TULIO PAULO ALVES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>
        <f>'[1]TCE - ANEXO III - Preencher'!G253</f>
        <v>223505</v>
      </c>
      <c r="G244" s="13">
        <f>IF('[1]TCE - ANEXO III - Preencher'!H253="","",'[1]TCE - ANEXO III - Preencher'!H253)</f>
        <v>44075</v>
      </c>
      <c r="H244" s="14">
        <f>'[1]TCE - ANEXO III - Preencher'!I253</f>
        <v>31.6</v>
      </c>
      <c r="I244" s="14">
        <f>'[1]TCE - ANEXO III - Preencher'!J253</f>
        <v>252.83040000000003</v>
      </c>
      <c r="J244" s="14">
        <f>'[1]TCE - ANEXO III - Preencher'!K253</f>
        <v>0</v>
      </c>
      <c r="K244" s="15">
        <f>'[1]TCE - ANEXO III - Preencher'!L253</f>
        <v>151.51652027027026</v>
      </c>
      <c r="L244" s="15">
        <f>'[1]TCE - ANEXO III - Preencher'!M253</f>
        <v>0</v>
      </c>
      <c r="M244" s="15">
        <f t="shared" si="19"/>
        <v>151.51652027027026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435.94692027027031</v>
      </c>
    </row>
    <row r="245" spans="1:28" x14ac:dyDescent="0.2">
      <c r="A245" s="8">
        <f>IFERROR(VLOOKUP(B245,'[1]DADOS (OCULTAR)'!$P$3:$R$56,3,0),"")</f>
        <v>10988301000803</v>
      </c>
      <c r="B245" s="9" t="str">
        <f>'[1]TCE - ANEXO III - Preencher'!C254</f>
        <v>HOSPITAL ALFA</v>
      </c>
      <c r="C245" s="10"/>
      <c r="D245" s="11" t="str">
        <f>'[1]TCE - ANEXO III - Preencher'!E254</f>
        <v>TARCIANE GEANE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>
        <f>'[1]TCE - ANEXO III - Preencher'!G254</f>
        <v>223505</v>
      </c>
      <c r="G245" s="13">
        <f>IF('[1]TCE - ANEXO III - Preencher'!H254="","",'[1]TCE - ANEXO III - Preencher'!H254)</f>
        <v>44075</v>
      </c>
      <c r="H245" s="14">
        <f>'[1]TCE - ANEXO III - Preencher'!I254</f>
        <v>32.729999999999997</v>
      </c>
      <c r="I245" s="14">
        <f>'[1]TCE - ANEXO III - Preencher'!J254</f>
        <v>261.85520000000002</v>
      </c>
      <c r="J245" s="14">
        <f>'[1]TCE - ANEXO III - Preencher'!K254</f>
        <v>0</v>
      </c>
      <c r="K245" s="15">
        <f>'[1]TCE - ANEXO III - Preencher'!L254</f>
        <v>151.51652027027026</v>
      </c>
      <c r="L245" s="15">
        <f>'[1]TCE - ANEXO III - Preencher'!M254</f>
        <v>0</v>
      </c>
      <c r="M245" s="15">
        <f t="shared" si="19"/>
        <v>151.51652027027026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446.10172027027033</v>
      </c>
    </row>
    <row r="246" spans="1:28" x14ac:dyDescent="0.2">
      <c r="A246" s="8">
        <f>IFERROR(VLOOKUP(B246,'[1]DADOS (OCULTAR)'!$P$3:$R$56,3,0),"")</f>
        <v>10988301000803</v>
      </c>
      <c r="B246" s="9" t="str">
        <f>'[1]TCE - ANEXO III - Preencher'!C255</f>
        <v>HOSPITAL ALFA</v>
      </c>
      <c r="C246" s="10"/>
      <c r="D246" s="11" t="str">
        <f>'[1]TCE - ANEXO III - Preencher'!E255</f>
        <v>FABIANA BATISTA LINS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>
        <f>'[1]TCE - ANEXO III - Preencher'!G255</f>
        <v>223505</v>
      </c>
      <c r="G246" s="13">
        <f>IF('[1]TCE - ANEXO III - Preencher'!H255="","",'[1]TCE - ANEXO III - Preencher'!H255)</f>
        <v>44075</v>
      </c>
      <c r="H246" s="14">
        <f>'[1]TCE - ANEXO III - Preencher'!I255</f>
        <v>33.89</v>
      </c>
      <c r="I246" s="14">
        <f>'[1]TCE - ANEXO III - Preencher'!J255</f>
        <v>271.13599999999997</v>
      </c>
      <c r="J246" s="14">
        <f>'[1]TCE - ANEXO III - Preencher'!K255</f>
        <v>0</v>
      </c>
      <c r="K246" s="15">
        <f>'[1]TCE - ANEXO III - Preencher'!L255</f>
        <v>151.51652027027026</v>
      </c>
      <c r="L246" s="15">
        <f>'[1]TCE - ANEXO III - Preencher'!M255</f>
        <v>0</v>
      </c>
      <c r="M246" s="15">
        <f t="shared" si="19"/>
        <v>151.51652027027026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456.54252027027019</v>
      </c>
    </row>
    <row r="247" spans="1:28" x14ac:dyDescent="0.2">
      <c r="A247" s="8">
        <f>IFERROR(VLOOKUP(B247,'[1]DADOS (OCULTAR)'!$P$3:$R$56,3,0),"")</f>
        <v>10988301000803</v>
      </c>
      <c r="B247" s="9" t="str">
        <f>'[1]TCE - ANEXO III - Preencher'!C256</f>
        <v>HOSPITAL ALFA</v>
      </c>
      <c r="C247" s="10"/>
      <c r="D247" s="11" t="str">
        <f>'[1]TCE - ANEXO III - Preencher'!E256</f>
        <v>MARIA DE FATIMA BEZERRA DE SOUZA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>
        <f>'[1]TCE - ANEXO III - Preencher'!G256</f>
        <v>223505</v>
      </c>
      <c r="G247" s="13">
        <f>IF('[1]TCE - ANEXO III - Preencher'!H256="","",'[1]TCE - ANEXO III - Preencher'!H256)</f>
        <v>44075</v>
      </c>
      <c r="H247" s="14">
        <f>'[1]TCE - ANEXO III - Preencher'!I256</f>
        <v>32.729999999999997</v>
      </c>
      <c r="I247" s="14">
        <f>'[1]TCE - ANEXO III - Preencher'!J256</f>
        <v>261.85520000000002</v>
      </c>
      <c r="J247" s="14">
        <f>'[1]TCE - ANEXO III - Preencher'!K256</f>
        <v>0</v>
      </c>
      <c r="K247" s="15">
        <f>'[1]TCE - ANEXO III - Preencher'!L256</f>
        <v>151.51652027027026</v>
      </c>
      <c r="L247" s="15">
        <f>'[1]TCE - ANEXO III - Preencher'!M256</f>
        <v>0</v>
      </c>
      <c r="M247" s="15">
        <f t="shared" si="19"/>
        <v>151.51652027027026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446.10172027027033</v>
      </c>
    </row>
    <row r="248" spans="1:28" x14ac:dyDescent="0.2">
      <c r="A248" s="8">
        <f>IFERROR(VLOOKUP(B248,'[1]DADOS (OCULTAR)'!$P$3:$R$56,3,0),"")</f>
        <v>10988301000803</v>
      </c>
      <c r="B248" s="9" t="str">
        <f>'[1]TCE - ANEXO III - Preencher'!C257</f>
        <v>HOSPITAL ALFA</v>
      </c>
      <c r="C248" s="10"/>
      <c r="D248" s="11" t="str">
        <f>'[1]TCE - ANEXO III - Preencher'!E257</f>
        <v>CLECIO TENORIO DOS SANTOS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>
        <f>'[1]TCE - ANEXO III - Preencher'!G257</f>
        <v>223505</v>
      </c>
      <c r="G248" s="13">
        <f>IF('[1]TCE - ANEXO III - Preencher'!H257="","",'[1]TCE - ANEXO III - Preencher'!H257)</f>
        <v>44075</v>
      </c>
      <c r="H248" s="14">
        <f>'[1]TCE - ANEXO III - Preencher'!I257</f>
        <v>33.61</v>
      </c>
      <c r="I248" s="14">
        <f>'[1]TCE - ANEXO III - Preencher'!J257</f>
        <v>268.87919999999997</v>
      </c>
      <c r="J248" s="14">
        <f>'[1]TCE - ANEXO III - Preencher'!K257</f>
        <v>0</v>
      </c>
      <c r="K248" s="15">
        <f>'[1]TCE - ANEXO III - Preencher'!L257</f>
        <v>151.51652027027026</v>
      </c>
      <c r="L248" s="15">
        <f>'[1]TCE - ANEXO III - Preencher'!M257</f>
        <v>0</v>
      </c>
      <c r="M248" s="15">
        <f t="shared" si="19"/>
        <v>151.51652027027026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107.05092751716097</v>
      </c>
      <c r="R248" s="15">
        <f>'[1]TCE - ANEXO III - Preencher'!S257</f>
        <v>95.79</v>
      </c>
      <c r="S248" s="16">
        <f t="shared" si="21"/>
        <v>11.260927517160965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465.26664778743117</v>
      </c>
    </row>
    <row r="249" spans="1:28" x14ac:dyDescent="0.2">
      <c r="A249" s="8">
        <f>IFERROR(VLOOKUP(B249,'[1]DADOS (OCULTAR)'!$P$3:$R$56,3,0),"")</f>
        <v>10988301000803</v>
      </c>
      <c r="B249" s="9" t="str">
        <f>'[1]TCE - ANEXO III - Preencher'!C258</f>
        <v>HOSPITAL ALFA</v>
      </c>
      <c r="C249" s="10"/>
      <c r="D249" s="11" t="str">
        <f>'[1]TCE - ANEXO III - Preencher'!E258</f>
        <v>VERA LUCIA MARIA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>
        <f>'[1]TCE - ANEXO III - Preencher'!G258</f>
        <v>223505</v>
      </c>
      <c r="G249" s="13">
        <f>IF('[1]TCE - ANEXO III - Preencher'!H258="","",'[1]TCE - ANEXO III - Preencher'!H258)</f>
        <v>44075</v>
      </c>
      <c r="H249" s="14">
        <f>'[1]TCE - ANEXO III - Preencher'!I258</f>
        <v>33.049999999999997</v>
      </c>
      <c r="I249" s="14">
        <f>'[1]TCE - ANEXO III - Preencher'!J258</f>
        <v>264.36720000000003</v>
      </c>
      <c r="J249" s="14">
        <f>'[1]TCE - ANEXO III - Preencher'!K258</f>
        <v>0</v>
      </c>
      <c r="K249" s="15">
        <f>'[1]TCE - ANEXO III - Preencher'!L258</f>
        <v>151.51652027027026</v>
      </c>
      <c r="L249" s="15">
        <f>'[1]TCE - ANEXO III - Preencher'!M258</f>
        <v>0</v>
      </c>
      <c r="M249" s="15">
        <f t="shared" si="19"/>
        <v>151.51652027027026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171.28148402745754</v>
      </c>
      <c r="R249" s="15">
        <f>'[1]TCE - ANEXO III - Preencher'!S258</f>
        <v>95.79</v>
      </c>
      <c r="S249" s="16">
        <f t="shared" si="21"/>
        <v>75.491484027457531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524.42520429772787</v>
      </c>
    </row>
    <row r="250" spans="1:28" x14ac:dyDescent="0.2">
      <c r="A250" s="8">
        <f>IFERROR(VLOOKUP(B250,'[1]DADOS (OCULTAR)'!$P$3:$R$56,3,0),"")</f>
        <v>10988301000803</v>
      </c>
      <c r="B250" s="9" t="str">
        <f>'[1]TCE - ANEXO III - Preencher'!C259</f>
        <v>HOSPITAL ALFA</v>
      </c>
      <c r="C250" s="10"/>
      <c r="D250" s="11" t="str">
        <f>'[1]TCE - ANEXO III - Preencher'!E259</f>
        <v>ALINE BEZERRA GOMES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>
        <f>'[1]TCE - ANEXO III - Preencher'!G259</f>
        <v>223505</v>
      </c>
      <c r="G250" s="13">
        <f>IF('[1]TCE - ANEXO III - Preencher'!H259="","",'[1]TCE - ANEXO III - Preencher'!H259)</f>
        <v>44075</v>
      </c>
      <c r="H250" s="14">
        <f>'[1]TCE - ANEXO III - Preencher'!I259</f>
        <v>31.89</v>
      </c>
      <c r="I250" s="14">
        <f>'[1]TCE - ANEXO III - Preencher'!J259</f>
        <v>255.0864</v>
      </c>
      <c r="J250" s="14">
        <f>'[1]TCE - ANEXO III - Preencher'!K259</f>
        <v>0</v>
      </c>
      <c r="K250" s="15">
        <f>'[1]TCE - ANEXO III - Preencher'!L259</f>
        <v>151.51652027027026</v>
      </c>
      <c r="L250" s="15">
        <f>'[1]TCE - ANEXO III - Preencher'!M259</f>
        <v>0</v>
      </c>
      <c r="M250" s="15">
        <f t="shared" si="19"/>
        <v>151.51652027027026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438.49292027027025</v>
      </c>
    </row>
    <row r="251" spans="1:28" x14ac:dyDescent="0.2">
      <c r="A251" s="8">
        <f>IFERROR(VLOOKUP(B251,'[1]DADOS (OCULTAR)'!$P$3:$R$56,3,0),"")</f>
        <v>10988301000803</v>
      </c>
      <c r="B251" s="9" t="str">
        <f>'[1]TCE - ANEXO III - Preencher'!C260</f>
        <v>HOSPITAL ALFA</v>
      </c>
      <c r="C251" s="10"/>
      <c r="D251" s="11" t="str">
        <f>'[1]TCE - ANEXO III - Preencher'!E260</f>
        <v>SHEILA CATARINE MARQUES DE ALMEIDA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223505</v>
      </c>
      <c r="G251" s="13">
        <f>IF('[1]TCE - ANEXO III - Preencher'!H260="","",'[1]TCE - ANEXO III - Preencher'!H260)</f>
        <v>44075</v>
      </c>
      <c r="H251" s="14">
        <f>'[1]TCE - ANEXO III - Preencher'!I260</f>
        <v>43.84</v>
      </c>
      <c r="I251" s="14">
        <f>'[1]TCE - ANEXO III - Preencher'!J260</f>
        <v>350.75120000000004</v>
      </c>
      <c r="J251" s="14">
        <f>'[1]TCE - ANEXO III - Preencher'!K260</f>
        <v>0</v>
      </c>
      <c r="K251" s="15">
        <f>'[1]TCE - ANEXO III - Preencher'!L260</f>
        <v>151.51652027027026</v>
      </c>
      <c r="L251" s="15">
        <f>'[1]TCE - ANEXO III - Preencher'!M260</f>
        <v>0</v>
      </c>
      <c r="M251" s="15">
        <f t="shared" si="19"/>
        <v>151.51652027027026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546.10772027027031</v>
      </c>
    </row>
    <row r="252" spans="1:28" x14ac:dyDescent="0.2">
      <c r="A252" s="8">
        <f>IFERROR(VLOOKUP(B252,'[1]DADOS (OCULTAR)'!$P$3:$R$56,3,0),"")</f>
        <v>10988301000803</v>
      </c>
      <c r="B252" s="9" t="str">
        <f>'[1]TCE - ANEXO III - Preencher'!C261</f>
        <v>HOSPITAL ALFA</v>
      </c>
      <c r="C252" s="10"/>
      <c r="D252" s="11" t="str">
        <f>'[1]TCE - ANEXO III - Preencher'!E261</f>
        <v>PRISCILA FERREIRA SANTOS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223505</v>
      </c>
      <c r="G252" s="13">
        <f>IF('[1]TCE - ANEXO III - Preencher'!H261="","",'[1]TCE - ANEXO III - Preencher'!H261)</f>
        <v>44075</v>
      </c>
      <c r="H252" s="14">
        <f>'[1]TCE - ANEXO III - Preencher'!I261</f>
        <v>30.77</v>
      </c>
      <c r="I252" s="14">
        <f>'[1]TCE - ANEXO III - Preencher'!J261</f>
        <v>246.17680000000001</v>
      </c>
      <c r="J252" s="14">
        <f>'[1]TCE - ANEXO III - Preencher'!K261</f>
        <v>0</v>
      </c>
      <c r="K252" s="15">
        <f>'[1]TCE - ANEXO III - Preencher'!L261</f>
        <v>151.51652027027026</v>
      </c>
      <c r="L252" s="15">
        <f>'[1]TCE - ANEXO III - Preencher'!M261</f>
        <v>0</v>
      </c>
      <c r="M252" s="15">
        <f t="shared" si="19"/>
        <v>151.51652027027026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428.46332027027029</v>
      </c>
    </row>
    <row r="253" spans="1:28" x14ac:dyDescent="0.2">
      <c r="A253" s="8">
        <f>IFERROR(VLOOKUP(B253,'[1]DADOS (OCULTAR)'!$P$3:$R$56,3,0),"")</f>
        <v>10988301000803</v>
      </c>
      <c r="B253" s="9" t="str">
        <f>'[1]TCE - ANEXO III - Preencher'!C262</f>
        <v>HOSPITAL ALFA</v>
      </c>
      <c r="C253" s="10"/>
      <c r="D253" s="11" t="str">
        <f>'[1]TCE - ANEXO III - Preencher'!E262</f>
        <v>GISELE CHRISTINE SANTOS DA FONSECA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223505</v>
      </c>
      <c r="G253" s="13">
        <f>IF('[1]TCE - ANEXO III - Preencher'!H262="","",'[1]TCE - ANEXO III - Preencher'!H262)</f>
        <v>44075</v>
      </c>
      <c r="H253" s="14">
        <f>'[1]TCE - ANEXO III - Preencher'!I262</f>
        <v>32.479999999999997</v>
      </c>
      <c r="I253" s="14">
        <f>'[1]TCE - ANEXO III - Preencher'!J262</f>
        <v>259.8544</v>
      </c>
      <c r="J253" s="14">
        <f>'[1]TCE - ANEXO III - Preencher'!K262</f>
        <v>0</v>
      </c>
      <c r="K253" s="15">
        <f>'[1]TCE - ANEXO III - Preencher'!L262</f>
        <v>151.51652027027026</v>
      </c>
      <c r="L253" s="15">
        <f>'[1]TCE - ANEXO III - Preencher'!M262</f>
        <v>0</v>
      </c>
      <c r="M253" s="15">
        <f t="shared" si="19"/>
        <v>151.51652027027026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443.85092027027031</v>
      </c>
    </row>
    <row r="254" spans="1:28" x14ac:dyDescent="0.2">
      <c r="A254" s="8">
        <f>IFERROR(VLOOKUP(B254,'[1]DADOS (OCULTAR)'!$P$3:$R$56,3,0),"")</f>
        <v>10988301000803</v>
      </c>
      <c r="B254" s="9" t="str">
        <f>'[1]TCE - ANEXO III - Preencher'!C263</f>
        <v>HOSPITAL ALFA</v>
      </c>
      <c r="C254" s="10"/>
      <c r="D254" s="11" t="str">
        <f>'[1]TCE - ANEXO III - Preencher'!E263</f>
        <v>ARIANA INGRID SAMPAIO TELES MIRA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223505</v>
      </c>
      <c r="G254" s="13">
        <f>IF('[1]TCE - ANEXO III - Preencher'!H263="","",'[1]TCE - ANEXO III - Preencher'!H263)</f>
        <v>44075</v>
      </c>
      <c r="H254" s="14">
        <f>'[1]TCE - ANEXO III - Preencher'!I263</f>
        <v>33.61</v>
      </c>
      <c r="I254" s="14">
        <f>'[1]TCE - ANEXO III - Preencher'!J263</f>
        <v>268.87919999999997</v>
      </c>
      <c r="J254" s="14">
        <f>'[1]TCE - ANEXO III - Preencher'!K263</f>
        <v>0</v>
      </c>
      <c r="K254" s="15">
        <f>'[1]TCE - ANEXO III - Preencher'!L263</f>
        <v>151.51652027027026</v>
      </c>
      <c r="L254" s="15">
        <f>'[1]TCE - ANEXO III - Preencher'!M263</f>
        <v>0</v>
      </c>
      <c r="M254" s="15">
        <f t="shared" si="19"/>
        <v>151.51652027027026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454.00572027027022</v>
      </c>
    </row>
    <row r="255" spans="1:28" x14ac:dyDescent="0.2">
      <c r="A255" s="8">
        <f>IFERROR(VLOOKUP(B255,'[1]DADOS (OCULTAR)'!$P$3:$R$56,3,0),"")</f>
        <v>10988301000803</v>
      </c>
      <c r="B255" s="9" t="str">
        <f>'[1]TCE - ANEXO III - Preencher'!C264</f>
        <v>HOSPITAL ALFA</v>
      </c>
      <c r="C255" s="10"/>
      <c r="D255" s="11" t="str">
        <f>'[1]TCE - ANEXO III - Preencher'!E264</f>
        <v>CINTHIA GOMES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223505</v>
      </c>
      <c r="G255" s="13">
        <f>IF('[1]TCE - ANEXO III - Preencher'!H264="","",'[1]TCE - ANEXO III - Preencher'!H264)</f>
        <v>44075</v>
      </c>
      <c r="H255" s="14">
        <f>'[1]TCE - ANEXO III - Preencher'!I264</f>
        <v>31.05</v>
      </c>
      <c r="I255" s="14">
        <f>'[1]TCE - ANEXO III - Preencher'!J264</f>
        <v>248.43279999999999</v>
      </c>
      <c r="J255" s="14">
        <f>'[1]TCE - ANEXO III - Preencher'!K264</f>
        <v>0</v>
      </c>
      <c r="K255" s="15">
        <f>'[1]TCE - ANEXO III - Preencher'!L264</f>
        <v>151.51652027027026</v>
      </c>
      <c r="L255" s="15">
        <f>'[1]TCE - ANEXO III - Preencher'!M264</f>
        <v>0</v>
      </c>
      <c r="M255" s="15">
        <f t="shared" si="19"/>
        <v>151.51652027027026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85.640742013728769</v>
      </c>
      <c r="R255" s="15">
        <f>'[1]TCE - ANEXO III - Preencher'!S264</f>
        <v>82.8</v>
      </c>
      <c r="S255" s="16">
        <f t="shared" si="21"/>
        <v>2.8407420137287716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433.84006228399903</v>
      </c>
    </row>
    <row r="256" spans="1:28" x14ac:dyDescent="0.2">
      <c r="A256" s="8">
        <f>IFERROR(VLOOKUP(B256,'[1]DADOS (OCULTAR)'!$P$3:$R$56,3,0),"")</f>
        <v>10988301000803</v>
      </c>
      <c r="B256" s="9" t="str">
        <f>'[1]TCE - ANEXO III - Preencher'!C265</f>
        <v>HOSPITAL ALFA</v>
      </c>
      <c r="C256" s="10"/>
      <c r="D256" s="11" t="str">
        <f>'[1]TCE - ANEXO III - Preencher'!E265</f>
        <v>LILIANE BEZERRA MELO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>
        <f>'[1]TCE - ANEXO III - Preencher'!G265</f>
        <v>223505</v>
      </c>
      <c r="G256" s="13">
        <f>IF('[1]TCE - ANEXO III - Preencher'!H265="","",'[1]TCE - ANEXO III - Preencher'!H265)</f>
        <v>44075</v>
      </c>
      <c r="H256" s="14">
        <f>'[1]TCE - ANEXO III - Preencher'!I265</f>
        <v>31.6</v>
      </c>
      <c r="I256" s="14">
        <f>'[1]TCE - ANEXO III - Preencher'!J265</f>
        <v>252.83040000000003</v>
      </c>
      <c r="J256" s="14">
        <f>'[1]TCE - ANEXO III - Preencher'!K265</f>
        <v>0</v>
      </c>
      <c r="K256" s="15">
        <f>'[1]TCE - ANEXO III - Preencher'!L265</f>
        <v>151.51652027027026</v>
      </c>
      <c r="L256" s="15">
        <f>'[1]TCE - ANEXO III - Preencher'!M265</f>
        <v>0</v>
      </c>
      <c r="M256" s="15">
        <f t="shared" si="19"/>
        <v>151.51652027027026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48.3</v>
      </c>
      <c r="S256" s="16">
        <f t="shared" si="21"/>
        <v>-48.3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387.6469202702703</v>
      </c>
    </row>
    <row r="257" spans="1:28" x14ac:dyDescent="0.2">
      <c r="A257" s="8">
        <f>IFERROR(VLOOKUP(B257,'[1]DADOS (OCULTAR)'!$P$3:$R$56,3,0),"")</f>
        <v>10988301000803</v>
      </c>
      <c r="B257" s="9" t="str">
        <f>'[1]TCE - ANEXO III - Preencher'!C266</f>
        <v>HOSPITAL ALFA</v>
      </c>
      <c r="C257" s="10"/>
      <c r="D257" s="11" t="str">
        <f>'[1]TCE - ANEXO III - Preencher'!E266</f>
        <v>PATRICIA TEXEIRA DE LIRA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>
        <f>'[1]TCE - ANEXO III - Preencher'!G266</f>
        <v>223505</v>
      </c>
      <c r="G257" s="13">
        <f>IF('[1]TCE - ANEXO III - Preencher'!H266="","",'[1]TCE - ANEXO III - Preencher'!H266)</f>
        <v>44075</v>
      </c>
      <c r="H257" s="14">
        <f>'[1]TCE - ANEXO III - Preencher'!I266</f>
        <v>31.83</v>
      </c>
      <c r="I257" s="14">
        <f>'[1]TCE - ANEXO III - Preencher'!J266</f>
        <v>254.61840000000001</v>
      </c>
      <c r="J257" s="14">
        <f>'[1]TCE - ANEXO III - Preencher'!K266</f>
        <v>0</v>
      </c>
      <c r="K257" s="15">
        <f>'[1]TCE - ANEXO III - Preencher'!L266</f>
        <v>151.51652027027026</v>
      </c>
      <c r="L257" s="15">
        <f>'[1]TCE - ANEXO III - Preencher'!M266</f>
        <v>0</v>
      </c>
      <c r="M257" s="15">
        <f t="shared" si="19"/>
        <v>151.51652027027026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179.4</v>
      </c>
      <c r="R257" s="15">
        <f>'[1]TCE - ANEXO III - Preencher'!S266</f>
        <v>0</v>
      </c>
      <c r="S257" s="16">
        <f t="shared" si="21"/>
        <v>179.4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617.3649202702702</v>
      </c>
    </row>
    <row r="258" spans="1:28" x14ac:dyDescent="0.2">
      <c r="A258" s="8">
        <f>IFERROR(VLOOKUP(B258,'[1]DADOS (OCULTAR)'!$P$3:$R$56,3,0),"")</f>
        <v>10988301000803</v>
      </c>
      <c r="B258" s="9" t="str">
        <f>'[1]TCE - ANEXO III - Preencher'!C267</f>
        <v>HOSPITAL ALFA</v>
      </c>
      <c r="C258" s="10"/>
      <c r="D258" s="11" t="str">
        <f>'[1]TCE - ANEXO III - Preencher'!E267</f>
        <v>VITORIA MARION COSTA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>
        <f>'[1]TCE - ANEXO III - Preencher'!G267</f>
        <v>223505</v>
      </c>
      <c r="G258" s="13">
        <f>IF('[1]TCE - ANEXO III - Preencher'!H267="","",'[1]TCE - ANEXO III - Preencher'!H267)</f>
        <v>44075</v>
      </c>
      <c r="H258" s="14">
        <f>'[1]TCE - ANEXO III - Preencher'!I267</f>
        <v>32.17</v>
      </c>
      <c r="I258" s="14">
        <f>'[1]TCE - ANEXO III - Preencher'!J267</f>
        <v>257.34320000000002</v>
      </c>
      <c r="J258" s="14">
        <f>'[1]TCE - ANEXO III - Preencher'!K267</f>
        <v>0</v>
      </c>
      <c r="K258" s="15">
        <f>'[1]TCE - ANEXO III - Preencher'!L267</f>
        <v>151.51652027027026</v>
      </c>
      <c r="L258" s="15">
        <f>'[1]TCE - ANEXO III - Preencher'!M267</f>
        <v>0</v>
      </c>
      <c r="M258" s="15">
        <f t="shared" si="19"/>
        <v>151.51652027027026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441.02972027027033</v>
      </c>
    </row>
    <row r="259" spans="1:28" x14ac:dyDescent="0.2">
      <c r="A259" s="8">
        <f>IFERROR(VLOOKUP(B259,'[1]DADOS (OCULTAR)'!$P$3:$R$56,3,0),"")</f>
        <v>10988301000803</v>
      </c>
      <c r="B259" s="9" t="str">
        <f>'[1]TCE - ANEXO III - Preencher'!C268</f>
        <v>HOSPITAL ALFA</v>
      </c>
      <c r="C259" s="10"/>
      <c r="D259" s="11" t="str">
        <f>'[1]TCE - ANEXO III - Preencher'!E268</f>
        <v>FABIANA DE MELO COSTA MOURA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>
        <f>'[1]TCE - ANEXO III - Preencher'!G268</f>
        <v>223505</v>
      </c>
      <c r="G259" s="13">
        <f>IF('[1]TCE - ANEXO III - Preencher'!H268="","",'[1]TCE - ANEXO III - Preencher'!H268)</f>
        <v>44075</v>
      </c>
      <c r="H259" s="14">
        <f>'[1]TCE - ANEXO III - Preencher'!I268</f>
        <v>32.450000000000003</v>
      </c>
      <c r="I259" s="14">
        <f>'[1]TCE - ANEXO III - Preencher'!J268</f>
        <v>259.5992</v>
      </c>
      <c r="J259" s="14">
        <f>'[1]TCE - ANEXO III - Preencher'!K268</f>
        <v>0</v>
      </c>
      <c r="K259" s="15">
        <f>'[1]TCE - ANEXO III - Preencher'!L268</f>
        <v>151.51652027027026</v>
      </c>
      <c r="L259" s="15">
        <f>'[1]TCE - ANEXO III - Preencher'!M268</f>
        <v>0</v>
      </c>
      <c r="M259" s="15">
        <f t="shared" si="19"/>
        <v>151.51652027027026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443.56572027027028</v>
      </c>
    </row>
    <row r="260" spans="1:28" x14ac:dyDescent="0.2">
      <c r="A260" s="8">
        <f>IFERROR(VLOOKUP(B260,'[1]DADOS (OCULTAR)'!$P$3:$R$56,3,0),"")</f>
        <v>10988301000803</v>
      </c>
      <c r="B260" s="9" t="str">
        <f>'[1]TCE - ANEXO III - Preencher'!C269</f>
        <v>HOSPITAL ALFA</v>
      </c>
      <c r="C260" s="10"/>
      <c r="D260" s="11" t="str">
        <f>'[1]TCE - ANEXO III - Preencher'!E269</f>
        <v>DENISE MARQUES XAVIER DE FONTES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>
        <f>'[1]TCE - ANEXO III - Preencher'!G269</f>
        <v>223505</v>
      </c>
      <c r="G260" s="13">
        <f>IF('[1]TCE - ANEXO III - Preencher'!H269="","",'[1]TCE - ANEXO III - Preencher'!H269)</f>
        <v>44075</v>
      </c>
      <c r="H260" s="14">
        <f>'[1]TCE - ANEXO III - Preencher'!I269</f>
        <v>33.61</v>
      </c>
      <c r="I260" s="14">
        <f>'[1]TCE - ANEXO III - Preencher'!J269</f>
        <v>268.87919999999997</v>
      </c>
      <c r="J260" s="14">
        <f>'[1]TCE - ANEXO III - Preencher'!K269</f>
        <v>0</v>
      </c>
      <c r="K260" s="15">
        <f>'[1]TCE - ANEXO III - Preencher'!L269</f>
        <v>151.51652027027026</v>
      </c>
      <c r="L260" s="15">
        <f>'[1]TCE - ANEXO III - Preencher'!M269</f>
        <v>0</v>
      </c>
      <c r="M260" s="15">
        <f t="shared" ref="M260:M323" si="25">K260-L260</f>
        <v>151.51652027027026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454.00572027027022</v>
      </c>
    </row>
    <row r="261" spans="1:28" x14ac:dyDescent="0.2">
      <c r="A261" s="8">
        <f>IFERROR(VLOOKUP(B261,'[1]DADOS (OCULTAR)'!$P$3:$R$56,3,0),"")</f>
        <v>10988301000803</v>
      </c>
      <c r="B261" s="9" t="str">
        <f>'[1]TCE - ANEXO III - Preencher'!C270</f>
        <v>HOSPITAL ALFA</v>
      </c>
      <c r="C261" s="10"/>
      <c r="D261" s="11" t="str">
        <f>'[1]TCE - ANEXO III - Preencher'!E270</f>
        <v>PRISCILA CARDOSO DE SANTANA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>
        <f>'[1]TCE - ANEXO III - Preencher'!G270</f>
        <v>223505</v>
      </c>
      <c r="G261" s="13">
        <f>IF('[1]TCE - ANEXO III - Preencher'!H270="","",'[1]TCE - ANEXO III - Preencher'!H270)</f>
        <v>44075</v>
      </c>
      <c r="H261" s="14">
        <f>'[1]TCE - ANEXO III - Preencher'!I270</f>
        <v>31.89</v>
      </c>
      <c r="I261" s="14">
        <f>'[1]TCE - ANEXO III - Preencher'!J270</f>
        <v>255.0864</v>
      </c>
      <c r="J261" s="14">
        <f>'[1]TCE - ANEXO III - Preencher'!K270</f>
        <v>0</v>
      </c>
      <c r="K261" s="15">
        <f>'[1]TCE - ANEXO III - Preencher'!L270</f>
        <v>151.51652027027026</v>
      </c>
      <c r="L261" s="15">
        <f>'[1]TCE - ANEXO III - Preencher'!M270</f>
        <v>0</v>
      </c>
      <c r="M261" s="15">
        <f t="shared" si="25"/>
        <v>151.51652027027026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438.49292027027025</v>
      </c>
    </row>
    <row r="262" spans="1:28" x14ac:dyDescent="0.2">
      <c r="A262" s="8">
        <f>IFERROR(VLOOKUP(B262,'[1]DADOS (OCULTAR)'!$P$3:$R$56,3,0),"")</f>
        <v>10988301000803</v>
      </c>
      <c r="B262" s="9" t="str">
        <f>'[1]TCE - ANEXO III - Preencher'!C271</f>
        <v>HOSPITAL ALFA</v>
      </c>
      <c r="C262" s="10"/>
      <c r="D262" s="11" t="str">
        <f>'[1]TCE - ANEXO III - Preencher'!E271</f>
        <v>TATIANE MUNIZ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>
        <f>'[1]TCE - ANEXO III - Preencher'!G271</f>
        <v>223505</v>
      </c>
      <c r="G262" s="13">
        <f>IF('[1]TCE - ANEXO III - Preencher'!H271="","",'[1]TCE - ANEXO III - Preencher'!H271)</f>
        <v>44075</v>
      </c>
      <c r="H262" s="14">
        <f>'[1]TCE - ANEXO III - Preencher'!I271</f>
        <v>37.61</v>
      </c>
      <c r="I262" s="14">
        <f>'[1]TCE - ANEXO III - Preencher'!J271</f>
        <v>300.87439999999998</v>
      </c>
      <c r="J262" s="14">
        <f>'[1]TCE - ANEXO III - Preencher'!K271</f>
        <v>0</v>
      </c>
      <c r="K262" s="15">
        <f>'[1]TCE - ANEXO III - Preencher'!L271</f>
        <v>151.51652027027026</v>
      </c>
      <c r="L262" s="15">
        <f>'[1]TCE - ANEXO III - Preencher'!M271</f>
        <v>0</v>
      </c>
      <c r="M262" s="15">
        <f t="shared" si="25"/>
        <v>151.51652027027026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490.00092027027029</v>
      </c>
    </row>
    <row r="263" spans="1:28" x14ac:dyDescent="0.2">
      <c r="A263" s="8">
        <f>IFERROR(VLOOKUP(B263,'[1]DADOS (OCULTAR)'!$P$3:$R$56,3,0),"")</f>
        <v>10988301000803</v>
      </c>
      <c r="B263" s="9" t="str">
        <f>'[1]TCE - ANEXO III - Preencher'!C272</f>
        <v>HOSPITAL ALFA</v>
      </c>
      <c r="C263" s="10"/>
      <c r="D263" s="11" t="str">
        <f>'[1]TCE - ANEXO III - Preencher'!E272</f>
        <v>JULIANA DO CARMO RIBEIRO DE OLIVEIRA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>
        <f>'[1]TCE - ANEXO III - Preencher'!G272</f>
        <v>223505</v>
      </c>
      <c r="G263" s="13">
        <f>IF('[1]TCE - ANEXO III - Preencher'!H272="","",'[1]TCE - ANEXO III - Preencher'!H272)</f>
        <v>44075</v>
      </c>
      <c r="H263" s="14">
        <f>'[1]TCE - ANEXO III - Preencher'!I272</f>
        <v>32.17</v>
      </c>
      <c r="I263" s="14">
        <f>'[1]TCE - ANEXO III - Preencher'!J272</f>
        <v>257.34320000000002</v>
      </c>
      <c r="J263" s="14">
        <f>'[1]TCE - ANEXO III - Preencher'!K272</f>
        <v>0</v>
      </c>
      <c r="K263" s="15">
        <f>'[1]TCE - ANEXO III - Preencher'!L272</f>
        <v>151.51652027027026</v>
      </c>
      <c r="L263" s="15">
        <f>'[1]TCE - ANEXO III - Preencher'!M272</f>
        <v>0</v>
      </c>
      <c r="M263" s="15">
        <f t="shared" si="25"/>
        <v>151.51652027027026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441.02972027027033</v>
      </c>
    </row>
    <row r="264" spans="1:28" x14ac:dyDescent="0.2">
      <c r="A264" s="8">
        <f>IFERROR(VLOOKUP(B264,'[1]DADOS (OCULTAR)'!$P$3:$R$56,3,0),"")</f>
        <v>10988301000803</v>
      </c>
      <c r="B264" s="9" t="str">
        <f>'[1]TCE - ANEXO III - Preencher'!C273</f>
        <v>HOSPITAL ALFA</v>
      </c>
      <c r="C264" s="10"/>
      <c r="D264" s="11" t="str">
        <f>'[1]TCE - ANEXO III - Preencher'!E273</f>
        <v>MARIANA CATARINA ALVES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>
        <f>'[1]TCE - ANEXO III - Preencher'!G273</f>
        <v>223505</v>
      </c>
      <c r="G264" s="13">
        <f>IF('[1]TCE - ANEXO III - Preencher'!H273="","",'[1]TCE - ANEXO III - Preencher'!H273)</f>
        <v>44075</v>
      </c>
      <c r="H264" s="14">
        <f>'[1]TCE - ANEXO III - Preencher'!I273</f>
        <v>31.6</v>
      </c>
      <c r="I264" s="14">
        <f>'[1]TCE - ANEXO III - Preencher'!J273</f>
        <v>252.83040000000003</v>
      </c>
      <c r="J264" s="14">
        <f>'[1]TCE - ANEXO III - Preencher'!K273</f>
        <v>0</v>
      </c>
      <c r="K264" s="15">
        <f>'[1]TCE - ANEXO III - Preencher'!L273</f>
        <v>151.51652027027026</v>
      </c>
      <c r="L264" s="15">
        <f>'[1]TCE - ANEXO III - Preencher'!M273</f>
        <v>0</v>
      </c>
      <c r="M264" s="15">
        <f t="shared" si="25"/>
        <v>151.51652027027026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107.05092751716097</v>
      </c>
      <c r="R264" s="15">
        <f>'[1]TCE - ANEXO III - Preencher'!S273</f>
        <v>95.79</v>
      </c>
      <c r="S264" s="16">
        <f t="shared" si="27"/>
        <v>11.260927517160965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447.20784778743126</v>
      </c>
    </row>
    <row r="265" spans="1:28" x14ac:dyDescent="0.2">
      <c r="A265" s="8">
        <f>IFERROR(VLOOKUP(B265,'[1]DADOS (OCULTAR)'!$P$3:$R$56,3,0),"")</f>
        <v>10988301000803</v>
      </c>
      <c r="B265" s="9" t="str">
        <f>'[1]TCE - ANEXO III - Preencher'!C274</f>
        <v>HOSPITAL ALFA</v>
      </c>
      <c r="C265" s="10"/>
      <c r="D265" s="11" t="str">
        <f>'[1]TCE - ANEXO III - Preencher'!E274</f>
        <v>ALEIDE ARAUJO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>
        <f>'[1]TCE - ANEXO III - Preencher'!G274</f>
        <v>223505</v>
      </c>
      <c r="G265" s="13">
        <f>IF('[1]TCE - ANEXO III - Preencher'!H274="","",'[1]TCE - ANEXO III - Preencher'!H274)</f>
        <v>44075</v>
      </c>
      <c r="H265" s="14">
        <f>'[1]TCE - ANEXO III - Preencher'!I274</f>
        <v>32.450000000000003</v>
      </c>
      <c r="I265" s="14">
        <f>'[1]TCE - ANEXO III - Preencher'!J274</f>
        <v>259.5992</v>
      </c>
      <c r="J265" s="14">
        <f>'[1]TCE - ANEXO III - Preencher'!K274</f>
        <v>0</v>
      </c>
      <c r="K265" s="15">
        <f>'[1]TCE - ANEXO III - Preencher'!L274</f>
        <v>151.51652027027026</v>
      </c>
      <c r="L265" s="15">
        <f>'[1]TCE - ANEXO III - Preencher'!M274</f>
        <v>0</v>
      </c>
      <c r="M265" s="15">
        <f t="shared" si="25"/>
        <v>151.51652027027026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443.56572027027028</v>
      </c>
    </row>
    <row r="266" spans="1:28" x14ac:dyDescent="0.2">
      <c r="A266" s="8">
        <f>IFERROR(VLOOKUP(B266,'[1]DADOS (OCULTAR)'!$P$3:$R$56,3,0),"")</f>
        <v>10988301000803</v>
      </c>
      <c r="B266" s="9" t="str">
        <f>'[1]TCE - ANEXO III - Preencher'!C275</f>
        <v>HOSPITAL ALFA</v>
      </c>
      <c r="C266" s="10"/>
      <c r="D266" s="11" t="str">
        <f>'[1]TCE - ANEXO III - Preencher'!E275</f>
        <v>ANA ROSANGELA MERGULHAO DOS SANTOS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>
        <f>'[1]TCE - ANEXO III - Preencher'!G275</f>
        <v>223505</v>
      </c>
      <c r="G266" s="13">
        <f>IF('[1]TCE - ANEXO III - Preencher'!H275="","",'[1]TCE - ANEXO III - Preencher'!H275)</f>
        <v>44075</v>
      </c>
      <c r="H266" s="14">
        <f>'[1]TCE - ANEXO III - Preencher'!I275</f>
        <v>31.6</v>
      </c>
      <c r="I266" s="14">
        <f>'[1]TCE - ANEXO III - Preencher'!J275</f>
        <v>252.83040000000003</v>
      </c>
      <c r="J266" s="14">
        <f>'[1]TCE - ANEXO III - Preencher'!K275</f>
        <v>0</v>
      </c>
      <c r="K266" s="15">
        <f>'[1]TCE - ANEXO III - Preencher'!L275</f>
        <v>151.51652027027026</v>
      </c>
      <c r="L266" s="15">
        <f>'[1]TCE - ANEXO III - Preencher'!M275</f>
        <v>0</v>
      </c>
      <c r="M266" s="15">
        <f t="shared" si="25"/>
        <v>151.51652027027026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435.94692027027031</v>
      </c>
    </row>
    <row r="267" spans="1:28" x14ac:dyDescent="0.2">
      <c r="A267" s="8">
        <f>IFERROR(VLOOKUP(B267,'[1]DADOS (OCULTAR)'!$P$3:$R$56,3,0),"")</f>
        <v>10988301000803</v>
      </c>
      <c r="B267" s="9" t="str">
        <f>'[1]TCE - ANEXO III - Preencher'!C276</f>
        <v>HOSPITAL ALFA</v>
      </c>
      <c r="C267" s="10"/>
      <c r="D267" s="11" t="str">
        <f>'[1]TCE - ANEXO III - Preencher'!E276</f>
        <v>PRISCILA DUARTE DE SOUZA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>
        <f>'[1]TCE - ANEXO III - Preencher'!G276</f>
        <v>223505</v>
      </c>
      <c r="G267" s="13">
        <f>IF('[1]TCE - ANEXO III - Preencher'!H276="","",'[1]TCE - ANEXO III - Preencher'!H276)</f>
        <v>44075</v>
      </c>
      <c r="H267" s="14">
        <f>'[1]TCE - ANEXO III - Preencher'!I276</f>
        <v>41.51</v>
      </c>
      <c r="I267" s="14">
        <f>'[1]TCE - ANEXO III - Preencher'!J276</f>
        <v>332.09440000000001</v>
      </c>
      <c r="J267" s="14">
        <f>'[1]TCE - ANEXO III - Preencher'!K276</f>
        <v>0</v>
      </c>
      <c r="K267" s="15">
        <f>'[1]TCE - ANEXO III - Preencher'!L276</f>
        <v>151.51652027027026</v>
      </c>
      <c r="L267" s="15">
        <f>'[1]TCE - ANEXO III - Preencher'!M276</f>
        <v>0</v>
      </c>
      <c r="M267" s="15">
        <f t="shared" si="25"/>
        <v>151.51652027027026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103.28</v>
      </c>
      <c r="U267" s="15">
        <f>'[1]TCE - ANEXO III - Preencher'!V276</f>
        <v>0</v>
      </c>
      <c r="V267" s="16">
        <f t="shared" si="28"/>
        <v>103.28</v>
      </c>
      <c r="W267" s="17" t="str">
        <f>IF('[1]TCE - ANEXO III - Preencher'!X276="","",'[1]TCE - ANEXO III - Preencher'!X276)</f>
        <v>auxílio creche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628.40092027027026</v>
      </c>
    </row>
    <row r="268" spans="1:28" x14ac:dyDescent="0.2">
      <c r="A268" s="8">
        <f>IFERROR(VLOOKUP(B268,'[1]DADOS (OCULTAR)'!$P$3:$R$56,3,0),"")</f>
        <v>10988301000803</v>
      </c>
      <c r="B268" s="9" t="str">
        <f>'[1]TCE - ANEXO III - Preencher'!C277</f>
        <v>HOSPITAL ALFA</v>
      </c>
      <c r="C268" s="10"/>
      <c r="D268" s="11" t="str">
        <f>'[1]TCE - ANEXO III - Preencher'!E277</f>
        <v>SANDRA MACIEL NAVARRO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>
        <f>'[1]TCE - ANEXO III - Preencher'!G277</f>
        <v>223505</v>
      </c>
      <c r="G268" s="13">
        <f>IF('[1]TCE - ANEXO III - Preencher'!H277="","",'[1]TCE - ANEXO III - Preencher'!H277)</f>
        <v>44075</v>
      </c>
      <c r="H268" s="14">
        <f>'[1]TCE - ANEXO III - Preencher'!I277</f>
        <v>32.76</v>
      </c>
      <c r="I268" s="14">
        <f>'[1]TCE - ANEXO III - Preencher'!J277</f>
        <v>262.11040000000003</v>
      </c>
      <c r="J268" s="14">
        <f>'[1]TCE - ANEXO III - Preencher'!K277</f>
        <v>0</v>
      </c>
      <c r="K268" s="15">
        <f>'[1]TCE - ANEXO III - Preencher'!L277</f>
        <v>151.51652027027026</v>
      </c>
      <c r="L268" s="15">
        <f>'[1]TCE - ANEXO III - Preencher'!M277</f>
        <v>0</v>
      </c>
      <c r="M268" s="15">
        <f t="shared" si="25"/>
        <v>151.51652027027026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446.38692027027025</v>
      </c>
    </row>
    <row r="269" spans="1:28" x14ac:dyDescent="0.2">
      <c r="A269" s="8">
        <f>IFERROR(VLOOKUP(B269,'[1]DADOS (OCULTAR)'!$P$3:$R$56,3,0),"")</f>
        <v>10988301000803</v>
      </c>
      <c r="B269" s="9" t="str">
        <f>'[1]TCE - ANEXO III - Preencher'!C278</f>
        <v>HOSPITAL ALFA</v>
      </c>
      <c r="C269" s="10"/>
      <c r="D269" s="11" t="str">
        <f>'[1]TCE - ANEXO III - Preencher'!E278</f>
        <v>ADRIANA CRISTINA DE MOURA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>
        <f>'[1]TCE - ANEXO III - Preencher'!G278</f>
        <v>223505</v>
      </c>
      <c r="G269" s="13">
        <f>IF('[1]TCE - ANEXO III - Preencher'!H278="","",'[1]TCE - ANEXO III - Preencher'!H278)</f>
        <v>44075</v>
      </c>
      <c r="H269" s="14">
        <f>'[1]TCE - ANEXO III - Preencher'!I278</f>
        <v>32.17</v>
      </c>
      <c r="I269" s="14">
        <f>'[1]TCE - ANEXO III - Preencher'!J278</f>
        <v>257.34399999999999</v>
      </c>
      <c r="J269" s="14">
        <f>'[1]TCE - ANEXO III - Preencher'!K278</f>
        <v>0</v>
      </c>
      <c r="K269" s="15">
        <f>'[1]TCE - ANEXO III - Preencher'!L278</f>
        <v>151.51652027027026</v>
      </c>
      <c r="L269" s="15">
        <f>'[1]TCE - ANEXO III - Preencher'!M278</f>
        <v>0</v>
      </c>
      <c r="M269" s="15">
        <f t="shared" si="25"/>
        <v>151.51652027027026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441.03052027027024</v>
      </c>
    </row>
    <row r="270" spans="1:28" x14ac:dyDescent="0.2">
      <c r="A270" s="8">
        <f>IFERROR(VLOOKUP(B270,'[1]DADOS (OCULTAR)'!$P$3:$R$56,3,0),"")</f>
        <v>10988301000803</v>
      </c>
      <c r="B270" s="9" t="str">
        <f>'[1]TCE - ANEXO III - Preencher'!C279</f>
        <v>HOSPITAL ALFA</v>
      </c>
      <c r="C270" s="10"/>
      <c r="D270" s="11" t="str">
        <f>'[1]TCE - ANEXO III - Preencher'!E279</f>
        <v>INGRIDDY ESKARLATTY SOARES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>
        <f>'[1]TCE - ANEXO III - Preencher'!G279</f>
        <v>223505</v>
      </c>
      <c r="G270" s="13">
        <f>IF('[1]TCE - ANEXO III - Preencher'!H279="","",'[1]TCE - ANEXO III - Preencher'!H279)</f>
        <v>44075</v>
      </c>
      <c r="H270" s="14">
        <f>'[1]TCE - ANEXO III - Preencher'!I279</f>
        <v>31.6</v>
      </c>
      <c r="I270" s="14">
        <f>'[1]TCE - ANEXO III - Preencher'!J279</f>
        <v>252.83040000000003</v>
      </c>
      <c r="J270" s="14">
        <f>'[1]TCE - ANEXO III - Preencher'!K279</f>
        <v>0</v>
      </c>
      <c r="K270" s="15">
        <f>'[1]TCE - ANEXO III - Preencher'!L279</f>
        <v>151.51652027027026</v>
      </c>
      <c r="L270" s="15">
        <f>'[1]TCE - ANEXO III - Preencher'!M279</f>
        <v>0</v>
      </c>
      <c r="M270" s="15">
        <f t="shared" si="25"/>
        <v>151.51652027027026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435.94692027027031</v>
      </c>
    </row>
    <row r="271" spans="1:28" x14ac:dyDescent="0.2">
      <c r="A271" s="8">
        <f>IFERROR(VLOOKUP(B271,'[1]DADOS (OCULTAR)'!$P$3:$R$56,3,0),"")</f>
        <v>10988301000803</v>
      </c>
      <c r="B271" s="9" t="str">
        <f>'[1]TCE - ANEXO III - Preencher'!C280</f>
        <v>HOSPITAL ALFA</v>
      </c>
      <c r="C271" s="10"/>
      <c r="D271" s="11" t="str">
        <f>'[1]TCE - ANEXO III - Preencher'!E280</f>
        <v>DAYANNE FERNADES DA SILVA COSTA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>
        <f>'[1]TCE - ANEXO III - Preencher'!G280</f>
        <v>223505</v>
      </c>
      <c r="G271" s="13">
        <f>IF('[1]TCE - ANEXO III - Preencher'!H280="","",'[1]TCE - ANEXO III - Preencher'!H280)</f>
        <v>44075</v>
      </c>
      <c r="H271" s="14">
        <f>'[1]TCE - ANEXO III - Preencher'!I280</f>
        <v>32.17</v>
      </c>
      <c r="I271" s="14">
        <f>'[1]TCE - ANEXO III - Preencher'!J280</f>
        <v>257.34320000000002</v>
      </c>
      <c r="J271" s="14">
        <f>'[1]TCE - ANEXO III - Preencher'!K280</f>
        <v>0</v>
      </c>
      <c r="K271" s="15">
        <f>'[1]TCE - ANEXO III - Preencher'!L280</f>
        <v>151.51652027027026</v>
      </c>
      <c r="L271" s="15">
        <f>'[1]TCE - ANEXO III - Preencher'!M280</f>
        <v>0</v>
      </c>
      <c r="M271" s="15">
        <f t="shared" si="25"/>
        <v>151.51652027027026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441.02972027027033</v>
      </c>
    </row>
    <row r="272" spans="1:28" x14ac:dyDescent="0.2">
      <c r="A272" s="8">
        <f>IFERROR(VLOOKUP(B272,'[1]DADOS (OCULTAR)'!$P$3:$R$56,3,0),"")</f>
        <v>10988301000803</v>
      </c>
      <c r="B272" s="9" t="str">
        <f>'[1]TCE - ANEXO III - Preencher'!C281</f>
        <v>HOSPITAL ALFA</v>
      </c>
      <c r="C272" s="10"/>
      <c r="D272" s="11" t="str">
        <f>'[1]TCE - ANEXO III - Preencher'!E281</f>
        <v>CARLA ROBERTA GOMES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>
        <f>'[1]TCE - ANEXO III - Preencher'!G281</f>
        <v>223505</v>
      </c>
      <c r="G272" s="13">
        <f>IF('[1]TCE - ANEXO III - Preencher'!H281="","",'[1]TCE - ANEXO III - Preencher'!H281)</f>
        <v>44075</v>
      </c>
      <c r="H272" s="14">
        <f>'[1]TCE - ANEXO III - Preencher'!I281</f>
        <v>37.72</v>
      </c>
      <c r="I272" s="14">
        <f>'[1]TCE - ANEXO III - Preencher'!J281</f>
        <v>301.79040000000003</v>
      </c>
      <c r="J272" s="14">
        <f>'[1]TCE - ANEXO III - Preencher'!K281</f>
        <v>0</v>
      </c>
      <c r="K272" s="15">
        <f>'[1]TCE - ANEXO III - Preencher'!L281</f>
        <v>151.51652027027026</v>
      </c>
      <c r="L272" s="15">
        <f>'[1]TCE - ANEXO III - Preencher'!M281</f>
        <v>0</v>
      </c>
      <c r="M272" s="15">
        <f t="shared" si="25"/>
        <v>151.51652027027026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491.02692027027024</v>
      </c>
    </row>
    <row r="273" spans="1:28" x14ac:dyDescent="0.2">
      <c r="A273" s="8">
        <f>IFERROR(VLOOKUP(B273,'[1]DADOS (OCULTAR)'!$P$3:$R$56,3,0),"")</f>
        <v>10988301000803</v>
      </c>
      <c r="B273" s="9" t="str">
        <f>'[1]TCE - ANEXO III - Preencher'!C282</f>
        <v>HOSPITAL ALFA</v>
      </c>
      <c r="C273" s="10"/>
      <c r="D273" s="11" t="str">
        <f>'[1]TCE - ANEXO III - Preencher'!E282</f>
        <v>CESAR AUGUSTO LOPES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>
        <f>'[1]TCE - ANEXO III - Preencher'!G282</f>
        <v>223505</v>
      </c>
      <c r="G273" s="13">
        <f>IF('[1]TCE - ANEXO III - Preencher'!H282="","",'[1]TCE - ANEXO III - Preencher'!H282)</f>
        <v>44075</v>
      </c>
      <c r="H273" s="14">
        <f>'[1]TCE - ANEXO III - Preencher'!I282</f>
        <v>37.090000000000003</v>
      </c>
      <c r="I273" s="14">
        <f>'[1]TCE - ANEXO III - Preencher'!J282</f>
        <v>296.68080000000003</v>
      </c>
      <c r="J273" s="14">
        <f>'[1]TCE - ANEXO III - Preencher'!K282</f>
        <v>0</v>
      </c>
      <c r="K273" s="15">
        <f>'[1]TCE - ANEXO III - Preencher'!L282</f>
        <v>151.51652027027026</v>
      </c>
      <c r="L273" s="15">
        <f>'[1]TCE - ANEXO III - Preencher'!M282</f>
        <v>0</v>
      </c>
      <c r="M273" s="15">
        <f t="shared" si="25"/>
        <v>151.51652027027026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485.28732027027024</v>
      </c>
    </row>
    <row r="274" spans="1:28" x14ac:dyDescent="0.2">
      <c r="A274" s="8">
        <f>IFERROR(VLOOKUP(B274,'[1]DADOS (OCULTAR)'!$P$3:$R$56,3,0),"")</f>
        <v>10988301000803</v>
      </c>
      <c r="B274" s="9" t="str">
        <f>'[1]TCE - ANEXO III - Preencher'!C283</f>
        <v>HOSPITAL ALFA</v>
      </c>
      <c r="C274" s="10"/>
      <c r="D274" s="11" t="str">
        <f>'[1]TCE - ANEXO III - Preencher'!E283</f>
        <v>DEBORA BELARMINO DIAS COSTA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223505</v>
      </c>
      <c r="G274" s="13">
        <f>IF('[1]TCE - ANEXO III - Preencher'!H283="","",'[1]TCE - ANEXO III - Preencher'!H283)</f>
        <v>44075</v>
      </c>
      <c r="H274" s="14">
        <f>'[1]TCE - ANEXO III - Preencher'!I283</f>
        <v>33.01</v>
      </c>
      <c r="I274" s="14">
        <f>'[1]TCE - ANEXO III - Preencher'!J283</f>
        <v>264.11200000000002</v>
      </c>
      <c r="J274" s="14">
        <f>'[1]TCE - ANEXO III - Preencher'!K283</f>
        <v>0</v>
      </c>
      <c r="K274" s="15">
        <f>'[1]TCE - ANEXO III - Preencher'!L283</f>
        <v>151.51652027027026</v>
      </c>
      <c r="L274" s="15">
        <f>'[1]TCE - ANEXO III - Preencher'!M283</f>
        <v>0</v>
      </c>
      <c r="M274" s="15">
        <f t="shared" si="25"/>
        <v>151.51652027027026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358.8</v>
      </c>
      <c r="R274" s="15">
        <f>'[1]TCE - ANEXO III - Preencher'!S283</f>
        <v>95.79</v>
      </c>
      <c r="S274" s="16">
        <f t="shared" si="27"/>
        <v>263.01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711.6485202702703</v>
      </c>
    </row>
    <row r="275" spans="1:28" x14ac:dyDescent="0.2">
      <c r="A275" s="8">
        <f>IFERROR(VLOOKUP(B275,'[1]DADOS (OCULTAR)'!$P$3:$R$56,3,0),"")</f>
        <v>10988301000803</v>
      </c>
      <c r="B275" s="9" t="str">
        <f>'[1]TCE - ANEXO III - Preencher'!C284</f>
        <v>HOSPITAL ALFA</v>
      </c>
      <c r="C275" s="10"/>
      <c r="D275" s="11" t="str">
        <f>'[1]TCE - ANEXO III - Preencher'!E284</f>
        <v>MARIA IZABEL DE OLIVEIRA RODRIGUES DE MELO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223505</v>
      </c>
      <c r="G275" s="13">
        <f>IF('[1]TCE - ANEXO III - Preencher'!H284="","",'[1]TCE - ANEXO III - Preencher'!H284)</f>
        <v>44075</v>
      </c>
      <c r="H275" s="14">
        <f>'[1]TCE - ANEXO III - Preencher'!I284</f>
        <v>33.89</v>
      </c>
      <c r="I275" s="14">
        <f>'[1]TCE - ANEXO III - Preencher'!J284</f>
        <v>271.13599999999997</v>
      </c>
      <c r="J275" s="14">
        <f>'[1]TCE - ANEXO III - Preencher'!K284</f>
        <v>0</v>
      </c>
      <c r="K275" s="15">
        <f>'[1]TCE - ANEXO III - Preencher'!L284</f>
        <v>151.51652027027026</v>
      </c>
      <c r="L275" s="15">
        <f>'[1]TCE - ANEXO III - Preencher'!M284</f>
        <v>0</v>
      </c>
      <c r="M275" s="15">
        <f t="shared" si="25"/>
        <v>151.51652027027026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171.28148402745754</v>
      </c>
      <c r="R275" s="15">
        <f>'[1]TCE - ANEXO III - Preencher'!S284</f>
        <v>95.79</v>
      </c>
      <c r="S275" s="16">
        <f t="shared" si="27"/>
        <v>75.491484027457531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532.03400429772773</v>
      </c>
    </row>
    <row r="276" spans="1:28" x14ac:dyDescent="0.2">
      <c r="A276" s="8">
        <f>IFERROR(VLOOKUP(B276,'[1]DADOS (OCULTAR)'!$P$3:$R$56,3,0),"")</f>
        <v>10988301000803</v>
      </c>
      <c r="B276" s="9" t="str">
        <f>'[1]TCE - ANEXO III - Preencher'!C285</f>
        <v>HOSPITAL ALFA</v>
      </c>
      <c r="C276" s="10"/>
      <c r="D276" s="11" t="str">
        <f>'[1]TCE - ANEXO III - Preencher'!E285</f>
        <v>MARIANA BESSA CUNHA FORTES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>
        <f>'[1]TCE - ANEXO III - Preencher'!G285</f>
        <v>223505</v>
      </c>
      <c r="G276" s="13">
        <f>IF('[1]TCE - ANEXO III - Preencher'!H285="","",'[1]TCE - ANEXO III - Preencher'!H285)</f>
        <v>44075</v>
      </c>
      <c r="H276" s="14">
        <f>'[1]TCE - ANEXO III - Preencher'!I285</f>
        <v>32.450000000000003</v>
      </c>
      <c r="I276" s="14">
        <f>'[1]TCE - ANEXO III - Preencher'!J285</f>
        <v>259.5992</v>
      </c>
      <c r="J276" s="14">
        <f>'[1]TCE - ANEXO III - Preencher'!K285</f>
        <v>0</v>
      </c>
      <c r="K276" s="15">
        <f>'[1]TCE - ANEXO III - Preencher'!L285</f>
        <v>151.51652027027026</v>
      </c>
      <c r="L276" s="15">
        <f>'[1]TCE - ANEXO III - Preencher'!M285</f>
        <v>0</v>
      </c>
      <c r="M276" s="15">
        <f t="shared" si="25"/>
        <v>151.51652027027026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443.56572027027028</v>
      </c>
    </row>
    <row r="277" spans="1:28" x14ac:dyDescent="0.2">
      <c r="A277" s="8">
        <f>IFERROR(VLOOKUP(B277,'[1]DADOS (OCULTAR)'!$P$3:$R$56,3,0),"")</f>
        <v>10988301000803</v>
      </c>
      <c r="B277" s="9" t="str">
        <f>'[1]TCE - ANEXO III - Preencher'!C286</f>
        <v>HOSPITAL ALFA</v>
      </c>
      <c r="C277" s="10"/>
      <c r="D277" s="11" t="str">
        <f>'[1]TCE - ANEXO III - Preencher'!E286</f>
        <v>NATHANNY CRISTIELE ARAGAO LIMA RODRIGUES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>
        <f>'[1]TCE - ANEXO III - Preencher'!G286</f>
        <v>223530</v>
      </c>
      <c r="G277" s="13">
        <f>IF('[1]TCE - ANEXO III - Preencher'!H286="","",'[1]TCE - ANEXO III - Preencher'!H286)</f>
        <v>44075</v>
      </c>
      <c r="H277" s="14">
        <f>'[1]TCE - ANEXO III - Preencher'!I286</f>
        <v>30.39</v>
      </c>
      <c r="I277" s="14">
        <f>'[1]TCE - ANEXO III - Preencher'!J286</f>
        <v>243.1352</v>
      </c>
      <c r="J277" s="14">
        <f>'[1]TCE - ANEXO III - Preencher'!K286</f>
        <v>0</v>
      </c>
      <c r="K277" s="15">
        <f>'[1]TCE - ANEXO III - Preencher'!L286</f>
        <v>151.51652027027026</v>
      </c>
      <c r="L277" s="15">
        <f>'[1]TCE - ANEXO III - Preencher'!M286</f>
        <v>0</v>
      </c>
      <c r="M277" s="15">
        <f t="shared" si="25"/>
        <v>151.51652027027026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224.0934094049689</v>
      </c>
      <c r="R277" s="15">
        <f>'[1]TCE - ANEXO III - Preencher'!S286</f>
        <v>89.4</v>
      </c>
      <c r="S277" s="16">
        <f t="shared" si="27"/>
        <v>134.69340940496889</v>
      </c>
      <c r="T277" s="15">
        <f>'[1]TCE - ANEXO III - Preencher'!U286</f>
        <v>96.39</v>
      </c>
      <c r="U277" s="15">
        <f>'[1]TCE - ANEXO III - Preencher'!V286</f>
        <v>0</v>
      </c>
      <c r="V277" s="16">
        <f t="shared" si="28"/>
        <v>96.39</v>
      </c>
      <c r="W277" s="17" t="str">
        <f>IF('[1]TCE - ANEXO III - Preencher'!X286="","",'[1]TCE - ANEXO III - Preencher'!X286)</f>
        <v>auxílio creche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656.12512967523912</v>
      </c>
    </row>
    <row r="278" spans="1:28" x14ac:dyDescent="0.2">
      <c r="A278" s="8">
        <f>IFERROR(VLOOKUP(B278,'[1]DADOS (OCULTAR)'!$P$3:$R$56,3,0),"")</f>
        <v>10988301000803</v>
      </c>
      <c r="B278" s="9" t="str">
        <f>'[1]TCE - ANEXO III - Preencher'!C287</f>
        <v>HOSPITAL ALFA</v>
      </c>
      <c r="C278" s="10"/>
      <c r="D278" s="11" t="str">
        <f>'[1]TCE - ANEXO III - Preencher'!E287</f>
        <v>RAFAEL COSTA LEANDRO BITU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>
        <f>'[1]TCE - ANEXO III - Preencher'!G287</f>
        <v>214915</v>
      </c>
      <c r="G278" s="13">
        <f>IF('[1]TCE - ANEXO III - Preencher'!H287="","",'[1]TCE - ANEXO III - Preencher'!H287)</f>
        <v>44075</v>
      </c>
      <c r="H278" s="14">
        <f>'[1]TCE - ANEXO III - Preencher'!I287</f>
        <v>61.41</v>
      </c>
      <c r="I278" s="14">
        <f>'[1]TCE - ANEXO III - Preencher'!J287</f>
        <v>491.25279999999998</v>
      </c>
      <c r="J278" s="14">
        <f>'[1]TCE - ANEXO III - Preencher'!K287</f>
        <v>0</v>
      </c>
      <c r="K278" s="15">
        <f>'[1]TCE - ANEXO III - Preencher'!L287</f>
        <v>151.51652027027026</v>
      </c>
      <c r="L278" s="15">
        <f>'[1]TCE - ANEXO III - Preencher'!M287</f>
        <v>0</v>
      </c>
      <c r="M278" s="15">
        <f t="shared" si="25"/>
        <v>151.51652027027026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704.17932027027018</v>
      </c>
    </row>
    <row r="279" spans="1:28" x14ac:dyDescent="0.2">
      <c r="A279" s="8">
        <f>IFERROR(VLOOKUP(B279,'[1]DADOS (OCULTAR)'!$P$3:$R$56,3,0),"")</f>
        <v>10988301000803</v>
      </c>
      <c r="B279" s="9" t="str">
        <f>'[1]TCE - ANEXO III - Preencher'!C288</f>
        <v>HOSPITAL ALFA</v>
      </c>
      <c r="C279" s="10"/>
      <c r="D279" s="11" t="str">
        <f>'[1]TCE - ANEXO III - Preencher'!E288</f>
        <v>ALANA FERNANDA DA SILVA NASCIMENTO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>
        <f>'[1]TCE - ANEXO III - Preencher'!G288</f>
        <v>223405</v>
      </c>
      <c r="G279" s="13">
        <f>IF('[1]TCE - ANEXO III - Preencher'!H288="","",'[1]TCE - ANEXO III - Preencher'!H288)</f>
        <v>44075</v>
      </c>
      <c r="H279" s="14">
        <f>'[1]TCE - ANEXO III - Preencher'!I288</f>
        <v>42.29</v>
      </c>
      <c r="I279" s="14">
        <f>'[1]TCE - ANEXO III - Preencher'!J288</f>
        <v>338.33920000000001</v>
      </c>
      <c r="J279" s="14">
        <f>'[1]TCE - ANEXO III - Preencher'!K288</f>
        <v>0</v>
      </c>
      <c r="K279" s="15">
        <f>'[1]TCE - ANEXO III - Preencher'!L288</f>
        <v>151.51652027027026</v>
      </c>
      <c r="L279" s="15">
        <f>'[1]TCE - ANEXO III - Preencher'!M288</f>
        <v>0</v>
      </c>
      <c r="M279" s="15">
        <f t="shared" si="25"/>
        <v>151.51652027027026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532.14572027027032</v>
      </c>
    </row>
    <row r="280" spans="1:28" x14ac:dyDescent="0.2">
      <c r="A280" s="8">
        <f>IFERROR(VLOOKUP(B280,'[1]DADOS (OCULTAR)'!$P$3:$R$56,3,0),"")</f>
        <v>10988301000803</v>
      </c>
      <c r="B280" s="9" t="str">
        <f>'[1]TCE - ANEXO III - Preencher'!C289</f>
        <v>HOSPITAL ALFA</v>
      </c>
      <c r="C280" s="10"/>
      <c r="D280" s="11" t="str">
        <f>'[1]TCE - ANEXO III - Preencher'!E289</f>
        <v>LINALDO FRANCISCO DA SILVA FILHO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>
        <f>'[1]TCE - ANEXO III - Preencher'!G289</f>
        <v>223405</v>
      </c>
      <c r="G280" s="13">
        <f>IF('[1]TCE - ANEXO III - Preencher'!H289="","",'[1]TCE - ANEXO III - Preencher'!H289)</f>
        <v>44075</v>
      </c>
      <c r="H280" s="14">
        <f>'[1]TCE - ANEXO III - Preencher'!I289</f>
        <v>59.84</v>
      </c>
      <c r="I280" s="14">
        <f>'[1]TCE - ANEXO III - Preencher'!J289</f>
        <v>478.68800000000005</v>
      </c>
      <c r="J280" s="14">
        <f>'[1]TCE - ANEXO III - Preencher'!K289</f>
        <v>0</v>
      </c>
      <c r="K280" s="15">
        <f>'[1]TCE - ANEXO III - Preencher'!L289</f>
        <v>151.51652027027026</v>
      </c>
      <c r="L280" s="15">
        <f>'[1]TCE - ANEXO III - Preencher'!M289</f>
        <v>0</v>
      </c>
      <c r="M280" s="15">
        <f t="shared" si="25"/>
        <v>151.51652027027026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690.04452027027025</v>
      </c>
    </row>
    <row r="281" spans="1:28" x14ac:dyDescent="0.2">
      <c r="A281" s="8">
        <f>IFERROR(VLOOKUP(B281,'[1]DADOS (OCULTAR)'!$P$3:$R$56,3,0),"")</f>
        <v>10988301000803</v>
      </c>
      <c r="B281" s="9" t="str">
        <f>'[1]TCE - ANEXO III - Preencher'!C290</f>
        <v>HOSPITAL ALFA</v>
      </c>
      <c r="C281" s="10"/>
      <c r="D281" s="11" t="str">
        <f>'[1]TCE - ANEXO III - Preencher'!E290</f>
        <v>GIZELLY EVINLY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>
        <f>'[1]TCE - ANEXO III - Preencher'!G290</f>
        <v>223405</v>
      </c>
      <c r="G281" s="13">
        <f>IF('[1]TCE - ANEXO III - Preencher'!H290="","",'[1]TCE - ANEXO III - Preencher'!H290)</f>
        <v>44075</v>
      </c>
      <c r="H281" s="14">
        <f>'[1]TCE - ANEXO III - Preencher'!I290</f>
        <v>42.29</v>
      </c>
      <c r="I281" s="14">
        <f>'[1]TCE - ANEXO III - Preencher'!J290</f>
        <v>338.33920000000001</v>
      </c>
      <c r="J281" s="14">
        <f>'[1]TCE - ANEXO III - Preencher'!K290</f>
        <v>0</v>
      </c>
      <c r="K281" s="15">
        <f>'[1]TCE - ANEXO III - Preencher'!L290</f>
        <v>151.51652027027026</v>
      </c>
      <c r="L281" s="15">
        <f>'[1]TCE - ANEXO III - Preencher'!M290</f>
        <v>0</v>
      </c>
      <c r="M281" s="15">
        <f t="shared" si="25"/>
        <v>151.51652027027026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532.14572027027032</v>
      </c>
    </row>
    <row r="282" spans="1:28" x14ac:dyDescent="0.2">
      <c r="A282" s="8">
        <f>IFERROR(VLOOKUP(B282,'[1]DADOS (OCULTAR)'!$P$3:$R$56,3,0),"")</f>
        <v>10988301000803</v>
      </c>
      <c r="B282" s="9" t="str">
        <f>'[1]TCE - ANEXO III - Preencher'!C291</f>
        <v>HOSPITAL ALFA</v>
      </c>
      <c r="C282" s="10"/>
      <c r="D282" s="11" t="str">
        <f>'[1]TCE - ANEXO III - Preencher'!E291</f>
        <v>THAIS DE SOUZA FIGUEIREDO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>
        <f>'[1]TCE - ANEXO III - Preencher'!G291</f>
        <v>223405</v>
      </c>
      <c r="G282" s="13">
        <f>IF('[1]TCE - ANEXO III - Preencher'!H291="","",'[1]TCE - ANEXO III - Preencher'!H291)</f>
        <v>44075</v>
      </c>
      <c r="H282" s="14">
        <f>'[1]TCE - ANEXO III - Preencher'!I291</f>
        <v>56.28</v>
      </c>
      <c r="I282" s="14">
        <f>'[1]TCE - ANEXO III - Preencher'!J291</f>
        <v>450.2088</v>
      </c>
      <c r="J282" s="14">
        <f>'[1]TCE - ANEXO III - Preencher'!K291</f>
        <v>0</v>
      </c>
      <c r="K282" s="15">
        <f>'[1]TCE - ANEXO III - Preencher'!L291</f>
        <v>151.51652027027026</v>
      </c>
      <c r="L282" s="15">
        <f>'[1]TCE - ANEXO III - Preencher'!M291</f>
        <v>0</v>
      </c>
      <c r="M282" s="15">
        <f t="shared" si="25"/>
        <v>151.51652027027026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658.0053202702702</v>
      </c>
    </row>
    <row r="283" spans="1:28" x14ac:dyDescent="0.2">
      <c r="A283" s="8">
        <f>IFERROR(VLOOKUP(B283,'[1]DADOS (OCULTAR)'!$P$3:$R$56,3,0),"")</f>
        <v>10988301000803</v>
      </c>
      <c r="B283" s="9" t="str">
        <f>'[1]TCE - ANEXO III - Preencher'!C292</f>
        <v>HOSPITAL ALFA</v>
      </c>
      <c r="C283" s="10"/>
      <c r="D283" s="11" t="str">
        <f>'[1]TCE - ANEXO III - Preencher'!E292</f>
        <v>GABRIELLE SANTOS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>
        <f>'[1]TCE - ANEXO III - Preencher'!G292</f>
        <v>223405</v>
      </c>
      <c r="G283" s="13">
        <f>IF('[1]TCE - ANEXO III - Preencher'!H292="","",'[1]TCE - ANEXO III - Preencher'!H292)</f>
        <v>44075</v>
      </c>
      <c r="H283" s="14">
        <f>'[1]TCE - ANEXO III - Preencher'!I292</f>
        <v>48.73</v>
      </c>
      <c r="I283" s="14">
        <f>'[1]TCE - ANEXO III - Preencher'!J292</f>
        <v>389.80080000000004</v>
      </c>
      <c r="J283" s="14">
        <f>'[1]TCE - ANEXO III - Preencher'!K292</f>
        <v>0</v>
      </c>
      <c r="K283" s="15">
        <f>'[1]TCE - ANEXO III - Preencher'!L292</f>
        <v>151.51652027027026</v>
      </c>
      <c r="L283" s="15">
        <f>'[1]TCE - ANEXO III - Preencher'!M292</f>
        <v>0</v>
      </c>
      <c r="M283" s="15">
        <f t="shared" si="25"/>
        <v>151.51652027027026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590.04732027027035</v>
      </c>
    </row>
    <row r="284" spans="1:28" x14ac:dyDescent="0.2">
      <c r="A284" s="8">
        <f>IFERROR(VLOOKUP(B284,'[1]DADOS (OCULTAR)'!$P$3:$R$56,3,0),"")</f>
        <v>10988301000803</v>
      </c>
      <c r="B284" s="9" t="str">
        <f>'[1]TCE - ANEXO III - Preencher'!C293</f>
        <v>HOSPITAL ALFA</v>
      </c>
      <c r="C284" s="10"/>
      <c r="D284" s="11" t="str">
        <f>'[1]TCE - ANEXO III - Preencher'!E293</f>
        <v>NATALYA MAIA DE SOUZA VICENTE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>
        <f>'[1]TCE - ANEXO III - Preencher'!G293</f>
        <v>223405</v>
      </c>
      <c r="G284" s="13">
        <f>IF('[1]TCE - ANEXO III - Preencher'!H293="","",'[1]TCE - ANEXO III - Preencher'!H293)</f>
        <v>44075</v>
      </c>
      <c r="H284" s="14">
        <f>'[1]TCE - ANEXO III - Preencher'!I293</f>
        <v>22.56</v>
      </c>
      <c r="I284" s="14">
        <f>'[1]TCE - ANEXO III - Preencher'!J293</f>
        <v>180.44800000000001</v>
      </c>
      <c r="J284" s="14">
        <f>'[1]TCE - ANEXO III - Preencher'!K293</f>
        <v>0</v>
      </c>
      <c r="K284" s="15">
        <f>'[1]TCE - ANEXO III - Preencher'!L293</f>
        <v>151.51652027027026</v>
      </c>
      <c r="L284" s="15">
        <f>'[1]TCE - ANEXO III - Preencher'!M293</f>
        <v>0</v>
      </c>
      <c r="M284" s="15">
        <f t="shared" si="25"/>
        <v>151.51652027027026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354.52452027027027</v>
      </c>
    </row>
    <row r="285" spans="1:28" x14ac:dyDescent="0.2">
      <c r="A285" s="8">
        <f>IFERROR(VLOOKUP(B285,'[1]DADOS (OCULTAR)'!$P$3:$R$56,3,0),"")</f>
        <v>10988301000803</v>
      </c>
      <c r="B285" s="9" t="str">
        <f>'[1]TCE - ANEXO III - Preencher'!C294</f>
        <v>HOSPITAL ALFA</v>
      </c>
      <c r="C285" s="10"/>
      <c r="D285" s="11" t="str">
        <f>'[1]TCE - ANEXO III - Preencher'!E294</f>
        <v>JERUSA GOI BARRIOS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223405</v>
      </c>
      <c r="G285" s="13">
        <f>IF('[1]TCE - ANEXO III - Preencher'!H294="","",'[1]TCE - ANEXO III - Preencher'!H294)</f>
        <v>44075</v>
      </c>
      <c r="H285" s="14">
        <f>'[1]TCE - ANEXO III - Preencher'!I294</f>
        <v>47.01</v>
      </c>
      <c r="I285" s="14">
        <f>'[1]TCE - ANEXO III - Preencher'!J294</f>
        <v>376.08480000000003</v>
      </c>
      <c r="J285" s="14">
        <f>'[1]TCE - ANEXO III - Preencher'!K294</f>
        <v>0</v>
      </c>
      <c r="K285" s="15">
        <f>'[1]TCE - ANEXO III - Preencher'!L294</f>
        <v>151.51652027027026</v>
      </c>
      <c r="L285" s="15">
        <f>'[1]TCE - ANEXO III - Preencher'!M294</f>
        <v>0</v>
      </c>
      <c r="M285" s="15">
        <f t="shared" si="25"/>
        <v>151.51652027027026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574.61132027027031</v>
      </c>
    </row>
    <row r="286" spans="1:28" x14ac:dyDescent="0.2">
      <c r="A286" s="8">
        <f>IFERROR(VLOOKUP(B286,'[1]DADOS (OCULTAR)'!$P$3:$R$56,3,0),"")</f>
        <v>10988301000803</v>
      </c>
      <c r="B286" s="9" t="str">
        <f>'[1]TCE - ANEXO III - Preencher'!C295</f>
        <v>HOSPITAL ALFA</v>
      </c>
      <c r="C286" s="10"/>
      <c r="D286" s="11" t="str">
        <f>'[1]TCE - ANEXO III - Preencher'!E295</f>
        <v>THAMARA CAROLLYNE DE LUNA ROCHA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2234-05</v>
      </c>
      <c r="G286" s="13">
        <f>IF('[1]TCE - ANEXO III - Preencher'!H295="","",'[1]TCE - ANEXO III - Preencher'!H295)</f>
        <v>44075</v>
      </c>
      <c r="H286" s="14">
        <f>'[1]TCE - ANEXO III - Preencher'!I295</f>
        <v>42.29</v>
      </c>
      <c r="I286" s="14">
        <f>'[1]TCE - ANEXO III - Preencher'!J295</f>
        <v>338.33920000000001</v>
      </c>
      <c r="J286" s="14">
        <f>'[1]TCE - ANEXO III - Preencher'!K295</f>
        <v>0</v>
      </c>
      <c r="K286" s="15">
        <f>'[1]TCE - ANEXO III - Preencher'!L295</f>
        <v>151.51652027027026</v>
      </c>
      <c r="L286" s="15">
        <f>'[1]TCE - ANEXO III - Preencher'!M295</f>
        <v>0</v>
      </c>
      <c r="M286" s="15">
        <f t="shared" si="25"/>
        <v>151.51652027027026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532.14572027027032</v>
      </c>
    </row>
    <row r="287" spans="1:28" x14ac:dyDescent="0.2">
      <c r="A287" s="8">
        <f>IFERROR(VLOOKUP(B287,'[1]DADOS (OCULTAR)'!$P$3:$R$56,3,0),"")</f>
        <v>10988301000803</v>
      </c>
      <c r="B287" s="9" t="str">
        <f>'[1]TCE - ANEXO III - Preencher'!C296</f>
        <v>HOSPITAL ALFA</v>
      </c>
      <c r="C287" s="10"/>
      <c r="D287" s="11" t="str">
        <f>'[1]TCE - ANEXO III - Preencher'!E296</f>
        <v>MARCOS ANTONIO DO NASCIMENTO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>
        <f>'[1]TCE - ANEXO III - Preencher'!G296</f>
        <v>223605</v>
      </c>
      <c r="G287" s="13">
        <f>IF('[1]TCE - ANEXO III - Preencher'!H296="","",'[1]TCE - ANEXO III - Preencher'!H296)</f>
        <v>44075</v>
      </c>
      <c r="H287" s="14">
        <f>'[1]TCE - ANEXO III - Preencher'!I296</f>
        <v>46.82</v>
      </c>
      <c r="I287" s="14">
        <f>'[1]TCE - ANEXO III - Preencher'!J296</f>
        <v>374.56160000000006</v>
      </c>
      <c r="J287" s="14">
        <f>'[1]TCE - ANEXO III - Preencher'!K296</f>
        <v>0</v>
      </c>
      <c r="K287" s="15">
        <f>'[1]TCE - ANEXO III - Preencher'!L296</f>
        <v>151.51652027027026</v>
      </c>
      <c r="L287" s="15">
        <f>'[1]TCE - ANEXO III - Preencher'!M296</f>
        <v>0</v>
      </c>
      <c r="M287" s="15">
        <f t="shared" si="25"/>
        <v>151.51652027027026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572.89812027027028</v>
      </c>
    </row>
    <row r="288" spans="1:28" x14ac:dyDescent="0.2">
      <c r="A288" s="8">
        <f>IFERROR(VLOOKUP(B288,'[1]DADOS (OCULTAR)'!$P$3:$R$56,3,0),"")</f>
        <v>10988301000803</v>
      </c>
      <c r="B288" s="9" t="str">
        <f>'[1]TCE - ANEXO III - Preencher'!C297</f>
        <v>HOSPITAL ALFA</v>
      </c>
      <c r="C288" s="10"/>
      <c r="D288" s="11" t="str">
        <f>'[1]TCE - ANEXO III - Preencher'!E297</f>
        <v>BRUNNA HELENA TORRES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>
        <f>'[1]TCE - ANEXO III - Preencher'!G297</f>
        <v>223605</v>
      </c>
      <c r="G288" s="13">
        <f>IF('[1]TCE - ANEXO III - Preencher'!H297="","",'[1]TCE - ANEXO III - Preencher'!H297)</f>
        <v>44075</v>
      </c>
      <c r="H288" s="14">
        <f>'[1]TCE - ANEXO III - Preencher'!I297</f>
        <v>32.869999999999997</v>
      </c>
      <c r="I288" s="14">
        <f>'[1]TCE - ANEXO III - Preencher'!J297</f>
        <v>262.98320000000001</v>
      </c>
      <c r="J288" s="14">
        <f>'[1]TCE - ANEXO III - Preencher'!K297</f>
        <v>0</v>
      </c>
      <c r="K288" s="15">
        <f>'[1]TCE - ANEXO III - Preencher'!L297</f>
        <v>151.51652027027026</v>
      </c>
      <c r="L288" s="15">
        <f>'[1]TCE - ANEXO III - Preencher'!M297</f>
        <v>0</v>
      </c>
      <c r="M288" s="15">
        <f t="shared" si="25"/>
        <v>151.51652027027026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447.36972027027025</v>
      </c>
    </row>
    <row r="289" spans="1:28" x14ac:dyDescent="0.2">
      <c r="A289" s="8">
        <f>IFERROR(VLOOKUP(B289,'[1]DADOS (OCULTAR)'!$P$3:$R$56,3,0),"")</f>
        <v>10988301000803</v>
      </c>
      <c r="B289" s="9" t="str">
        <f>'[1]TCE - ANEXO III - Preencher'!C298</f>
        <v>HOSPITAL ALFA</v>
      </c>
      <c r="C289" s="10"/>
      <c r="D289" s="11" t="str">
        <f>'[1]TCE - ANEXO III - Preencher'!E298</f>
        <v>SHIRLES MAIA BARROS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>
        <f>'[1]TCE - ANEXO III - Preencher'!G298</f>
        <v>223605</v>
      </c>
      <c r="G289" s="13">
        <f>IF('[1]TCE - ANEXO III - Preencher'!H298="","",'[1]TCE - ANEXO III - Preencher'!H298)</f>
        <v>44075</v>
      </c>
      <c r="H289" s="14">
        <f>'[1]TCE - ANEXO III - Preencher'!I298</f>
        <v>30.67</v>
      </c>
      <c r="I289" s="14">
        <f>'[1]TCE - ANEXO III - Preencher'!J298</f>
        <v>245.38240000000002</v>
      </c>
      <c r="J289" s="14">
        <f>'[1]TCE - ANEXO III - Preencher'!K298</f>
        <v>0</v>
      </c>
      <c r="K289" s="15">
        <f>'[1]TCE - ANEXO III - Preencher'!L298</f>
        <v>151.51652027027026</v>
      </c>
      <c r="L289" s="15">
        <f>'[1]TCE - ANEXO III - Preencher'!M298</f>
        <v>0</v>
      </c>
      <c r="M289" s="15">
        <f t="shared" si="25"/>
        <v>151.51652027027026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427.56892027027027</v>
      </c>
    </row>
    <row r="290" spans="1:28" x14ac:dyDescent="0.2">
      <c r="A290" s="8">
        <f>IFERROR(VLOOKUP(B290,'[1]DADOS (OCULTAR)'!$P$3:$R$56,3,0),"")</f>
        <v>10988301000803</v>
      </c>
      <c r="B290" s="9" t="str">
        <f>'[1]TCE - ANEXO III - Preencher'!C299</f>
        <v>HOSPITAL ALFA</v>
      </c>
      <c r="C290" s="10"/>
      <c r="D290" s="11" t="str">
        <f>'[1]TCE - ANEXO III - Preencher'!E299</f>
        <v>KELLEN KAROLINE COSTA MARTINS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>
        <f>'[1]TCE - ANEXO III - Preencher'!G299</f>
        <v>223605</v>
      </c>
      <c r="G290" s="13">
        <f>IF('[1]TCE - ANEXO III - Preencher'!H299="","",'[1]TCE - ANEXO III - Preencher'!H299)</f>
        <v>44075</v>
      </c>
      <c r="H290" s="14">
        <f>'[1]TCE - ANEXO III - Preencher'!I299</f>
        <v>32.51</v>
      </c>
      <c r="I290" s="14">
        <f>'[1]TCE - ANEXO III - Preencher'!J299</f>
        <v>260.0496</v>
      </c>
      <c r="J290" s="14">
        <f>'[1]TCE - ANEXO III - Preencher'!K299</f>
        <v>0</v>
      </c>
      <c r="K290" s="15">
        <f>'[1]TCE - ANEXO III - Preencher'!L299</f>
        <v>151.51652027027026</v>
      </c>
      <c r="L290" s="15">
        <f>'[1]TCE - ANEXO III - Preencher'!M299</f>
        <v>0</v>
      </c>
      <c r="M290" s="15">
        <f t="shared" si="25"/>
        <v>151.51652027027026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444.07612027027028</v>
      </c>
    </row>
    <row r="291" spans="1:28" x14ac:dyDescent="0.2">
      <c r="A291" s="8">
        <f>IFERROR(VLOOKUP(B291,'[1]DADOS (OCULTAR)'!$P$3:$R$56,3,0),"")</f>
        <v>10988301000803</v>
      </c>
      <c r="B291" s="9" t="str">
        <f>'[1]TCE - ANEXO III - Preencher'!C300</f>
        <v>HOSPITAL ALFA</v>
      </c>
      <c r="C291" s="10"/>
      <c r="D291" s="11" t="str">
        <f>'[1]TCE - ANEXO III - Preencher'!E300</f>
        <v>LEANDRO ROBERTO DO NASCIMENTO SANTOS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>
        <f>'[1]TCE - ANEXO III - Preencher'!G300</f>
        <v>223605</v>
      </c>
      <c r="G291" s="13">
        <f>IF('[1]TCE - ANEXO III - Preencher'!H300="","",'[1]TCE - ANEXO III - Preencher'!H300)</f>
        <v>44075</v>
      </c>
      <c r="H291" s="14">
        <f>'[1]TCE - ANEXO III - Preencher'!I300</f>
        <v>38.6</v>
      </c>
      <c r="I291" s="14">
        <f>'[1]TCE - ANEXO III - Preencher'!J300</f>
        <v>308.78720000000004</v>
      </c>
      <c r="J291" s="14">
        <f>'[1]TCE - ANEXO III - Preencher'!K300</f>
        <v>0</v>
      </c>
      <c r="K291" s="15">
        <f>'[1]TCE - ANEXO III - Preencher'!L300</f>
        <v>151.51652027027026</v>
      </c>
      <c r="L291" s="15">
        <f>'[1]TCE - ANEXO III - Preencher'!M300</f>
        <v>0</v>
      </c>
      <c r="M291" s="15">
        <f t="shared" si="25"/>
        <v>151.51652027027026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498.90372027027036</v>
      </c>
    </row>
    <row r="292" spans="1:28" x14ac:dyDescent="0.2">
      <c r="A292" s="8">
        <f>IFERROR(VLOOKUP(B292,'[1]DADOS (OCULTAR)'!$P$3:$R$56,3,0),"")</f>
        <v>10988301000803</v>
      </c>
      <c r="B292" s="9" t="str">
        <f>'[1]TCE - ANEXO III - Preencher'!C301</f>
        <v>HOSPITAL ALFA</v>
      </c>
      <c r="C292" s="10"/>
      <c r="D292" s="11" t="str">
        <f>'[1]TCE - ANEXO III - Preencher'!E301</f>
        <v>LAIS ELINE CORREIA DE SOUSA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>
        <f>'[1]TCE - ANEXO III - Preencher'!G301</f>
        <v>223605</v>
      </c>
      <c r="G292" s="13">
        <f>IF('[1]TCE - ANEXO III - Preencher'!H301="","",'[1]TCE - ANEXO III - Preencher'!H301)</f>
        <v>44075</v>
      </c>
      <c r="H292" s="14">
        <f>'[1]TCE - ANEXO III - Preencher'!I301</f>
        <v>38.229999999999997</v>
      </c>
      <c r="I292" s="14">
        <f>'[1]TCE - ANEXO III - Preencher'!J301</f>
        <v>305.85360000000003</v>
      </c>
      <c r="J292" s="14">
        <f>'[1]TCE - ANEXO III - Preencher'!K301</f>
        <v>0</v>
      </c>
      <c r="K292" s="15">
        <f>'[1]TCE - ANEXO III - Preencher'!L301</f>
        <v>151.51652027027026</v>
      </c>
      <c r="L292" s="15">
        <f>'[1]TCE - ANEXO III - Preencher'!M301</f>
        <v>0</v>
      </c>
      <c r="M292" s="15">
        <f t="shared" si="25"/>
        <v>151.51652027027026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495.60012027027028</v>
      </c>
    </row>
    <row r="293" spans="1:28" x14ac:dyDescent="0.2">
      <c r="A293" s="8">
        <f>IFERROR(VLOOKUP(B293,'[1]DADOS (OCULTAR)'!$P$3:$R$56,3,0),"")</f>
        <v>10988301000803</v>
      </c>
      <c r="B293" s="9" t="str">
        <f>'[1]TCE - ANEXO III - Preencher'!C302</f>
        <v>HOSPITAL ALFA</v>
      </c>
      <c r="C293" s="10"/>
      <c r="D293" s="11" t="str">
        <f>'[1]TCE - ANEXO III - Preencher'!E302</f>
        <v>JOAO PAULO BARBOSA DE OLIVEIRA MAGALHAES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>
        <f>'[1]TCE - ANEXO III - Preencher'!G302</f>
        <v>223605</v>
      </c>
      <c r="G293" s="13">
        <f>IF('[1]TCE - ANEXO III - Preencher'!H302="","",'[1]TCE - ANEXO III - Preencher'!H302)</f>
        <v>44075</v>
      </c>
      <c r="H293" s="14">
        <f>'[1]TCE - ANEXO III - Preencher'!I302</f>
        <v>30.67</v>
      </c>
      <c r="I293" s="14">
        <f>'[1]TCE - ANEXO III - Preencher'!J302</f>
        <v>245.38240000000002</v>
      </c>
      <c r="J293" s="14">
        <f>'[1]TCE - ANEXO III - Preencher'!K302</f>
        <v>0</v>
      </c>
      <c r="K293" s="15">
        <f>'[1]TCE - ANEXO III - Preencher'!L302</f>
        <v>151.51652027027026</v>
      </c>
      <c r="L293" s="15">
        <f>'[1]TCE - ANEXO III - Preencher'!M302</f>
        <v>0</v>
      </c>
      <c r="M293" s="15">
        <f t="shared" si="25"/>
        <v>151.51652027027026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427.56892027027027</v>
      </c>
    </row>
    <row r="294" spans="1:28" x14ac:dyDescent="0.2">
      <c r="A294" s="8">
        <f>IFERROR(VLOOKUP(B294,'[1]DADOS (OCULTAR)'!$P$3:$R$56,3,0),"")</f>
        <v>10988301000803</v>
      </c>
      <c r="B294" s="9" t="str">
        <f>'[1]TCE - ANEXO III - Preencher'!C303</f>
        <v>HOSPITAL ALFA</v>
      </c>
      <c r="C294" s="10"/>
      <c r="D294" s="11" t="str">
        <f>'[1]TCE - ANEXO III - Preencher'!E303</f>
        <v>ROBERTTA CLARYSSA PONTES PASSAVANTE DE OLIVEIRA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>
        <f>'[1]TCE - ANEXO III - Preencher'!G303</f>
        <v>223605</v>
      </c>
      <c r="G294" s="13">
        <f>IF('[1]TCE - ANEXO III - Preencher'!H303="","",'[1]TCE - ANEXO III - Preencher'!H303)</f>
        <v>44075</v>
      </c>
      <c r="H294" s="14">
        <f>'[1]TCE - ANEXO III - Preencher'!I303</f>
        <v>32.14</v>
      </c>
      <c r="I294" s="14">
        <f>'[1]TCE - ANEXO III - Preencher'!J303</f>
        <v>257.11599999999999</v>
      </c>
      <c r="J294" s="14">
        <f>'[1]TCE - ANEXO III - Preencher'!K303</f>
        <v>0</v>
      </c>
      <c r="K294" s="15">
        <f>'[1]TCE - ANEXO III - Preencher'!L303</f>
        <v>151.51652027027026</v>
      </c>
      <c r="L294" s="15">
        <f>'[1]TCE - ANEXO III - Preencher'!M303</f>
        <v>0</v>
      </c>
      <c r="M294" s="15">
        <f t="shared" si="25"/>
        <v>151.51652027027026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440.77252027027021</v>
      </c>
    </row>
    <row r="295" spans="1:28" x14ac:dyDescent="0.2">
      <c r="A295" s="8">
        <f>IFERROR(VLOOKUP(B295,'[1]DADOS (OCULTAR)'!$P$3:$R$56,3,0),"")</f>
        <v>10988301000803</v>
      </c>
      <c r="B295" s="9" t="str">
        <f>'[1]TCE - ANEXO III - Preencher'!C304</f>
        <v>HOSPITAL ALFA</v>
      </c>
      <c r="C295" s="10"/>
      <c r="D295" s="11" t="str">
        <f>'[1]TCE - ANEXO III - Preencher'!E304</f>
        <v>MARIA DA CONCEICAO NASCIMENTO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>
        <f>'[1]TCE - ANEXO III - Preencher'!G304</f>
        <v>223605</v>
      </c>
      <c r="G295" s="13">
        <f>IF('[1]TCE - ANEXO III - Preencher'!H304="","",'[1]TCE - ANEXO III - Preencher'!H304)</f>
        <v>44075</v>
      </c>
      <c r="H295" s="14">
        <f>'[1]TCE - ANEXO III - Preencher'!I304</f>
        <v>30.67</v>
      </c>
      <c r="I295" s="14">
        <f>'[1]TCE - ANEXO III - Preencher'!J304</f>
        <v>245.38240000000002</v>
      </c>
      <c r="J295" s="14">
        <f>'[1]TCE - ANEXO III - Preencher'!K304</f>
        <v>0</v>
      </c>
      <c r="K295" s="15">
        <f>'[1]TCE - ANEXO III - Preencher'!L304</f>
        <v>151.51652027027026</v>
      </c>
      <c r="L295" s="15">
        <f>'[1]TCE - ANEXO III - Preencher'!M304</f>
        <v>0</v>
      </c>
      <c r="M295" s="15">
        <f t="shared" si="25"/>
        <v>151.51652027027026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427.56892027027027</v>
      </c>
    </row>
    <row r="296" spans="1:28" x14ac:dyDescent="0.2">
      <c r="A296" s="8">
        <f>IFERROR(VLOOKUP(B296,'[1]DADOS (OCULTAR)'!$P$3:$R$56,3,0),"")</f>
        <v>10988301000803</v>
      </c>
      <c r="B296" s="9" t="str">
        <f>'[1]TCE - ANEXO III - Preencher'!C305</f>
        <v>HOSPITAL ALFA</v>
      </c>
      <c r="C296" s="10"/>
      <c r="D296" s="11" t="str">
        <f>'[1]TCE - ANEXO III - Preencher'!E305</f>
        <v>MARIANA GOUVEIA DE ARAUJO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>
        <f>'[1]TCE - ANEXO III - Preencher'!G305</f>
        <v>223605</v>
      </c>
      <c r="G296" s="13">
        <f>IF('[1]TCE - ANEXO III - Preencher'!H305="","",'[1]TCE - ANEXO III - Preencher'!H305)</f>
        <v>44075</v>
      </c>
      <c r="H296" s="14">
        <f>'[1]TCE - ANEXO III - Preencher'!I305</f>
        <v>30.67</v>
      </c>
      <c r="I296" s="14">
        <f>'[1]TCE - ANEXO III - Preencher'!J305</f>
        <v>245.38240000000002</v>
      </c>
      <c r="J296" s="14">
        <f>'[1]TCE - ANEXO III - Preencher'!K305</f>
        <v>0</v>
      </c>
      <c r="K296" s="15">
        <f>'[1]TCE - ANEXO III - Preencher'!L305</f>
        <v>151.51652027027026</v>
      </c>
      <c r="L296" s="15">
        <f>'[1]TCE - ANEXO III - Preencher'!M305</f>
        <v>0</v>
      </c>
      <c r="M296" s="15">
        <f t="shared" si="25"/>
        <v>151.51652027027026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427.56892027027027</v>
      </c>
    </row>
    <row r="297" spans="1:28" x14ac:dyDescent="0.2">
      <c r="A297" s="8">
        <f>IFERROR(VLOOKUP(B297,'[1]DADOS (OCULTAR)'!$P$3:$R$56,3,0),"")</f>
        <v>10988301000803</v>
      </c>
      <c r="B297" s="9" t="str">
        <f>'[1]TCE - ANEXO III - Preencher'!C306</f>
        <v>HOSPITAL ALFA</v>
      </c>
      <c r="C297" s="10"/>
      <c r="D297" s="11" t="str">
        <f>'[1]TCE - ANEXO III - Preencher'!E306</f>
        <v>GABRIELA RODRIGUES DE ALBUQUERQUE COELHO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>
        <f>'[1]TCE - ANEXO III - Preencher'!G306</f>
        <v>223605</v>
      </c>
      <c r="G297" s="13">
        <f>IF('[1]TCE - ANEXO III - Preencher'!H306="","",'[1]TCE - ANEXO III - Preencher'!H306)</f>
        <v>44075</v>
      </c>
      <c r="H297" s="14">
        <f>'[1]TCE - ANEXO III - Preencher'!I306</f>
        <v>32.97</v>
      </c>
      <c r="I297" s="14">
        <f>'[1]TCE - ANEXO III - Preencher'!J306</f>
        <v>263.76080000000002</v>
      </c>
      <c r="J297" s="14">
        <f>'[1]TCE - ANEXO III - Preencher'!K306</f>
        <v>0</v>
      </c>
      <c r="K297" s="15">
        <f>'[1]TCE - ANEXO III - Preencher'!L306</f>
        <v>151.51652027027026</v>
      </c>
      <c r="L297" s="15">
        <f>'[1]TCE - ANEXO III - Preencher'!M306</f>
        <v>0</v>
      </c>
      <c r="M297" s="15">
        <f t="shared" si="25"/>
        <v>151.51652027027026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448.24732027027028</v>
      </c>
    </row>
    <row r="298" spans="1:28" x14ac:dyDescent="0.2">
      <c r="A298" s="8">
        <f>IFERROR(VLOOKUP(B298,'[1]DADOS (OCULTAR)'!$P$3:$R$56,3,0),"")</f>
        <v>10988301000803</v>
      </c>
      <c r="B298" s="9" t="str">
        <f>'[1]TCE - ANEXO III - Preencher'!C307</f>
        <v>HOSPITAL ALFA</v>
      </c>
      <c r="C298" s="10"/>
      <c r="D298" s="11" t="str">
        <f>'[1]TCE - ANEXO III - Preencher'!E307</f>
        <v>WANESSA BRUNA JERONIMO DE SOUZA LIMA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>
        <f>'[1]TCE - ANEXO III - Preencher'!G307</f>
        <v>223605</v>
      </c>
      <c r="G298" s="13">
        <f>IF('[1]TCE - ANEXO III - Preencher'!H307="","",'[1]TCE - ANEXO III - Preencher'!H307)</f>
        <v>44075</v>
      </c>
      <c r="H298" s="14">
        <f>'[1]TCE - ANEXO III - Preencher'!I307</f>
        <v>32.6</v>
      </c>
      <c r="I298" s="14">
        <f>'[1]TCE - ANEXO III - Preencher'!J307</f>
        <v>260.8272</v>
      </c>
      <c r="J298" s="14">
        <f>'[1]TCE - ANEXO III - Preencher'!K307</f>
        <v>0</v>
      </c>
      <c r="K298" s="15">
        <f>'[1]TCE - ANEXO III - Preencher'!L307</f>
        <v>151.51652027027026</v>
      </c>
      <c r="L298" s="15">
        <f>'[1]TCE - ANEXO III - Preencher'!M307</f>
        <v>0</v>
      </c>
      <c r="M298" s="15">
        <f t="shared" si="25"/>
        <v>151.51652027027026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444.94372027027032</v>
      </c>
    </row>
    <row r="299" spans="1:28" x14ac:dyDescent="0.2">
      <c r="A299" s="8">
        <f>IFERROR(VLOOKUP(B299,'[1]DADOS (OCULTAR)'!$P$3:$R$56,3,0),"")</f>
        <v>10988301000803</v>
      </c>
      <c r="B299" s="9" t="str">
        <f>'[1]TCE - ANEXO III - Preencher'!C308</f>
        <v>HOSPITAL ALFA</v>
      </c>
      <c r="C299" s="10"/>
      <c r="D299" s="11" t="str">
        <f>'[1]TCE - ANEXO III - Preencher'!E308</f>
        <v>JOSE FERNANDO ALMEIDA DE ARAUJO JUNIOR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>
        <f>'[1]TCE - ANEXO III - Preencher'!G308</f>
        <v>223605</v>
      </c>
      <c r="G299" s="13">
        <f>IF('[1]TCE - ANEXO III - Preencher'!H308="","",'[1]TCE - ANEXO III - Preencher'!H308)</f>
        <v>44075</v>
      </c>
      <c r="H299" s="14">
        <f>'[1]TCE - ANEXO III - Preencher'!I308</f>
        <v>32.97</v>
      </c>
      <c r="I299" s="14">
        <f>'[1]TCE - ANEXO III - Preencher'!J308</f>
        <v>263.76080000000002</v>
      </c>
      <c r="J299" s="14">
        <f>'[1]TCE - ANEXO III - Preencher'!K308</f>
        <v>0</v>
      </c>
      <c r="K299" s="15">
        <f>'[1]TCE - ANEXO III - Preencher'!L308</f>
        <v>151.51652027027026</v>
      </c>
      <c r="L299" s="15">
        <f>'[1]TCE - ANEXO III - Preencher'!M308</f>
        <v>0</v>
      </c>
      <c r="M299" s="15">
        <f t="shared" si="25"/>
        <v>151.51652027027026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448.24732027027028</v>
      </c>
    </row>
    <row r="300" spans="1:28" x14ac:dyDescent="0.2">
      <c r="A300" s="8">
        <f>IFERROR(VLOOKUP(B300,'[1]DADOS (OCULTAR)'!$P$3:$R$56,3,0),"")</f>
        <v>10988301000803</v>
      </c>
      <c r="B300" s="9" t="str">
        <f>'[1]TCE - ANEXO III - Preencher'!C309</f>
        <v>HOSPITAL ALFA</v>
      </c>
      <c r="C300" s="10"/>
      <c r="D300" s="11" t="str">
        <f>'[1]TCE - ANEXO III - Preencher'!E309</f>
        <v>BRENO RAMOS VERAS CAVALCANTI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>
        <f>'[1]TCE - ANEXO III - Preencher'!G309</f>
        <v>223605</v>
      </c>
      <c r="G300" s="13">
        <f>IF('[1]TCE - ANEXO III - Preencher'!H309="","",'[1]TCE - ANEXO III - Preencher'!H309)</f>
        <v>44075</v>
      </c>
      <c r="H300" s="14">
        <f>'[1]TCE - ANEXO III - Preencher'!I309</f>
        <v>31.14</v>
      </c>
      <c r="I300" s="14">
        <f>'[1]TCE - ANEXO III - Preencher'!J309</f>
        <v>249.09360000000001</v>
      </c>
      <c r="J300" s="14">
        <f>'[1]TCE - ANEXO III - Preencher'!K309</f>
        <v>0</v>
      </c>
      <c r="K300" s="15">
        <f>'[1]TCE - ANEXO III - Preencher'!L309</f>
        <v>151.51652027027026</v>
      </c>
      <c r="L300" s="15">
        <f>'[1]TCE - ANEXO III - Preencher'!M309</f>
        <v>0</v>
      </c>
      <c r="M300" s="15">
        <f t="shared" si="25"/>
        <v>151.51652027027026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431.75012027027026</v>
      </c>
    </row>
    <row r="301" spans="1:28" x14ac:dyDescent="0.2">
      <c r="A301" s="8">
        <f>IFERROR(VLOOKUP(B301,'[1]DADOS (OCULTAR)'!$P$3:$R$56,3,0),"")</f>
        <v>10988301000803</v>
      </c>
      <c r="B301" s="9" t="str">
        <f>'[1]TCE - ANEXO III - Preencher'!C310</f>
        <v>HOSPITAL ALFA</v>
      </c>
      <c r="C301" s="10"/>
      <c r="D301" s="11" t="str">
        <f>'[1]TCE - ANEXO III - Preencher'!E310</f>
        <v>JORGE LUIS VITORINO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>
        <f>'[1]TCE - ANEXO III - Preencher'!G310</f>
        <v>223605</v>
      </c>
      <c r="G301" s="13">
        <f>IF('[1]TCE - ANEXO III - Preencher'!H310="","",'[1]TCE - ANEXO III - Preencher'!H310)</f>
        <v>44075</v>
      </c>
      <c r="H301" s="14">
        <f>'[1]TCE - ANEXO III - Preencher'!I310</f>
        <v>32.6</v>
      </c>
      <c r="I301" s="14">
        <f>'[1]TCE - ANEXO III - Preencher'!J310</f>
        <v>260.82639999999998</v>
      </c>
      <c r="J301" s="14">
        <f>'[1]TCE - ANEXO III - Preencher'!K310</f>
        <v>0</v>
      </c>
      <c r="K301" s="15">
        <f>'[1]TCE - ANEXO III - Preencher'!L310</f>
        <v>151.51652027027026</v>
      </c>
      <c r="L301" s="15">
        <f>'[1]TCE - ANEXO III - Preencher'!M310</f>
        <v>0</v>
      </c>
      <c r="M301" s="15">
        <f t="shared" si="25"/>
        <v>151.51652027027026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444.94292027027029</v>
      </c>
    </row>
    <row r="302" spans="1:28" x14ac:dyDescent="0.2">
      <c r="A302" s="8">
        <f>IFERROR(VLOOKUP(B302,'[1]DADOS (OCULTAR)'!$P$3:$R$56,3,0),"")</f>
        <v>10988301000803</v>
      </c>
      <c r="B302" s="9" t="str">
        <f>'[1]TCE - ANEXO III - Preencher'!C311</f>
        <v>HOSPITAL ALFA</v>
      </c>
      <c r="C302" s="10"/>
      <c r="D302" s="11" t="str">
        <f>'[1]TCE - ANEXO III - Preencher'!E311</f>
        <v>KAMYLE BEZERRA FARNANDES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>
        <f>'[1]TCE - ANEXO III - Preencher'!G311</f>
        <v>223605</v>
      </c>
      <c r="G302" s="13">
        <f>IF('[1]TCE - ANEXO III - Preencher'!H311="","",'[1]TCE - ANEXO III - Preencher'!H311)</f>
        <v>44075</v>
      </c>
      <c r="H302" s="14">
        <f>'[1]TCE - ANEXO III - Preencher'!I311</f>
        <v>30.67</v>
      </c>
      <c r="I302" s="14">
        <f>'[1]TCE - ANEXO III - Preencher'!J311</f>
        <v>245.38240000000002</v>
      </c>
      <c r="J302" s="14">
        <f>'[1]TCE - ANEXO III - Preencher'!K311</f>
        <v>0</v>
      </c>
      <c r="K302" s="15">
        <f>'[1]TCE - ANEXO III - Preencher'!L311</f>
        <v>151.51652027027026</v>
      </c>
      <c r="L302" s="15">
        <f>'[1]TCE - ANEXO III - Preencher'!M311</f>
        <v>0</v>
      </c>
      <c r="M302" s="15">
        <f t="shared" si="25"/>
        <v>151.51652027027026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427.56892027027027</v>
      </c>
    </row>
    <row r="303" spans="1:28" x14ac:dyDescent="0.2">
      <c r="A303" s="8">
        <f>IFERROR(VLOOKUP(B303,'[1]DADOS (OCULTAR)'!$P$3:$R$56,3,0),"")</f>
        <v>10988301000803</v>
      </c>
      <c r="B303" s="9" t="str">
        <f>'[1]TCE - ANEXO III - Preencher'!C312</f>
        <v>HOSPITAL ALFA</v>
      </c>
      <c r="C303" s="10"/>
      <c r="D303" s="11" t="str">
        <f>'[1]TCE - ANEXO III - Preencher'!E312</f>
        <v>MARIANNA ANDRADE BANDEIRA DE SOUZA MACEDO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>
        <f>'[1]TCE - ANEXO III - Preencher'!G312</f>
        <v>223605</v>
      </c>
      <c r="G303" s="13">
        <f>IF('[1]TCE - ANEXO III - Preencher'!H312="","",'[1]TCE - ANEXO III - Preencher'!H312)</f>
        <v>44075</v>
      </c>
      <c r="H303" s="14">
        <f>'[1]TCE - ANEXO III - Preencher'!I312</f>
        <v>31.41</v>
      </c>
      <c r="I303" s="14">
        <f>'[1]TCE - ANEXO III - Preencher'!J312</f>
        <v>251.24959999999999</v>
      </c>
      <c r="J303" s="14">
        <f>'[1]TCE - ANEXO III - Preencher'!K312</f>
        <v>0</v>
      </c>
      <c r="K303" s="15">
        <f>'[1]TCE - ANEXO III - Preencher'!L312</f>
        <v>151.51652027027026</v>
      </c>
      <c r="L303" s="15">
        <f>'[1]TCE - ANEXO III - Preencher'!M312</f>
        <v>0</v>
      </c>
      <c r="M303" s="15">
        <f t="shared" si="25"/>
        <v>151.51652027027026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434.1761202702703</v>
      </c>
    </row>
    <row r="304" spans="1:28" x14ac:dyDescent="0.2">
      <c r="A304" s="8">
        <f>IFERROR(VLOOKUP(B304,'[1]DADOS (OCULTAR)'!$P$3:$R$56,3,0),"")</f>
        <v>10988301000803</v>
      </c>
      <c r="B304" s="9" t="str">
        <f>'[1]TCE - ANEXO III - Preencher'!C313</f>
        <v>HOSPITAL ALFA</v>
      </c>
      <c r="C304" s="10"/>
      <c r="D304" s="11" t="str">
        <f>'[1]TCE - ANEXO III - Preencher'!E313</f>
        <v>HOSANA DO CARMO ALVES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>
        <f>'[1]TCE - ANEXO III - Preencher'!G313</f>
        <v>223605</v>
      </c>
      <c r="G304" s="13">
        <f>IF('[1]TCE - ANEXO III - Preencher'!H313="","",'[1]TCE - ANEXO III - Preencher'!H313)</f>
        <v>44075</v>
      </c>
      <c r="H304" s="14">
        <f>'[1]TCE - ANEXO III - Preencher'!I313</f>
        <v>34.93</v>
      </c>
      <c r="I304" s="14">
        <f>'[1]TCE - ANEXO III - Preencher'!J313</f>
        <v>279.40960000000001</v>
      </c>
      <c r="J304" s="14">
        <f>'[1]TCE - ANEXO III - Preencher'!K313</f>
        <v>0</v>
      </c>
      <c r="K304" s="15">
        <f>'[1]TCE - ANEXO III - Preencher'!L313</f>
        <v>151.51652027027026</v>
      </c>
      <c r="L304" s="15">
        <f>'[1]TCE - ANEXO III - Preencher'!M313</f>
        <v>0</v>
      </c>
      <c r="M304" s="15">
        <f t="shared" si="25"/>
        <v>151.51652027027026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465.85612027027025</v>
      </c>
    </row>
    <row r="305" spans="1:28" x14ac:dyDescent="0.2">
      <c r="A305" s="8">
        <f>IFERROR(VLOOKUP(B305,'[1]DADOS (OCULTAR)'!$P$3:$R$56,3,0),"")</f>
        <v>10988301000803</v>
      </c>
      <c r="B305" s="9" t="str">
        <f>'[1]TCE - ANEXO III - Preencher'!C314</f>
        <v>HOSPITAL ALFA</v>
      </c>
      <c r="C305" s="10"/>
      <c r="D305" s="11" t="str">
        <f>'[1]TCE - ANEXO III - Preencher'!E314</f>
        <v>DIOGO ANDRE RODRIGUES GALDINO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>
        <f>'[1]TCE - ANEXO III - Preencher'!G314</f>
        <v>223605</v>
      </c>
      <c r="G305" s="13">
        <f>IF('[1]TCE - ANEXO III - Preencher'!H314="","",'[1]TCE - ANEXO III - Preencher'!H314)</f>
        <v>44075</v>
      </c>
      <c r="H305" s="14">
        <f>'[1]TCE - ANEXO III - Preencher'!I314</f>
        <v>39.72</v>
      </c>
      <c r="I305" s="14">
        <f>'[1]TCE - ANEXO III - Preencher'!J314</f>
        <v>317.73360000000002</v>
      </c>
      <c r="J305" s="14">
        <f>'[1]TCE - ANEXO III - Preencher'!K314</f>
        <v>0</v>
      </c>
      <c r="K305" s="15">
        <f>'[1]TCE - ANEXO III - Preencher'!L314</f>
        <v>151.51652027027026</v>
      </c>
      <c r="L305" s="15">
        <f>'[1]TCE - ANEXO III - Preencher'!M314</f>
        <v>0</v>
      </c>
      <c r="M305" s="15">
        <f t="shared" si="25"/>
        <v>151.51652027027026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508.97012027027029</v>
      </c>
    </row>
    <row r="306" spans="1:28" x14ac:dyDescent="0.2">
      <c r="A306" s="8">
        <f>IFERROR(VLOOKUP(B306,'[1]DADOS (OCULTAR)'!$P$3:$R$56,3,0),"")</f>
        <v>10988301000803</v>
      </c>
      <c r="B306" s="9" t="str">
        <f>'[1]TCE - ANEXO III - Preencher'!C315</f>
        <v>HOSPITAL ALFA</v>
      </c>
      <c r="C306" s="10"/>
      <c r="D306" s="11" t="str">
        <f>'[1]TCE - ANEXO III - Preencher'!E315</f>
        <v>RENATA SACCHELLI DE PAIVA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>
        <f>'[1]TCE - ANEXO III - Preencher'!G315</f>
        <v>223605</v>
      </c>
      <c r="G306" s="13">
        <f>IF('[1]TCE - ANEXO III - Preencher'!H315="","",'[1]TCE - ANEXO III - Preencher'!H315)</f>
        <v>44075</v>
      </c>
      <c r="H306" s="14">
        <f>'[1]TCE - ANEXO III - Preencher'!I315</f>
        <v>32.869999999999997</v>
      </c>
      <c r="I306" s="14">
        <f>'[1]TCE - ANEXO III - Preencher'!J315</f>
        <v>262.98320000000001</v>
      </c>
      <c r="J306" s="14">
        <f>'[1]TCE - ANEXO III - Preencher'!K315</f>
        <v>0</v>
      </c>
      <c r="K306" s="15">
        <f>'[1]TCE - ANEXO III - Preencher'!L315</f>
        <v>151.51652027027026</v>
      </c>
      <c r="L306" s="15">
        <f>'[1]TCE - ANEXO III - Preencher'!M315</f>
        <v>0</v>
      </c>
      <c r="M306" s="15">
        <f t="shared" si="25"/>
        <v>151.51652027027026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447.36972027027025</v>
      </c>
    </row>
    <row r="307" spans="1:28" x14ac:dyDescent="0.2">
      <c r="A307" s="8">
        <f>IFERROR(VLOOKUP(B307,'[1]DADOS (OCULTAR)'!$P$3:$R$56,3,0),"")</f>
        <v>10988301000803</v>
      </c>
      <c r="B307" s="9" t="str">
        <f>'[1]TCE - ANEXO III - Preencher'!C316</f>
        <v>HOSPITAL ALFA</v>
      </c>
      <c r="C307" s="10"/>
      <c r="D307" s="11" t="str">
        <f>'[1]TCE - ANEXO III - Preencher'!E316</f>
        <v>CELIO SILVA PEREIRA JUNIOR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>
        <f>'[1]TCE - ANEXO III - Preencher'!G316</f>
        <v>223605</v>
      </c>
      <c r="G307" s="13">
        <f>IF('[1]TCE - ANEXO III - Preencher'!H316="","",'[1]TCE - ANEXO III - Preencher'!H316)</f>
        <v>44075</v>
      </c>
      <c r="H307" s="14">
        <f>'[1]TCE - ANEXO III - Preencher'!I316</f>
        <v>39.25</v>
      </c>
      <c r="I307" s="14">
        <f>'[1]TCE - ANEXO III - Preencher'!J316</f>
        <v>314.0224</v>
      </c>
      <c r="J307" s="14">
        <f>'[1]TCE - ANEXO III - Preencher'!K316</f>
        <v>0</v>
      </c>
      <c r="K307" s="15">
        <f>'[1]TCE - ANEXO III - Preencher'!L316</f>
        <v>151.51652027027026</v>
      </c>
      <c r="L307" s="15">
        <f>'[1]TCE - ANEXO III - Preencher'!M316</f>
        <v>0</v>
      </c>
      <c r="M307" s="15">
        <f t="shared" si="25"/>
        <v>151.51652027027026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504.7889202702703</v>
      </c>
    </row>
    <row r="308" spans="1:28" x14ac:dyDescent="0.2">
      <c r="A308" s="8">
        <f>IFERROR(VLOOKUP(B308,'[1]DADOS (OCULTAR)'!$P$3:$R$56,3,0),"")</f>
        <v>10988301000803</v>
      </c>
      <c r="B308" s="9" t="str">
        <f>'[1]TCE - ANEXO III - Preencher'!C317</f>
        <v>HOSPITAL ALFA</v>
      </c>
      <c r="C308" s="10"/>
      <c r="D308" s="11" t="str">
        <f>'[1]TCE - ANEXO III - Preencher'!E317</f>
        <v>GABRIELA MARIA MOURA DE ANDRADE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>
        <f>'[1]TCE - ANEXO III - Preencher'!G317</f>
        <v>223605</v>
      </c>
      <c r="G308" s="13">
        <f>IF('[1]TCE - ANEXO III - Preencher'!H317="","",'[1]TCE - ANEXO III - Preencher'!H317)</f>
        <v>44075</v>
      </c>
      <c r="H308" s="14">
        <f>'[1]TCE - ANEXO III - Preencher'!I317</f>
        <v>30.67</v>
      </c>
      <c r="I308" s="14">
        <f>'[1]TCE - ANEXO III - Preencher'!J317</f>
        <v>245.38240000000002</v>
      </c>
      <c r="J308" s="14">
        <f>'[1]TCE - ANEXO III - Preencher'!K317</f>
        <v>0</v>
      </c>
      <c r="K308" s="15">
        <f>'[1]TCE - ANEXO III - Preencher'!L317</f>
        <v>151.51652027027026</v>
      </c>
      <c r="L308" s="15">
        <f>'[1]TCE - ANEXO III - Preencher'!M317</f>
        <v>0</v>
      </c>
      <c r="M308" s="15">
        <f t="shared" si="25"/>
        <v>151.51652027027026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427.56892027027027</v>
      </c>
    </row>
    <row r="309" spans="1:28" x14ac:dyDescent="0.2">
      <c r="A309" s="8">
        <f>IFERROR(VLOOKUP(B309,'[1]DADOS (OCULTAR)'!$P$3:$R$56,3,0),"")</f>
        <v>10988301000803</v>
      </c>
      <c r="B309" s="9" t="str">
        <f>'[1]TCE - ANEXO III - Preencher'!C318</f>
        <v>HOSPITAL ALFA</v>
      </c>
      <c r="C309" s="10"/>
      <c r="D309" s="11" t="str">
        <f>'[1]TCE - ANEXO III - Preencher'!E318</f>
        <v>ISABELA RODRIGUES DE ALBUQUERQUE COELHO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>
        <f>'[1]TCE - ANEXO III - Preencher'!G318</f>
        <v>223605</v>
      </c>
      <c r="G309" s="13">
        <f>IF('[1]TCE - ANEXO III - Preencher'!H318="","",'[1]TCE - ANEXO III - Preencher'!H318)</f>
        <v>44075</v>
      </c>
      <c r="H309" s="14">
        <f>'[1]TCE - ANEXO III - Preencher'!I318</f>
        <v>32.6</v>
      </c>
      <c r="I309" s="14">
        <f>'[1]TCE - ANEXO III - Preencher'!J318</f>
        <v>260.8272</v>
      </c>
      <c r="J309" s="14">
        <f>'[1]TCE - ANEXO III - Preencher'!K318</f>
        <v>0</v>
      </c>
      <c r="K309" s="15">
        <f>'[1]TCE - ANEXO III - Preencher'!L318</f>
        <v>151.51652027027026</v>
      </c>
      <c r="L309" s="15">
        <f>'[1]TCE - ANEXO III - Preencher'!M318</f>
        <v>0</v>
      </c>
      <c r="M309" s="15">
        <f t="shared" si="25"/>
        <v>151.51652027027026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444.94372027027032</v>
      </c>
    </row>
    <row r="310" spans="1:28" x14ac:dyDescent="0.2">
      <c r="A310" s="8">
        <f>IFERROR(VLOOKUP(B310,'[1]DADOS (OCULTAR)'!$P$3:$R$56,3,0),"")</f>
        <v>10988301000803</v>
      </c>
      <c r="B310" s="9" t="str">
        <f>'[1]TCE - ANEXO III - Preencher'!C319</f>
        <v>HOSPITAL ALFA</v>
      </c>
      <c r="C310" s="10"/>
      <c r="D310" s="11" t="str">
        <f>'[1]TCE - ANEXO III - Preencher'!E319</f>
        <v>LAURA HONORATO GOMES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>
        <f>'[1]TCE - ANEXO III - Preencher'!G319</f>
        <v>223605</v>
      </c>
      <c r="G310" s="13">
        <f>IF('[1]TCE - ANEXO III - Preencher'!H319="","",'[1]TCE - ANEXO III - Preencher'!H319)</f>
        <v>44075</v>
      </c>
      <c r="H310" s="14">
        <f>'[1]TCE - ANEXO III - Preencher'!I319</f>
        <v>35.369999999999997</v>
      </c>
      <c r="I310" s="14">
        <f>'[1]TCE - ANEXO III - Preencher'!J319</f>
        <v>282.952</v>
      </c>
      <c r="J310" s="14">
        <f>'[1]TCE - ANEXO III - Preencher'!K319</f>
        <v>0</v>
      </c>
      <c r="K310" s="15">
        <f>'[1]TCE - ANEXO III - Preencher'!L319</f>
        <v>151.51652027027026</v>
      </c>
      <c r="L310" s="15">
        <f>'[1]TCE - ANEXO III - Preencher'!M319</f>
        <v>0</v>
      </c>
      <c r="M310" s="15">
        <f t="shared" si="25"/>
        <v>151.51652027027026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469.83852027027024</v>
      </c>
    </row>
    <row r="311" spans="1:28" x14ac:dyDescent="0.2">
      <c r="A311" s="8">
        <f>IFERROR(VLOOKUP(B311,'[1]DADOS (OCULTAR)'!$P$3:$R$56,3,0),"")</f>
        <v>10988301000803</v>
      </c>
      <c r="B311" s="9" t="str">
        <f>'[1]TCE - ANEXO III - Preencher'!C320</f>
        <v>HOSPITAL ALFA</v>
      </c>
      <c r="C311" s="10"/>
      <c r="D311" s="11" t="str">
        <f>'[1]TCE - ANEXO III - Preencher'!E320</f>
        <v>SUELLEM TAMIRIS AZEVEDO DO NASCIMENTO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>
        <f>'[1]TCE - ANEXO III - Preencher'!G320</f>
        <v>223605</v>
      </c>
      <c r="G311" s="13">
        <f>IF('[1]TCE - ANEXO III - Preencher'!H320="","",'[1]TCE - ANEXO III - Preencher'!H320)</f>
        <v>44075</v>
      </c>
      <c r="H311" s="14">
        <f>'[1]TCE - ANEXO III - Preencher'!I320</f>
        <v>30.67</v>
      </c>
      <c r="I311" s="14">
        <f>'[1]TCE - ANEXO III - Preencher'!J320</f>
        <v>245.38240000000002</v>
      </c>
      <c r="J311" s="14">
        <f>'[1]TCE - ANEXO III - Preencher'!K320</f>
        <v>0</v>
      </c>
      <c r="K311" s="15">
        <f>'[1]TCE - ANEXO III - Preencher'!L320</f>
        <v>151.51652027027026</v>
      </c>
      <c r="L311" s="15">
        <f>'[1]TCE - ANEXO III - Preencher'!M320</f>
        <v>0</v>
      </c>
      <c r="M311" s="15">
        <f t="shared" si="25"/>
        <v>151.51652027027026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95.41</v>
      </c>
      <c r="U311" s="15">
        <f>'[1]TCE - ANEXO III - Preencher'!V320</f>
        <v>0</v>
      </c>
      <c r="V311" s="16">
        <f t="shared" si="28"/>
        <v>95.41</v>
      </c>
      <c r="W311" s="17" t="str">
        <f>IF('[1]TCE - ANEXO III - Preencher'!X320="","",'[1]TCE - ANEXO III - Preencher'!X320)</f>
        <v>auxílio creche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522.97892027027024</v>
      </c>
    </row>
    <row r="312" spans="1:28" x14ac:dyDescent="0.2">
      <c r="A312" s="8">
        <f>IFERROR(VLOOKUP(B312,'[1]DADOS (OCULTAR)'!$P$3:$R$56,3,0),"")</f>
        <v>10988301000803</v>
      </c>
      <c r="B312" s="9" t="str">
        <f>'[1]TCE - ANEXO III - Preencher'!C321</f>
        <v>HOSPITAL ALFA</v>
      </c>
      <c r="C312" s="10"/>
      <c r="D312" s="11" t="str">
        <f>'[1]TCE - ANEXO III - Preencher'!E321</f>
        <v>NATHALIA GABRIELA BANDEIRA DE SOUZA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>
        <f>'[1]TCE - ANEXO III - Preencher'!G321</f>
        <v>223605</v>
      </c>
      <c r="G312" s="13">
        <f>IF('[1]TCE - ANEXO III - Preencher'!H321="","",'[1]TCE - ANEXO III - Preencher'!H321)</f>
        <v>44075</v>
      </c>
      <c r="H312" s="14">
        <f>'[1]TCE - ANEXO III - Preencher'!I321</f>
        <v>31.77</v>
      </c>
      <c r="I312" s="14">
        <f>'[1]TCE - ANEXO III - Preencher'!J321</f>
        <v>254.1832</v>
      </c>
      <c r="J312" s="14">
        <f>'[1]TCE - ANEXO III - Preencher'!K321</f>
        <v>0</v>
      </c>
      <c r="K312" s="15">
        <f>'[1]TCE - ANEXO III - Preencher'!L321</f>
        <v>151.51652027027026</v>
      </c>
      <c r="L312" s="15">
        <f>'[1]TCE - ANEXO III - Preencher'!M321</f>
        <v>0</v>
      </c>
      <c r="M312" s="15">
        <f t="shared" si="25"/>
        <v>151.51652027027026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437.46972027027027</v>
      </c>
    </row>
    <row r="313" spans="1:28" x14ac:dyDescent="0.2">
      <c r="A313" s="8">
        <f>IFERROR(VLOOKUP(B313,'[1]DADOS (OCULTAR)'!$P$3:$R$56,3,0),"")</f>
        <v>10988301000803</v>
      </c>
      <c r="B313" s="9" t="str">
        <f>'[1]TCE - ANEXO III - Preencher'!C322</f>
        <v>HOSPITAL ALFA</v>
      </c>
      <c r="C313" s="10"/>
      <c r="D313" s="11" t="str">
        <f>'[1]TCE - ANEXO III - Preencher'!E322</f>
        <v>GUILHERME ALEXANDRE DA COSTA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>
        <f>'[1]TCE - ANEXO III - Preencher'!G322</f>
        <v>223605</v>
      </c>
      <c r="G313" s="13">
        <f>IF('[1]TCE - ANEXO III - Preencher'!H322="","",'[1]TCE - ANEXO III - Preencher'!H322)</f>
        <v>44075</v>
      </c>
      <c r="H313" s="14">
        <f>'[1]TCE - ANEXO III - Preencher'!I322</f>
        <v>32.869999999999997</v>
      </c>
      <c r="I313" s="14">
        <f>'[1]TCE - ANEXO III - Preencher'!J322</f>
        <v>262.98320000000001</v>
      </c>
      <c r="J313" s="14">
        <f>'[1]TCE - ANEXO III - Preencher'!K322</f>
        <v>0</v>
      </c>
      <c r="K313" s="15">
        <f>'[1]TCE - ANEXO III - Preencher'!L322</f>
        <v>151.51652027027026</v>
      </c>
      <c r="L313" s="15">
        <f>'[1]TCE - ANEXO III - Preencher'!M322</f>
        <v>0</v>
      </c>
      <c r="M313" s="15">
        <f t="shared" si="25"/>
        <v>151.51652027027026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447.36972027027025</v>
      </c>
    </row>
    <row r="314" spans="1:28" x14ac:dyDescent="0.2">
      <c r="A314" s="8">
        <f>IFERROR(VLOOKUP(B314,'[1]DADOS (OCULTAR)'!$P$3:$R$56,3,0),"")</f>
        <v>10988301000803</v>
      </c>
      <c r="B314" s="9" t="str">
        <f>'[1]TCE - ANEXO III - Preencher'!C323</f>
        <v>HOSPITAL ALFA</v>
      </c>
      <c r="C314" s="10"/>
      <c r="D314" s="11" t="str">
        <f>'[1]TCE - ANEXO III - Preencher'!E323</f>
        <v>LEANDRO DA CONCEICAO FREITAS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>
        <f>'[1]TCE - ANEXO III - Preencher'!G323</f>
        <v>223605</v>
      </c>
      <c r="G314" s="13">
        <f>IF('[1]TCE - ANEXO III - Preencher'!H323="","",'[1]TCE - ANEXO III - Preencher'!H323)</f>
        <v>44075</v>
      </c>
      <c r="H314" s="14">
        <f>'[1]TCE - ANEXO III - Preencher'!I323</f>
        <v>31.77</v>
      </c>
      <c r="I314" s="14">
        <f>'[1]TCE - ANEXO III - Preencher'!J323</f>
        <v>254.1832</v>
      </c>
      <c r="J314" s="14">
        <f>'[1]TCE - ANEXO III - Preencher'!K323</f>
        <v>0</v>
      </c>
      <c r="K314" s="15">
        <f>'[1]TCE - ANEXO III - Preencher'!L323</f>
        <v>151.51652027027026</v>
      </c>
      <c r="L314" s="15">
        <f>'[1]TCE - ANEXO III - Preencher'!M323</f>
        <v>0</v>
      </c>
      <c r="M314" s="15">
        <f t="shared" si="25"/>
        <v>151.51652027027026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437.46972027027027</v>
      </c>
    </row>
    <row r="315" spans="1:28" x14ac:dyDescent="0.2">
      <c r="A315" s="8">
        <f>IFERROR(VLOOKUP(B315,'[1]DADOS (OCULTAR)'!$P$3:$R$56,3,0),"")</f>
        <v>10988301000803</v>
      </c>
      <c r="B315" s="9" t="str">
        <f>'[1]TCE - ANEXO III - Preencher'!C324</f>
        <v>HOSPITAL ALFA</v>
      </c>
      <c r="C315" s="10"/>
      <c r="D315" s="11" t="str">
        <f>'[1]TCE - ANEXO III - Preencher'!E324</f>
        <v>TIAGO EUGENIO DUARTE RIBEIRO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>
        <f>'[1]TCE - ANEXO III - Preencher'!G324</f>
        <v>223605</v>
      </c>
      <c r="G315" s="13">
        <f>IF('[1]TCE - ANEXO III - Preencher'!H324="","",'[1]TCE - ANEXO III - Preencher'!H324)</f>
        <v>44075</v>
      </c>
      <c r="H315" s="14">
        <f>'[1]TCE - ANEXO III - Preencher'!I324</f>
        <v>31.14</v>
      </c>
      <c r="I315" s="14">
        <f>'[1]TCE - ANEXO III - Preencher'!J324</f>
        <v>249.09360000000001</v>
      </c>
      <c r="J315" s="14">
        <f>'[1]TCE - ANEXO III - Preencher'!K324</f>
        <v>0</v>
      </c>
      <c r="K315" s="15">
        <f>'[1]TCE - ANEXO III - Preencher'!L324</f>
        <v>151.51652027027026</v>
      </c>
      <c r="L315" s="15">
        <f>'[1]TCE - ANEXO III - Preencher'!M324</f>
        <v>0</v>
      </c>
      <c r="M315" s="15">
        <f t="shared" si="25"/>
        <v>151.51652027027026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431.75012027027026</v>
      </c>
    </row>
    <row r="316" spans="1:28" x14ac:dyDescent="0.2">
      <c r="A316" s="8">
        <f>IFERROR(VLOOKUP(B316,'[1]DADOS (OCULTAR)'!$P$3:$R$56,3,0),"")</f>
        <v>10988301000803</v>
      </c>
      <c r="B316" s="9" t="str">
        <f>'[1]TCE - ANEXO III - Preencher'!C325</f>
        <v>HOSPITAL ALFA</v>
      </c>
      <c r="C316" s="10"/>
      <c r="D316" s="11" t="str">
        <f>'[1]TCE - ANEXO III - Preencher'!E325</f>
        <v>CINTIA LORENA DE ALCANTARA ARAUJO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>
        <f>'[1]TCE - ANEXO III - Preencher'!G325</f>
        <v>223605</v>
      </c>
      <c r="G316" s="13">
        <f>IF('[1]TCE - ANEXO III - Preencher'!H325="","",'[1]TCE - ANEXO III - Preencher'!H325)</f>
        <v>44075</v>
      </c>
      <c r="H316" s="14">
        <f>'[1]TCE - ANEXO III - Preencher'!I325</f>
        <v>32.97</v>
      </c>
      <c r="I316" s="14">
        <f>'[1]TCE - ANEXO III - Preencher'!J325</f>
        <v>263.76080000000002</v>
      </c>
      <c r="J316" s="14">
        <f>'[1]TCE - ANEXO III - Preencher'!K325</f>
        <v>0</v>
      </c>
      <c r="K316" s="15">
        <f>'[1]TCE - ANEXO III - Preencher'!L325</f>
        <v>151.51652027027026</v>
      </c>
      <c r="L316" s="15">
        <f>'[1]TCE - ANEXO III - Preencher'!M325</f>
        <v>0</v>
      </c>
      <c r="M316" s="15">
        <f t="shared" si="25"/>
        <v>151.51652027027026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448.24732027027028</v>
      </c>
    </row>
    <row r="317" spans="1:28" x14ac:dyDescent="0.2">
      <c r="A317" s="8">
        <f>IFERROR(VLOOKUP(B317,'[1]DADOS (OCULTAR)'!$P$3:$R$56,3,0),"")</f>
        <v>10988301000803</v>
      </c>
      <c r="B317" s="9" t="str">
        <f>'[1]TCE - ANEXO III - Preencher'!C326</f>
        <v>HOSPITAL ALFA</v>
      </c>
      <c r="C317" s="10"/>
      <c r="D317" s="11" t="str">
        <f>'[1]TCE - ANEXO III - Preencher'!E326</f>
        <v>LEONIA MOREIRA TRAJANO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>
        <f>'[1]TCE - ANEXO III - Preencher'!G326</f>
        <v>223605</v>
      </c>
      <c r="G317" s="13">
        <f>IF('[1]TCE - ANEXO III - Preencher'!H326="","",'[1]TCE - ANEXO III - Preencher'!H326)</f>
        <v>44075</v>
      </c>
      <c r="H317" s="14">
        <f>'[1]TCE - ANEXO III - Preencher'!I326</f>
        <v>32.51</v>
      </c>
      <c r="I317" s="14">
        <f>'[1]TCE - ANEXO III - Preencher'!J326</f>
        <v>260.0496</v>
      </c>
      <c r="J317" s="14">
        <f>'[1]TCE - ANEXO III - Preencher'!K326</f>
        <v>0</v>
      </c>
      <c r="K317" s="15">
        <f>'[1]TCE - ANEXO III - Preencher'!L326</f>
        <v>151.51652027027026</v>
      </c>
      <c r="L317" s="15">
        <f>'[1]TCE - ANEXO III - Preencher'!M326</f>
        <v>0</v>
      </c>
      <c r="M317" s="15">
        <f t="shared" si="25"/>
        <v>151.51652027027026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444.07612027027028</v>
      </c>
    </row>
    <row r="318" spans="1:28" x14ac:dyDescent="0.2">
      <c r="A318" s="8">
        <f>IFERROR(VLOOKUP(B318,'[1]DADOS (OCULTAR)'!$P$3:$R$56,3,0),"")</f>
        <v>10988301000803</v>
      </c>
      <c r="B318" s="9" t="str">
        <f>'[1]TCE - ANEXO III - Preencher'!C327</f>
        <v>HOSPITAL ALFA</v>
      </c>
      <c r="C318" s="10"/>
      <c r="D318" s="11" t="str">
        <f>'[1]TCE - ANEXO III - Preencher'!E327</f>
        <v>MAURICIO JOSE DA SILVA JUNIOR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>
        <f>'[1]TCE - ANEXO III - Preencher'!G327</f>
        <v>223605</v>
      </c>
      <c r="G318" s="13">
        <f>IF('[1]TCE - ANEXO III - Preencher'!H327="","",'[1]TCE - ANEXO III - Preencher'!H327)</f>
        <v>44075</v>
      </c>
      <c r="H318" s="14">
        <f>'[1]TCE - ANEXO III - Preencher'!I327</f>
        <v>36.01</v>
      </c>
      <c r="I318" s="14">
        <f>'[1]TCE - ANEXO III - Preencher'!J327</f>
        <v>288.04400000000004</v>
      </c>
      <c r="J318" s="14">
        <f>'[1]TCE - ANEXO III - Preencher'!K327</f>
        <v>0</v>
      </c>
      <c r="K318" s="15">
        <f>'[1]TCE - ANEXO III - Preencher'!L327</f>
        <v>151.51652027027026</v>
      </c>
      <c r="L318" s="15">
        <f>'[1]TCE - ANEXO III - Preencher'!M327</f>
        <v>0</v>
      </c>
      <c r="M318" s="15">
        <f t="shared" si="25"/>
        <v>151.51652027027026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475.57052027027032</v>
      </c>
    </row>
    <row r="319" spans="1:28" x14ac:dyDescent="0.2">
      <c r="A319" s="8">
        <f>IFERROR(VLOOKUP(B319,'[1]DADOS (OCULTAR)'!$P$3:$R$56,3,0),"")</f>
        <v>10988301000803</v>
      </c>
      <c r="B319" s="9" t="str">
        <f>'[1]TCE - ANEXO III - Preencher'!C328</f>
        <v>HOSPITAL ALFA</v>
      </c>
      <c r="C319" s="10"/>
      <c r="D319" s="11" t="str">
        <f>'[1]TCE - ANEXO III - Preencher'!E328</f>
        <v>XIMENIA PATRICIA FERREIRA GALDINO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>
        <f>'[1]TCE - ANEXO III - Preencher'!G328</f>
        <v>223605</v>
      </c>
      <c r="G319" s="13">
        <f>IF('[1]TCE - ANEXO III - Preencher'!H328="","",'[1]TCE - ANEXO III - Preencher'!H328)</f>
        <v>44075</v>
      </c>
      <c r="H319" s="14">
        <f>'[1]TCE - ANEXO III - Preencher'!I328</f>
        <v>32.97</v>
      </c>
      <c r="I319" s="14">
        <f>'[1]TCE - ANEXO III - Preencher'!J328</f>
        <v>263.76080000000002</v>
      </c>
      <c r="J319" s="14">
        <f>'[1]TCE - ANEXO III - Preencher'!K328</f>
        <v>0</v>
      </c>
      <c r="K319" s="15">
        <f>'[1]TCE - ANEXO III - Preencher'!L328</f>
        <v>151.51652027027026</v>
      </c>
      <c r="L319" s="15">
        <f>'[1]TCE - ANEXO III - Preencher'!M328</f>
        <v>0</v>
      </c>
      <c r="M319" s="15">
        <f t="shared" si="25"/>
        <v>151.51652027027026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448.24732027027028</v>
      </c>
    </row>
    <row r="320" spans="1:28" x14ac:dyDescent="0.2">
      <c r="A320" s="8">
        <f>IFERROR(VLOOKUP(B320,'[1]DADOS (OCULTAR)'!$P$3:$R$56,3,0),"")</f>
        <v>10988301000803</v>
      </c>
      <c r="B320" s="9" t="str">
        <f>'[1]TCE - ANEXO III - Preencher'!C329</f>
        <v>HOSPITAL ALFA</v>
      </c>
      <c r="C320" s="10"/>
      <c r="D320" s="11" t="str">
        <f>'[1]TCE - ANEXO III - Preencher'!E329</f>
        <v>ERY DE ALBUQUERQUE MAGALHAES NETO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>
        <f>'[1]TCE - ANEXO III - Preencher'!G329</f>
        <v>223605</v>
      </c>
      <c r="G320" s="13">
        <f>IF('[1]TCE - ANEXO III - Preencher'!H329="","",'[1]TCE - ANEXO III - Preencher'!H329)</f>
        <v>44075</v>
      </c>
      <c r="H320" s="14">
        <f>'[1]TCE - ANEXO III - Preencher'!I329</f>
        <v>31.45</v>
      </c>
      <c r="I320" s="14">
        <f>'[1]TCE - ANEXO III - Preencher'!J329</f>
        <v>251.56800000000001</v>
      </c>
      <c r="J320" s="14">
        <f>'[1]TCE - ANEXO III - Preencher'!K329</f>
        <v>0</v>
      </c>
      <c r="K320" s="15">
        <f>'[1]TCE - ANEXO III - Preencher'!L329</f>
        <v>151.51652027027026</v>
      </c>
      <c r="L320" s="15">
        <f>'[1]TCE - ANEXO III - Preencher'!M329</f>
        <v>0</v>
      </c>
      <c r="M320" s="15">
        <f t="shared" si="25"/>
        <v>151.51652027027026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434.53452027027026</v>
      </c>
    </row>
    <row r="321" spans="1:28" x14ac:dyDescent="0.2">
      <c r="A321" s="8">
        <f>IFERROR(VLOOKUP(B321,'[1]DADOS (OCULTAR)'!$P$3:$R$56,3,0),"")</f>
        <v>10988301000803</v>
      </c>
      <c r="B321" s="9" t="str">
        <f>'[1]TCE - ANEXO III - Preencher'!C330</f>
        <v>HOSPITAL ALFA</v>
      </c>
      <c r="C321" s="10"/>
      <c r="D321" s="11" t="str">
        <f>'[1]TCE - ANEXO III - Preencher'!E330</f>
        <v>SERENNA MARIA ANDRADE CARMO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>
        <f>'[1]TCE - ANEXO III - Preencher'!G330</f>
        <v>223605</v>
      </c>
      <c r="G321" s="13">
        <f>IF('[1]TCE - ANEXO III - Preencher'!H330="","",'[1]TCE - ANEXO III - Preencher'!H330)</f>
        <v>44075</v>
      </c>
      <c r="H321" s="14">
        <f>'[1]TCE - ANEXO III - Preencher'!I330</f>
        <v>38.229999999999997</v>
      </c>
      <c r="I321" s="14">
        <f>'[1]TCE - ANEXO III - Preencher'!J330</f>
        <v>305.85360000000003</v>
      </c>
      <c r="J321" s="14">
        <f>'[1]TCE - ANEXO III - Preencher'!K330</f>
        <v>0</v>
      </c>
      <c r="K321" s="15">
        <f>'[1]TCE - ANEXO III - Preencher'!L330</f>
        <v>151.51652027027026</v>
      </c>
      <c r="L321" s="15">
        <f>'[1]TCE - ANEXO III - Preencher'!M330</f>
        <v>0</v>
      </c>
      <c r="M321" s="15">
        <f t="shared" si="25"/>
        <v>151.51652027027026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495.60012027027028</v>
      </c>
    </row>
    <row r="322" spans="1:28" x14ac:dyDescent="0.2">
      <c r="A322" s="8">
        <f>IFERROR(VLOOKUP(B322,'[1]DADOS (OCULTAR)'!$P$3:$R$56,3,0),"")</f>
        <v>10988301000803</v>
      </c>
      <c r="B322" s="9" t="str">
        <f>'[1]TCE - ANEXO III - Preencher'!C331</f>
        <v>HOSPITAL ALFA</v>
      </c>
      <c r="C322" s="10"/>
      <c r="D322" s="11" t="str">
        <f>'[1]TCE - ANEXO III - Preencher'!E331</f>
        <v>ELIZIANA NATASSIA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>
        <f>'[1]TCE - ANEXO III - Preencher'!G331</f>
        <v>223605</v>
      </c>
      <c r="G322" s="13">
        <f>IF('[1]TCE - ANEXO III - Preencher'!H331="","",'[1]TCE - ANEXO III - Preencher'!H331)</f>
        <v>44075</v>
      </c>
      <c r="H322" s="14">
        <f>'[1]TCE - ANEXO III - Preencher'!I331</f>
        <v>32.51</v>
      </c>
      <c r="I322" s="14">
        <f>'[1]TCE - ANEXO III - Preencher'!J331</f>
        <v>260.0496</v>
      </c>
      <c r="J322" s="14">
        <f>'[1]TCE - ANEXO III - Preencher'!K331</f>
        <v>0</v>
      </c>
      <c r="K322" s="15">
        <f>'[1]TCE - ANEXO III - Preencher'!L331</f>
        <v>151.51652027027026</v>
      </c>
      <c r="L322" s="15">
        <f>'[1]TCE - ANEXO III - Preencher'!M331</f>
        <v>0</v>
      </c>
      <c r="M322" s="15">
        <f t="shared" si="25"/>
        <v>151.51652027027026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444.07612027027028</v>
      </c>
    </row>
    <row r="323" spans="1:28" x14ac:dyDescent="0.2">
      <c r="A323" s="8">
        <f>IFERROR(VLOOKUP(B323,'[1]DADOS (OCULTAR)'!$P$3:$R$56,3,0),"")</f>
        <v>10988301000803</v>
      </c>
      <c r="B323" s="9" t="str">
        <f>'[1]TCE - ANEXO III - Preencher'!C332</f>
        <v>HOSPITAL ALFA</v>
      </c>
      <c r="C323" s="10"/>
      <c r="D323" s="11" t="str">
        <f>'[1]TCE - ANEXO III - Preencher'!E332</f>
        <v>BIANCA FERNANDES VASCONCELOS E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>
        <f>'[1]TCE - ANEXO III - Preencher'!G332</f>
        <v>223605</v>
      </c>
      <c r="G323" s="13">
        <f>IF('[1]TCE - ANEXO III - Preencher'!H332="","",'[1]TCE - ANEXO III - Preencher'!H332)</f>
        <v>44075</v>
      </c>
      <c r="H323" s="14">
        <f>'[1]TCE - ANEXO III - Preencher'!I332</f>
        <v>30.67</v>
      </c>
      <c r="I323" s="14">
        <f>'[1]TCE - ANEXO III - Preencher'!J332</f>
        <v>245.38240000000002</v>
      </c>
      <c r="J323" s="14">
        <f>'[1]TCE - ANEXO III - Preencher'!K332</f>
        <v>0</v>
      </c>
      <c r="K323" s="15">
        <f>'[1]TCE - ANEXO III - Preencher'!L332</f>
        <v>151.51652027027026</v>
      </c>
      <c r="L323" s="15">
        <f>'[1]TCE - ANEXO III - Preencher'!M332</f>
        <v>0</v>
      </c>
      <c r="M323" s="15">
        <f t="shared" si="25"/>
        <v>151.51652027027026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427.56892027027027</v>
      </c>
    </row>
    <row r="324" spans="1:28" x14ac:dyDescent="0.2">
      <c r="A324" s="8">
        <f>IFERROR(VLOOKUP(B324,'[1]DADOS (OCULTAR)'!$P$3:$R$56,3,0),"")</f>
        <v>10988301000803</v>
      </c>
      <c r="B324" s="9" t="str">
        <f>'[1]TCE - ANEXO III - Preencher'!C333</f>
        <v>HOSPITAL ALFA</v>
      </c>
      <c r="C324" s="10"/>
      <c r="D324" s="11" t="str">
        <f>'[1]TCE - ANEXO III - Preencher'!E333</f>
        <v>AUANY PRISCILA AUGUSTA CAVALCANTI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>
        <f>'[1]TCE - ANEXO III - Preencher'!G333</f>
        <v>223605</v>
      </c>
      <c r="G324" s="13">
        <f>IF('[1]TCE - ANEXO III - Preencher'!H333="","",'[1]TCE - ANEXO III - Preencher'!H333)</f>
        <v>44075</v>
      </c>
      <c r="H324" s="14">
        <f>'[1]TCE - ANEXO III - Preencher'!I333</f>
        <v>32.51</v>
      </c>
      <c r="I324" s="14">
        <f>'[1]TCE - ANEXO III - Preencher'!J333</f>
        <v>260.0496</v>
      </c>
      <c r="J324" s="14">
        <f>'[1]TCE - ANEXO III - Preencher'!K333</f>
        <v>0</v>
      </c>
      <c r="K324" s="15">
        <f>'[1]TCE - ANEXO III - Preencher'!L333</f>
        <v>151.51652027027026</v>
      </c>
      <c r="L324" s="15">
        <f>'[1]TCE - ANEXO III - Preencher'!M333</f>
        <v>0</v>
      </c>
      <c r="M324" s="15">
        <f t="shared" ref="M324:M387" si="31">K324-L324</f>
        <v>151.51652027027026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168.59228198354819</v>
      </c>
      <c r="R324" s="15">
        <f>'[1]TCE - ANEXO III - Preencher'!S333</f>
        <v>92.78</v>
      </c>
      <c r="S324" s="16">
        <f t="shared" ref="S324:S387" si="33">Q324-R324</f>
        <v>75.812281983548189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519.88840225381841</v>
      </c>
    </row>
    <row r="325" spans="1:28" x14ac:dyDescent="0.2">
      <c r="A325" s="8">
        <f>IFERROR(VLOOKUP(B325,'[1]DADOS (OCULTAR)'!$P$3:$R$56,3,0),"")</f>
        <v>10988301000803</v>
      </c>
      <c r="B325" s="9" t="str">
        <f>'[1]TCE - ANEXO III - Preencher'!C334</f>
        <v>HOSPITAL ALFA</v>
      </c>
      <c r="C325" s="10"/>
      <c r="D325" s="11" t="str">
        <f>'[1]TCE - ANEXO III - Preencher'!E334</f>
        <v>ALLANA DO NASCIMENTO FERREIRA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>
        <f>'[1]TCE - ANEXO III - Preencher'!G334</f>
        <v>223605</v>
      </c>
      <c r="G325" s="13">
        <f>IF('[1]TCE - ANEXO III - Preencher'!H334="","",'[1]TCE - ANEXO III - Preencher'!H334)</f>
        <v>44075</v>
      </c>
      <c r="H325" s="14">
        <f>'[1]TCE - ANEXO III - Preencher'!I334</f>
        <v>32.51</v>
      </c>
      <c r="I325" s="14">
        <f>'[1]TCE - ANEXO III - Preencher'!J334</f>
        <v>260.0496</v>
      </c>
      <c r="J325" s="14">
        <f>'[1]TCE - ANEXO III - Preencher'!K334</f>
        <v>0</v>
      </c>
      <c r="K325" s="15">
        <f>'[1]TCE - ANEXO III - Preencher'!L334</f>
        <v>151.51652027027026</v>
      </c>
      <c r="L325" s="15">
        <f>'[1]TCE - ANEXO III - Preencher'!M334</f>
        <v>0</v>
      </c>
      <c r="M325" s="15">
        <f t="shared" si="31"/>
        <v>151.51652027027026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444.07612027027028</v>
      </c>
    </row>
    <row r="326" spans="1:28" x14ac:dyDescent="0.2">
      <c r="A326" s="8">
        <f>IFERROR(VLOOKUP(B326,'[1]DADOS (OCULTAR)'!$P$3:$R$56,3,0),"")</f>
        <v>10988301000803</v>
      </c>
      <c r="B326" s="9" t="str">
        <f>'[1]TCE - ANEXO III - Preencher'!C335</f>
        <v>HOSPITAL ALFA</v>
      </c>
      <c r="C326" s="10"/>
      <c r="D326" s="11" t="str">
        <f>'[1]TCE - ANEXO III - Preencher'!E335</f>
        <v>DLANE DE ALMEIDA PEREIRA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>
        <f>'[1]TCE - ANEXO III - Preencher'!G335</f>
        <v>223605</v>
      </c>
      <c r="G326" s="13">
        <f>IF('[1]TCE - ANEXO III - Preencher'!H335="","",'[1]TCE - ANEXO III - Preencher'!H335)</f>
        <v>44075</v>
      </c>
      <c r="H326" s="14">
        <f>'[1]TCE - ANEXO III - Preencher'!I335</f>
        <v>31.14</v>
      </c>
      <c r="I326" s="14">
        <f>'[1]TCE - ANEXO III - Preencher'!J335</f>
        <v>249.09360000000001</v>
      </c>
      <c r="J326" s="14">
        <f>'[1]TCE - ANEXO III - Preencher'!K335</f>
        <v>0</v>
      </c>
      <c r="K326" s="15">
        <f>'[1]TCE - ANEXO III - Preencher'!L335</f>
        <v>151.51652027027026</v>
      </c>
      <c r="L326" s="15">
        <f>'[1]TCE - ANEXO III - Preencher'!M335</f>
        <v>0</v>
      </c>
      <c r="M326" s="15">
        <f t="shared" si="31"/>
        <v>151.51652027027026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431.75012027027026</v>
      </c>
    </row>
    <row r="327" spans="1:28" x14ac:dyDescent="0.2">
      <c r="A327" s="8">
        <f>IFERROR(VLOOKUP(B327,'[1]DADOS (OCULTAR)'!$P$3:$R$56,3,0),"")</f>
        <v>10988301000803</v>
      </c>
      <c r="B327" s="9" t="str">
        <f>'[1]TCE - ANEXO III - Preencher'!C336</f>
        <v>HOSPITAL ALFA</v>
      </c>
      <c r="C327" s="10"/>
      <c r="D327" s="11" t="str">
        <f>'[1]TCE - ANEXO III - Preencher'!E336</f>
        <v>MICHELLE RODRIGUES SANTANA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>
        <f>'[1]TCE - ANEXO III - Preencher'!G336</f>
        <v>223605</v>
      </c>
      <c r="G327" s="13">
        <f>IF('[1]TCE - ANEXO III - Preencher'!H336="","",'[1]TCE - ANEXO III - Preencher'!H336)</f>
        <v>44075</v>
      </c>
      <c r="H327" s="14">
        <f>'[1]TCE - ANEXO III - Preencher'!I336</f>
        <v>43.96</v>
      </c>
      <c r="I327" s="14">
        <f>'[1]TCE - ANEXO III - Preencher'!J336</f>
        <v>351.6592</v>
      </c>
      <c r="J327" s="14">
        <f>'[1]TCE - ANEXO III - Preencher'!K336</f>
        <v>0</v>
      </c>
      <c r="K327" s="15">
        <f>'[1]TCE - ANEXO III - Preencher'!L336</f>
        <v>151.51652027027026</v>
      </c>
      <c r="L327" s="15">
        <f>'[1]TCE - ANEXO III - Preencher'!M336</f>
        <v>0</v>
      </c>
      <c r="M327" s="15">
        <f t="shared" si="31"/>
        <v>151.51652027027026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547.13572027027021</v>
      </c>
    </row>
    <row r="328" spans="1:28" x14ac:dyDescent="0.2">
      <c r="A328" s="8">
        <f>IFERROR(VLOOKUP(B328,'[1]DADOS (OCULTAR)'!$P$3:$R$56,3,0),"")</f>
        <v>10988301000803</v>
      </c>
      <c r="B328" s="9" t="str">
        <f>'[1]TCE - ANEXO III - Preencher'!C337</f>
        <v>HOSPITAL ALFA</v>
      </c>
      <c r="C328" s="10"/>
      <c r="D328" s="11" t="str">
        <f>'[1]TCE - ANEXO III - Preencher'!E337</f>
        <v>THAIS MARIA DE CARVALHO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223605</v>
      </c>
      <c r="G328" s="13">
        <f>IF('[1]TCE - ANEXO III - Preencher'!H337="","",'[1]TCE - ANEXO III - Preencher'!H337)</f>
        <v>44075</v>
      </c>
      <c r="H328" s="14">
        <f>'[1]TCE - ANEXO III - Preencher'!I337</f>
        <v>37.869999999999997</v>
      </c>
      <c r="I328" s="14">
        <f>'[1]TCE - ANEXO III - Preencher'!J337</f>
        <v>302.92</v>
      </c>
      <c r="J328" s="14">
        <f>'[1]TCE - ANEXO III - Preencher'!K337</f>
        <v>0</v>
      </c>
      <c r="K328" s="15">
        <f>'[1]TCE - ANEXO III - Preencher'!L337</f>
        <v>151.51652027027026</v>
      </c>
      <c r="L328" s="15">
        <f>'[1]TCE - ANEXO III - Preencher'!M337</f>
        <v>0</v>
      </c>
      <c r="M328" s="15">
        <f t="shared" si="31"/>
        <v>151.51652027027026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95.41</v>
      </c>
      <c r="U328" s="15">
        <f>'[1]TCE - ANEXO III - Preencher'!V337</f>
        <v>0</v>
      </c>
      <c r="V328" s="16">
        <f t="shared" si="34"/>
        <v>95.41</v>
      </c>
      <c r="W328" s="17" t="str">
        <f>IF('[1]TCE - ANEXO III - Preencher'!X337="","",'[1]TCE - ANEXO III - Preencher'!X337)</f>
        <v>auxílio creche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587.71652027027028</v>
      </c>
    </row>
    <row r="329" spans="1:28" x14ac:dyDescent="0.2">
      <c r="A329" s="8">
        <f>IFERROR(VLOOKUP(B329,'[1]DADOS (OCULTAR)'!$P$3:$R$56,3,0),"")</f>
        <v>10988301000803</v>
      </c>
      <c r="B329" s="9" t="str">
        <f>'[1]TCE - ANEXO III - Preencher'!C338</f>
        <v>HOSPITAL ALFA</v>
      </c>
      <c r="C329" s="10"/>
      <c r="D329" s="11" t="str">
        <f>'[1]TCE - ANEXO III - Preencher'!E338</f>
        <v>JULIANA AVELINO SANTIAGO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223605</v>
      </c>
      <c r="G329" s="13">
        <f>IF('[1]TCE - ANEXO III - Preencher'!H338="","",'[1]TCE - ANEXO III - Preencher'!H338)</f>
        <v>44075</v>
      </c>
      <c r="H329" s="14">
        <f>'[1]TCE - ANEXO III - Preencher'!I338</f>
        <v>32.14</v>
      </c>
      <c r="I329" s="14">
        <f>'[1]TCE - ANEXO III - Preencher'!J338</f>
        <v>257.11520000000002</v>
      </c>
      <c r="J329" s="14">
        <f>'[1]TCE - ANEXO III - Preencher'!K338</f>
        <v>0</v>
      </c>
      <c r="K329" s="15">
        <f>'[1]TCE - ANEXO III - Preencher'!L338</f>
        <v>151.51652027027026</v>
      </c>
      <c r="L329" s="15">
        <f>'[1]TCE - ANEXO III - Preencher'!M338</f>
        <v>0</v>
      </c>
      <c r="M329" s="15">
        <f t="shared" si="31"/>
        <v>151.51652027027026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440.77172027027029</v>
      </c>
    </row>
    <row r="330" spans="1:28" x14ac:dyDescent="0.2">
      <c r="A330" s="8">
        <f>IFERROR(VLOOKUP(B330,'[1]DADOS (OCULTAR)'!$P$3:$R$56,3,0),"")</f>
        <v>10988301000803</v>
      </c>
      <c r="B330" s="9" t="str">
        <f>'[1]TCE - ANEXO III - Preencher'!C339</f>
        <v>HOSPITAL ALFA</v>
      </c>
      <c r="C330" s="10"/>
      <c r="D330" s="11" t="str">
        <f>'[1]TCE - ANEXO III - Preencher'!E339</f>
        <v>CLARISSA ALENCAR FALCAO DE BULHOES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223605</v>
      </c>
      <c r="G330" s="13">
        <f>IF('[1]TCE - ANEXO III - Preencher'!H339="","",'[1]TCE - ANEXO III - Preencher'!H339)</f>
        <v>44075</v>
      </c>
      <c r="H330" s="14">
        <f>'[1]TCE - ANEXO III - Preencher'!I339</f>
        <v>31.14</v>
      </c>
      <c r="I330" s="14">
        <f>'[1]TCE - ANEXO III - Preencher'!J339</f>
        <v>249.09360000000001</v>
      </c>
      <c r="J330" s="14">
        <f>'[1]TCE - ANEXO III - Preencher'!K339</f>
        <v>0</v>
      </c>
      <c r="K330" s="15">
        <f>'[1]TCE - ANEXO III - Preencher'!L339</f>
        <v>151.51652027027026</v>
      </c>
      <c r="L330" s="15">
        <f>'[1]TCE - ANEXO III - Preencher'!M339</f>
        <v>0</v>
      </c>
      <c r="M330" s="15">
        <f t="shared" si="31"/>
        <v>151.51652027027026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431.75012027027026</v>
      </c>
    </row>
    <row r="331" spans="1:28" x14ac:dyDescent="0.2">
      <c r="A331" s="8">
        <f>IFERROR(VLOOKUP(B331,'[1]DADOS (OCULTAR)'!$P$3:$R$56,3,0),"")</f>
        <v>10988301000803</v>
      </c>
      <c r="B331" s="9" t="str">
        <f>'[1]TCE - ANEXO III - Preencher'!C340</f>
        <v>HOSPITAL ALFA</v>
      </c>
      <c r="C331" s="10"/>
      <c r="D331" s="11" t="str">
        <f>'[1]TCE - ANEXO III - Preencher'!E340</f>
        <v>JORDANA MARYELI SILVA COIMBRA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>
        <f>'[1]TCE - ANEXO III - Preencher'!G340</f>
        <v>223605</v>
      </c>
      <c r="G331" s="13">
        <f>IF('[1]TCE - ANEXO III - Preencher'!H340="","",'[1]TCE - ANEXO III - Preencher'!H340)</f>
        <v>44075</v>
      </c>
      <c r="H331" s="14">
        <f>'[1]TCE - ANEXO III - Preencher'!I340</f>
        <v>32.14</v>
      </c>
      <c r="I331" s="14">
        <f>'[1]TCE - ANEXO III - Preencher'!J340</f>
        <v>257.11680000000001</v>
      </c>
      <c r="J331" s="14">
        <f>'[1]TCE - ANEXO III - Preencher'!K340</f>
        <v>0</v>
      </c>
      <c r="K331" s="15">
        <f>'[1]TCE - ANEXO III - Preencher'!L340</f>
        <v>151.51652027027026</v>
      </c>
      <c r="L331" s="15">
        <f>'[1]TCE - ANEXO III - Preencher'!M340</f>
        <v>0</v>
      </c>
      <c r="M331" s="15">
        <f t="shared" si="31"/>
        <v>151.51652027027026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440.77332027027023</v>
      </c>
    </row>
    <row r="332" spans="1:28" x14ac:dyDescent="0.2">
      <c r="A332" s="8">
        <f>IFERROR(VLOOKUP(B332,'[1]DADOS (OCULTAR)'!$P$3:$R$56,3,0),"")</f>
        <v>10988301000803</v>
      </c>
      <c r="B332" s="9" t="str">
        <f>'[1]TCE - ANEXO III - Preencher'!C341</f>
        <v>HOSPITAL ALFA</v>
      </c>
      <c r="C332" s="10"/>
      <c r="D332" s="11" t="str">
        <f>'[1]TCE - ANEXO III - Preencher'!E341</f>
        <v>AMANDA LOPES DE ALMEIDA FREITAS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>
        <f>'[1]TCE - ANEXO III - Preencher'!G341</f>
        <v>223605</v>
      </c>
      <c r="G332" s="13">
        <f>IF('[1]TCE - ANEXO III - Preencher'!H341="","",'[1]TCE - ANEXO III - Preencher'!H341)</f>
        <v>44075</v>
      </c>
      <c r="H332" s="14">
        <f>'[1]TCE - ANEXO III - Preencher'!I341</f>
        <v>31.77</v>
      </c>
      <c r="I332" s="14">
        <f>'[1]TCE - ANEXO III - Preencher'!J341</f>
        <v>254.1832</v>
      </c>
      <c r="J332" s="14">
        <f>'[1]TCE - ANEXO III - Preencher'!K341</f>
        <v>0</v>
      </c>
      <c r="K332" s="15">
        <f>'[1]TCE - ANEXO III - Preencher'!L341</f>
        <v>151.51652027027026</v>
      </c>
      <c r="L332" s="15">
        <f>'[1]TCE - ANEXO III - Preencher'!M341</f>
        <v>0</v>
      </c>
      <c r="M332" s="15">
        <f t="shared" si="31"/>
        <v>151.51652027027026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437.46972027027027</v>
      </c>
    </row>
    <row r="333" spans="1:28" x14ac:dyDescent="0.2">
      <c r="A333" s="8">
        <f>IFERROR(VLOOKUP(B333,'[1]DADOS (OCULTAR)'!$P$3:$R$56,3,0),"")</f>
        <v>10988301000803</v>
      </c>
      <c r="B333" s="9" t="str">
        <f>'[1]TCE - ANEXO III - Preencher'!C342</f>
        <v>HOSPITAL ALFA</v>
      </c>
      <c r="C333" s="10"/>
      <c r="D333" s="11" t="str">
        <f>'[1]TCE - ANEXO III - Preencher'!E342</f>
        <v>BRUNA LOUISE SILVA PESSANHA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>
        <f>'[1]TCE - ANEXO III - Preencher'!G342</f>
        <v>223605</v>
      </c>
      <c r="G333" s="13">
        <f>IF('[1]TCE - ANEXO III - Preencher'!H342="","",'[1]TCE - ANEXO III - Preencher'!H342)</f>
        <v>44075</v>
      </c>
      <c r="H333" s="14">
        <f>'[1]TCE - ANEXO III - Preencher'!I342</f>
        <v>32.51</v>
      </c>
      <c r="I333" s="14">
        <f>'[1]TCE - ANEXO III - Preencher'!J342</f>
        <v>260.0496</v>
      </c>
      <c r="J333" s="14">
        <f>'[1]TCE - ANEXO III - Preencher'!K342</f>
        <v>0</v>
      </c>
      <c r="K333" s="15">
        <f>'[1]TCE - ANEXO III - Preencher'!L342</f>
        <v>151.51652027027026</v>
      </c>
      <c r="L333" s="15">
        <f>'[1]TCE - ANEXO III - Preencher'!M342</f>
        <v>0</v>
      </c>
      <c r="M333" s="15">
        <f t="shared" si="31"/>
        <v>151.51652027027026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444.07612027027028</v>
      </c>
    </row>
    <row r="334" spans="1:28" x14ac:dyDescent="0.2">
      <c r="A334" s="8">
        <f>IFERROR(VLOOKUP(B334,'[1]DADOS (OCULTAR)'!$P$3:$R$56,3,0),"")</f>
        <v>10988301000803</v>
      </c>
      <c r="B334" s="9" t="str">
        <f>'[1]TCE - ANEXO III - Preencher'!C343</f>
        <v>HOSPITAL ALFA</v>
      </c>
      <c r="C334" s="10"/>
      <c r="D334" s="11" t="str">
        <f>'[1]TCE - ANEXO III - Preencher'!E343</f>
        <v>JULIO CESAR ALVES DE LIMA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>
        <f>'[1]TCE - ANEXO III - Preencher'!G343</f>
        <v>223605</v>
      </c>
      <c r="G334" s="13">
        <f>IF('[1]TCE - ANEXO III - Preencher'!H343="","",'[1]TCE - ANEXO III - Preencher'!H343)</f>
        <v>44075</v>
      </c>
      <c r="H334" s="14">
        <f>'[1]TCE - ANEXO III - Preencher'!I343</f>
        <v>32.51</v>
      </c>
      <c r="I334" s="14">
        <f>'[1]TCE - ANEXO III - Preencher'!J343</f>
        <v>260.0496</v>
      </c>
      <c r="J334" s="14">
        <f>'[1]TCE - ANEXO III - Preencher'!K343</f>
        <v>0</v>
      </c>
      <c r="K334" s="15">
        <f>'[1]TCE - ANEXO III - Preencher'!L343</f>
        <v>151.51652027027026</v>
      </c>
      <c r="L334" s="15">
        <f>'[1]TCE - ANEXO III - Preencher'!M343</f>
        <v>0</v>
      </c>
      <c r="M334" s="15">
        <f t="shared" si="31"/>
        <v>151.51652027027026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444.07612027027028</v>
      </c>
    </row>
    <row r="335" spans="1:28" x14ac:dyDescent="0.2">
      <c r="A335" s="8">
        <f>IFERROR(VLOOKUP(B335,'[1]DADOS (OCULTAR)'!$P$3:$R$56,3,0),"")</f>
        <v>10988301000803</v>
      </c>
      <c r="B335" s="9" t="str">
        <f>'[1]TCE - ANEXO III - Preencher'!C344</f>
        <v>HOSPITAL ALFA</v>
      </c>
      <c r="C335" s="10"/>
      <c r="D335" s="11" t="str">
        <f>'[1]TCE - ANEXO III - Preencher'!E344</f>
        <v>KAIO RAELI DE ALCANTARA DE PAULA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>
        <f>'[1]TCE - ANEXO III - Preencher'!G344</f>
        <v>223605</v>
      </c>
      <c r="G335" s="13">
        <f>IF('[1]TCE - ANEXO III - Preencher'!H344="","",'[1]TCE - ANEXO III - Preencher'!H344)</f>
        <v>44075</v>
      </c>
      <c r="H335" s="14">
        <f>'[1]TCE - ANEXO III - Preencher'!I344</f>
        <v>37.869999999999997</v>
      </c>
      <c r="I335" s="14">
        <f>'[1]TCE - ANEXO III - Preencher'!J344</f>
        <v>302.92</v>
      </c>
      <c r="J335" s="14">
        <f>'[1]TCE - ANEXO III - Preencher'!K344</f>
        <v>0</v>
      </c>
      <c r="K335" s="15">
        <f>'[1]TCE - ANEXO III - Preencher'!L344</f>
        <v>151.51652027027026</v>
      </c>
      <c r="L335" s="15">
        <f>'[1]TCE - ANEXO III - Preencher'!M344</f>
        <v>0</v>
      </c>
      <c r="M335" s="15">
        <f t="shared" si="31"/>
        <v>151.51652027027026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492.30652027027031</v>
      </c>
    </row>
    <row r="336" spans="1:28" x14ac:dyDescent="0.2">
      <c r="A336" s="8">
        <f>IFERROR(VLOOKUP(B336,'[1]DADOS (OCULTAR)'!$P$3:$R$56,3,0),"")</f>
        <v>10988301000803</v>
      </c>
      <c r="B336" s="9" t="str">
        <f>'[1]TCE - ANEXO III - Preencher'!C345</f>
        <v>HOSPITAL ALFA</v>
      </c>
      <c r="C336" s="10"/>
      <c r="D336" s="11" t="str">
        <f>'[1]TCE - ANEXO III - Preencher'!E345</f>
        <v>WALDEMILSON CABRAL DE MENEZES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>
        <f>'[1]TCE - ANEXO III - Preencher'!G345</f>
        <v>223605</v>
      </c>
      <c r="G336" s="13">
        <f>IF('[1]TCE - ANEXO III - Preencher'!H345="","",'[1]TCE - ANEXO III - Preencher'!H345)</f>
        <v>44075</v>
      </c>
      <c r="H336" s="14">
        <f>'[1]TCE - ANEXO III - Preencher'!I345</f>
        <v>37.85</v>
      </c>
      <c r="I336" s="14">
        <f>'[1]TCE - ANEXO III - Preencher'!J345</f>
        <v>302.82560000000001</v>
      </c>
      <c r="J336" s="14">
        <f>'[1]TCE - ANEXO III - Preencher'!K345</f>
        <v>0</v>
      </c>
      <c r="K336" s="15">
        <f>'[1]TCE - ANEXO III - Preencher'!L345</f>
        <v>151.51652027027026</v>
      </c>
      <c r="L336" s="15">
        <f>'[1]TCE - ANEXO III - Preencher'!M345</f>
        <v>0</v>
      </c>
      <c r="M336" s="15">
        <f t="shared" si="31"/>
        <v>151.51652027027026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492.19212027027027</v>
      </c>
    </row>
    <row r="337" spans="1:28" x14ac:dyDescent="0.2">
      <c r="A337" s="8">
        <f>IFERROR(VLOOKUP(B337,'[1]DADOS (OCULTAR)'!$P$3:$R$56,3,0),"")</f>
        <v>10988301000803</v>
      </c>
      <c r="B337" s="9" t="str">
        <f>'[1]TCE - ANEXO III - Preencher'!C346</f>
        <v>HOSPITAL ALFA</v>
      </c>
      <c r="C337" s="10"/>
      <c r="D337" s="11" t="str">
        <f>'[1]TCE - ANEXO III - Preencher'!E346</f>
        <v>SIMONE BRAZ DE ARAUJO MAGALHAES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>
        <f>'[1]TCE - ANEXO III - Preencher'!G346</f>
        <v>223605</v>
      </c>
      <c r="G337" s="13">
        <f>IF('[1]TCE - ANEXO III - Preencher'!H346="","",'[1]TCE - ANEXO III - Preencher'!H346)</f>
        <v>44075</v>
      </c>
      <c r="H337" s="14">
        <f>'[1]TCE - ANEXO III - Preencher'!I346</f>
        <v>32.14</v>
      </c>
      <c r="I337" s="14">
        <f>'[1]TCE - ANEXO III - Preencher'!J346</f>
        <v>257.11599999999999</v>
      </c>
      <c r="J337" s="14">
        <f>'[1]TCE - ANEXO III - Preencher'!K346</f>
        <v>0</v>
      </c>
      <c r="K337" s="15">
        <f>'[1]TCE - ANEXO III - Preencher'!L346</f>
        <v>151.51652027027026</v>
      </c>
      <c r="L337" s="15">
        <f>'[1]TCE - ANEXO III - Preencher'!M346</f>
        <v>0</v>
      </c>
      <c r="M337" s="15">
        <f t="shared" si="31"/>
        <v>151.51652027027026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440.77252027027021</v>
      </c>
    </row>
    <row r="338" spans="1:28" x14ac:dyDescent="0.2">
      <c r="A338" s="8">
        <f>IFERROR(VLOOKUP(B338,'[1]DADOS (OCULTAR)'!$P$3:$R$56,3,0),"")</f>
        <v>10988301000803</v>
      </c>
      <c r="B338" s="9" t="str">
        <f>'[1]TCE - ANEXO III - Preencher'!C347</f>
        <v>HOSPITAL ALFA</v>
      </c>
      <c r="C338" s="10"/>
      <c r="D338" s="11" t="str">
        <f>'[1]TCE - ANEXO III - Preencher'!E347</f>
        <v>JOYCE RUANA BARROS PEREIRA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>
        <f>'[1]TCE - ANEXO III - Preencher'!G347</f>
        <v>223605</v>
      </c>
      <c r="G338" s="13">
        <f>IF('[1]TCE - ANEXO III - Preencher'!H347="","",'[1]TCE - ANEXO III - Preencher'!H347)</f>
        <v>44075</v>
      </c>
      <c r="H338" s="14">
        <f>'[1]TCE - ANEXO III - Preencher'!I347</f>
        <v>30.67</v>
      </c>
      <c r="I338" s="14">
        <f>'[1]TCE - ANEXO III - Preencher'!J347</f>
        <v>245.38240000000002</v>
      </c>
      <c r="J338" s="14">
        <f>'[1]TCE - ANEXO III - Preencher'!K347</f>
        <v>0</v>
      </c>
      <c r="K338" s="15">
        <f>'[1]TCE - ANEXO III - Preencher'!L347</f>
        <v>151.51652027027026</v>
      </c>
      <c r="L338" s="15">
        <f>'[1]TCE - ANEXO III - Preencher'!M347</f>
        <v>0</v>
      </c>
      <c r="M338" s="15">
        <f t="shared" si="31"/>
        <v>151.51652027027026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427.56892027027027</v>
      </c>
    </row>
    <row r="339" spans="1:28" x14ac:dyDescent="0.2">
      <c r="A339" s="8">
        <f>IFERROR(VLOOKUP(B339,'[1]DADOS (OCULTAR)'!$P$3:$R$56,3,0),"")</f>
        <v>10988301000803</v>
      </c>
      <c r="B339" s="9" t="str">
        <f>'[1]TCE - ANEXO III - Preencher'!C348</f>
        <v>HOSPITAL ALFA</v>
      </c>
      <c r="C339" s="10"/>
      <c r="D339" s="11" t="str">
        <f>'[1]TCE - ANEXO III - Preencher'!E348</f>
        <v>HILANA MARIA BRANES DE BRITO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>
        <f>'[1]TCE - ANEXO III - Preencher'!G348</f>
        <v>223605</v>
      </c>
      <c r="G339" s="13">
        <f>IF('[1]TCE - ANEXO III - Preencher'!H348="","",'[1]TCE - ANEXO III - Preencher'!H348)</f>
        <v>44075</v>
      </c>
      <c r="H339" s="14">
        <f>'[1]TCE - ANEXO III - Preencher'!I348</f>
        <v>32.51</v>
      </c>
      <c r="I339" s="14">
        <f>'[1]TCE - ANEXO III - Preencher'!J348</f>
        <v>260.0496</v>
      </c>
      <c r="J339" s="14">
        <f>'[1]TCE - ANEXO III - Preencher'!K348</f>
        <v>0</v>
      </c>
      <c r="K339" s="15">
        <f>'[1]TCE - ANEXO III - Preencher'!L348</f>
        <v>151.51652027027026</v>
      </c>
      <c r="L339" s="15">
        <f>'[1]TCE - ANEXO III - Preencher'!M348</f>
        <v>0</v>
      </c>
      <c r="M339" s="15">
        <f t="shared" si="31"/>
        <v>151.51652027027026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444.07612027027028</v>
      </c>
    </row>
    <row r="340" spans="1:28" x14ac:dyDescent="0.2">
      <c r="A340" s="8">
        <f>IFERROR(VLOOKUP(B340,'[1]DADOS (OCULTAR)'!$P$3:$R$56,3,0),"")</f>
        <v>10988301000803</v>
      </c>
      <c r="B340" s="9" t="str">
        <f>'[1]TCE - ANEXO III - Preencher'!C349</f>
        <v>HOSPITAL ALFA</v>
      </c>
      <c r="C340" s="10"/>
      <c r="D340" s="11" t="str">
        <f>'[1]TCE - ANEXO III - Preencher'!E349</f>
        <v>JAYNA CAVALCANTI SEABRA FREITAS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>
        <f>'[1]TCE - ANEXO III - Preencher'!G349</f>
        <v>223605</v>
      </c>
      <c r="G340" s="13">
        <f>IF('[1]TCE - ANEXO III - Preencher'!H349="","",'[1]TCE - ANEXO III - Preencher'!H349)</f>
        <v>44075</v>
      </c>
      <c r="H340" s="14">
        <f>'[1]TCE - ANEXO III - Preencher'!I349</f>
        <v>39.25</v>
      </c>
      <c r="I340" s="14">
        <f>'[1]TCE - ANEXO III - Preencher'!J349</f>
        <v>314.0224</v>
      </c>
      <c r="J340" s="14">
        <f>'[1]TCE - ANEXO III - Preencher'!K349</f>
        <v>0</v>
      </c>
      <c r="K340" s="15">
        <f>'[1]TCE - ANEXO III - Preencher'!L349</f>
        <v>151.51652027027026</v>
      </c>
      <c r="L340" s="15">
        <f>'[1]TCE - ANEXO III - Preencher'!M349</f>
        <v>0</v>
      </c>
      <c r="M340" s="15">
        <f t="shared" si="31"/>
        <v>151.51652027027026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504.7889202702703</v>
      </c>
    </row>
    <row r="341" spans="1:28" x14ac:dyDescent="0.2">
      <c r="A341" s="8">
        <f>IFERROR(VLOOKUP(B341,'[1]DADOS (OCULTAR)'!$P$3:$R$56,3,0),"")</f>
        <v>10988301000803</v>
      </c>
      <c r="B341" s="9" t="str">
        <f>'[1]TCE - ANEXO III - Preencher'!C350</f>
        <v>HOSPITAL ALFA</v>
      </c>
      <c r="C341" s="10"/>
      <c r="D341" s="11" t="str">
        <f>'[1]TCE - ANEXO III - Preencher'!E350</f>
        <v>IVONE DE OLIVEIRA MENDES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>
        <f>'[1]TCE - ANEXO III - Preencher'!G350</f>
        <v>223605</v>
      </c>
      <c r="G341" s="13">
        <f>IF('[1]TCE - ANEXO III - Preencher'!H350="","",'[1]TCE - ANEXO III - Preencher'!H350)</f>
        <v>44075</v>
      </c>
      <c r="H341" s="14">
        <f>'[1]TCE - ANEXO III - Preencher'!I350</f>
        <v>38.229999999999997</v>
      </c>
      <c r="I341" s="14">
        <f>'[1]TCE - ANEXO III - Preencher'!J350</f>
        <v>305.85360000000003</v>
      </c>
      <c r="J341" s="14">
        <f>'[1]TCE - ANEXO III - Preencher'!K350</f>
        <v>0</v>
      </c>
      <c r="K341" s="15">
        <f>'[1]TCE - ANEXO III - Preencher'!L350</f>
        <v>151.51652027027026</v>
      </c>
      <c r="L341" s="15">
        <f>'[1]TCE - ANEXO III - Preencher'!M350</f>
        <v>0</v>
      </c>
      <c r="M341" s="15">
        <f t="shared" si="31"/>
        <v>151.51652027027026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495.60012027027028</v>
      </c>
    </row>
    <row r="342" spans="1:28" x14ac:dyDescent="0.2">
      <c r="A342" s="8">
        <f>IFERROR(VLOOKUP(B342,'[1]DADOS (OCULTAR)'!$P$3:$R$56,3,0),"")</f>
        <v>10988301000803</v>
      </c>
      <c r="B342" s="9" t="str">
        <f>'[1]TCE - ANEXO III - Preencher'!C351</f>
        <v>HOSPITAL ALFA</v>
      </c>
      <c r="C342" s="10"/>
      <c r="D342" s="11" t="str">
        <f>'[1]TCE - ANEXO III - Preencher'!E351</f>
        <v>INGLYD MARIA DUCLA PEREIRA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>
        <f>'[1]TCE - ANEXO III - Preencher'!G351</f>
        <v>223605</v>
      </c>
      <c r="G342" s="13">
        <f>IF('[1]TCE - ANEXO III - Preencher'!H351="","",'[1]TCE - ANEXO III - Preencher'!H351)</f>
        <v>44075</v>
      </c>
      <c r="H342" s="14">
        <f>'[1]TCE - ANEXO III - Preencher'!I351</f>
        <v>32.14</v>
      </c>
      <c r="I342" s="14">
        <f>'[1]TCE - ANEXO III - Preencher'!J351</f>
        <v>257.11599999999999</v>
      </c>
      <c r="J342" s="14">
        <f>'[1]TCE - ANEXO III - Preencher'!K351</f>
        <v>0</v>
      </c>
      <c r="K342" s="15">
        <f>'[1]TCE - ANEXO III - Preencher'!L351</f>
        <v>151.51652027027026</v>
      </c>
      <c r="L342" s="15">
        <f>'[1]TCE - ANEXO III - Preencher'!M351</f>
        <v>0</v>
      </c>
      <c r="M342" s="15">
        <f t="shared" si="31"/>
        <v>151.51652027027026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440.77252027027021</v>
      </c>
    </row>
    <row r="343" spans="1:28" x14ac:dyDescent="0.2">
      <c r="A343" s="8">
        <f>IFERROR(VLOOKUP(B343,'[1]DADOS (OCULTAR)'!$P$3:$R$56,3,0),"")</f>
        <v>10988301000803</v>
      </c>
      <c r="B343" s="9" t="str">
        <f>'[1]TCE - ANEXO III - Preencher'!C352</f>
        <v>HOSPITAL ALFA</v>
      </c>
      <c r="C343" s="10"/>
      <c r="D343" s="11" t="str">
        <f>'[1]TCE - ANEXO III - Preencher'!E352</f>
        <v>EWERTON DE OLIVEIRA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>
        <f>'[1]TCE - ANEXO III - Preencher'!G352</f>
        <v>223605</v>
      </c>
      <c r="G343" s="13">
        <f>IF('[1]TCE - ANEXO III - Preencher'!H352="","",'[1]TCE - ANEXO III - Preencher'!H352)</f>
        <v>44075</v>
      </c>
      <c r="H343" s="14">
        <f>'[1]TCE - ANEXO III - Preencher'!I352</f>
        <v>44.32</v>
      </c>
      <c r="I343" s="14">
        <f>'[1]TCE - ANEXO III - Preencher'!J352</f>
        <v>354.59280000000001</v>
      </c>
      <c r="J343" s="14">
        <f>'[1]TCE - ANEXO III - Preencher'!K352</f>
        <v>0</v>
      </c>
      <c r="K343" s="15">
        <f>'[1]TCE - ANEXO III - Preencher'!L352</f>
        <v>151.51652027027026</v>
      </c>
      <c r="L343" s="15">
        <f>'[1]TCE - ANEXO III - Preencher'!M352</f>
        <v>0</v>
      </c>
      <c r="M343" s="15">
        <f t="shared" si="31"/>
        <v>151.51652027027026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550.4293202702703</v>
      </c>
    </row>
    <row r="344" spans="1:28" x14ac:dyDescent="0.2">
      <c r="A344" s="8">
        <f>IFERROR(VLOOKUP(B344,'[1]DADOS (OCULTAR)'!$P$3:$R$56,3,0),"")</f>
        <v>10988301000803</v>
      </c>
      <c r="B344" s="9" t="str">
        <f>'[1]TCE - ANEXO III - Preencher'!C353</f>
        <v>HOSPITAL ALFA</v>
      </c>
      <c r="C344" s="10"/>
      <c r="D344" s="11" t="str">
        <f>'[1]TCE - ANEXO III - Preencher'!E353</f>
        <v>ROSY DELANY DE FRANCA OLIVEIRA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>
        <f>'[1]TCE - ANEXO III - Preencher'!G353</f>
        <v>223605</v>
      </c>
      <c r="G344" s="13">
        <f>IF('[1]TCE - ANEXO III - Preencher'!H353="","",'[1]TCE - ANEXO III - Preencher'!H353)</f>
        <v>44075</v>
      </c>
      <c r="H344" s="14">
        <f>'[1]TCE - ANEXO III - Preencher'!I353</f>
        <v>31.41</v>
      </c>
      <c r="I344" s="14">
        <f>'[1]TCE - ANEXO III - Preencher'!J353</f>
        <v>251.24959999999999</v>
      </c>
      <c r="J344" s="14">
        <f>'[1]TCE - ANEXO III - Preencher'!K353</f>
        <v>0</v>
      </c>
      <c r="K344" s="15">
        <f>'[1]TCE - ANEXO III - Preencher'!L353</f>
        <v>151.51652027027026</v>
      </c>
      <c r="L344" s="15">
        <f>'[1]TCE - ANEXO III - Preencher'!M353</f>
        <v>0</v>
      </c>
      <c r="M344" s="15">
        <f t="shared" si="31"/>
        <v>151.51652027027026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434.1761202702703</v>
      </c>
    </row>
    <row r="345" spans="1:28" x14ac:dyDescent="0.2">
      <c r="A345" s="8">
        <f>IFERROR(VLOOKUP(B345,'[1]DADOS (OCULTAR)'!$P$3:$R$56,3,0),"")</f>
        <v>10988301000803</v>
      </c>
      <c r="B345" s="9" t="str">
        <f>'[1]TCE - ANEXO III - Preencher'!C354</f>
        <v>HOSPITAL ALFA</v>
      </c>
      <c r="C345" s="10"/>
      <c r="D345" s="11" t="str">
        <f>'[1]TCE - ANEXO III - Preencher'!E354</f>
        <v>CICERA EDILANDE DE SOUSA VEIGA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>
        <f>'[1]TCE - ANEXO III - Preencher'!G354</f>
        <v>223605</v>
      </c>
      <c r="G345" s="13">
        <f>IF('[1]TCE - ANEXO III - Preencher'!H354="","",'[1]TCE - ANEXO III - Preencher'!H354)</f>
        <v>44075</v>
      </c>
      <c r="H345" s="14">
        <f>'[1]TCE - ANEXO III - Preencher'!I354</f>
        <v>32.51</v>
      </c>
      <c r="I345" s="14">
        <f>'[1]TCE - ANEXO III - Preencher'!J354</f>
        <v>260.0496</v>
      </c>
      <c r="J345" s="14">
        <f>'[1]TCE - ANEXO III - Preencher'!K354</f>
        <v>0</v>
      </c>
      <c r="K345" s="15">
        <f>'[1]TCE - ANEXO III - Preencher'!L354</f>
        <v>151.51652027027026</v>
      </c>
      <c r="L345" s="15">
        <f>'[1]TCE - ANEXO III - Preencher'!M354</f>
        <v>0</v>
      </c>
      <c r="M345" s="15">
        <f t="shared" si="31"/>
        <v>151.51652027027026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444.07612027027028</v>
      </c>
    </row>
    <row r="346" spans="1:28" x14ac:dyDescent="0.2">
      <c r="A346" s="8">
        <f>IFERROR(VLOOKUP(B346,'[1]DADOS (OCULTAR)'!$P$3:$R$56,3,0),"")</f>
        <v>10988301000803</v>
      </c>
      <c r="B346" s="9" t="str">
        <f>'[1]TCE - ANEXO III - Preencher'!C355</f>
        <v>HOSPITAL ALFA</v>
      </c>
      <c r="C346" s="10"/>
      <c r="D346" s="11" t="str">
        <f>'[1]TCE - ANEXO III - Preencher'!E355</f>
        <v>RHAYANE BORLOT ZANETTI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>
        <f>'[1]TCE - ANEXO III - Preencher'!G355</f>
        <v>223605</v>
      </c>
      <c r="G346" s="13">
        <f>IF('[1]TCE - ANEXO III - Preencher'!H355="","",'[1]TCE - ANEXO III - Preencher'!H355)</f>
        <v>44075</v>
      </c>
      <c r="H346" s="14">
        <f>'[1]TCE - ANEXO III - Preencher'!I355</f>
        <v>32.869999999999997</v>
      </c>
      <c r="I346" s="14">
        <f>'[1]TCE - ANEXO III - Preencher'!J355</f>
        <v>262.98320000000001</v>
      </c>
      <c r="J346" s="14">
        <f>'[1]TCE - ANEXO III - Preencher'!K355</f>
        <v>0</v>
      </c>
      <c r="K346" s="15">
        <f>'[1]TCE - ANEXO III - Preencher'!L355</f>
        <v>151.51652027027026</v>
      </c>
      <c r="L346" s="15">
        <f>'[1]TCE - ANEXO III - Preencher'!M355</f>
        <v>0</v>
      </c>
      <c r="M346" s="15">
        <f t="shared" si="31"/>
        <v>151.51652027027026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447.36972027027025</v>
      </c>
    </row>
    <row r="347" spans="1:28" x14ac:dyDescent="0.2">
      <c r="A347" s="8">
        <f>IFERROR(VLOOKUP(B347,'[1]DADOS (OCULTAR)'!$P$3:$R$56,3,0),"")</f>
        <v>10988301000803</v>
      </c>
      <c r="B347" s="9" t="str">
        <f>'[1]TCE - ANEXO III - Preencher'!C356</f>
        <v>HOSPITAL ALFA</v>
      </c>
      <c r="C347" s="10"/>
      <c r="D347" s="11" t="str">
        <f>'[1]TCE - ANEXO III - Preencher'!E356</f>
        <v>JULYANNA PEREIRA DE CARVALHO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>
        <f>'[1]TCE - ANEXO III - Preencher'!G356</f>
        <v>223605</v>
      </c>
      <c r="G347" s="13">
        <f>IF('[1]TCE - ANEXO III - Preencher'!H356="","",'[1]TCE - ANEXO III - Preencher'!H356)</f>
        <v>44075</v>
      </c>
      <c r="H347" s="14">
        <f>'[1]TCE - ANEXO III - Preencher'!I356</f>
        <v>32.51</v>
      </c>
      <c r="I347" s="14">
        <f>'[1]TCE - ANEXO III - Preencher'!J356</f>
        <v>260.0496</v>
      </c>
      <c r="J347" s="14">
        <f>'[1]TCE - ANEXO III - Preencher'!K356</f>
        <v>0</v>
      </c>
      <c r="K347" s="15">
        <f>'[1]TCE - ANEXO III - Preencher'!L356</f>
        <v>151.51652027027026</v>
      </c>
      <c r="L347" s="15">
        <f>'[1]TCE - ANEXO III - Preencher'!M356</f>
        <v>0</v>
      </c>
      <c r="M347" s="15">
        <f t="shared" si="31"/>
        <v>151.51652027027026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444.07612027027028</v>
      </c>
    </row>
    <row r="348" spans="1:28" x14ac:dyDescent="0.2">
      <c r="A348" s="8">
        <f>IFERROR(VLOOKUP(B348,'[1]DADOS (OCULTAR)'!$P$3:$R$56,3,0),"")</f>
        <v>10988301000803</v>
      </c>
      <c r="B348" s="9" t="str">
        <f>'[1]TCE - ANEXO III - Preencher'!C357</f>
        <v>HOSPITAL ALFA</v>
      </c>
      <c r="C348" s="10"/>
      <c r="D348" s="11" t="str">
        <f>'[1]TCE - ANEXO III - Preencher'!E357</f>
        <v>DAYANE SANTOS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>
        <f>'[1]TCE - ANEXO III - Preencher'!G357</f>
        <v>223605</v>
      </c>
      <c r="G348" s="13">
        <f>IF('[1]TCE - ANEXO III - Preencher'!H357="","",'[1]TCE - ANEXO III - Preencher'!H357)</f>
        <v>44075</v>
      </c>
      <c r="H348" s="14">
        <f>'[1]TCE - ANEXO III - Preencher'!I357</f>
        <v>32.14</v>
      </c>
      <c r="I348" s="14">
        <f>'[1]TCE - ANEXO III - Preencher'!J357</f>
        <v>257.11599999999999</v>
      </c>
      <c r="J348" s="14">
        <f>'[1]TCE - ANEXO III - Preencher'!K357</f>
        <v>0</v>
      </c>
      <c r="K348" s="15">
        <f>'[1]TCE - ANEXO III - Preencher'!L357</f>
        <v>151.51652027027026</v>
      </c>
      <c r="L348" s="15">
        <f>'[1]TCE - ANEXO III - Preencher'!M357</f>
        <v>0</v>
      </c>
      <c r="M348" s="15">
        <f t="shared" si="31"/>
        <v>151.51652027027026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276</v>
      </c>
      <c r="R348" s="15">
        <f>'[1]TCE - ANEXO III - Preencher'!S357</f>
        <v>0</v>
      </c>
      <c r="S348" s="16">
        <f t="shared" si="33"/>
        <v>276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716.77252027027021</v>
      </c>
    </row>
    <row r="349" spans="1:28" x14ac:dyDescent="0.2">
      <c r="A349" s="8">
        <f>IFERROR(VLOOKUP(B349,'[1]DADOS (OCULTAR)'!$P$3:$R$56,3,0),"")</f>
        <v>10988301000803</v>
      </c>
      <c r="B349" s="9" t="str">
        <f>'[1]TCE - ANEXO III - Preencher'!C358</f>
        <v>HOSPITAL ALFA</v>
      </c>
      <c r="C349" s="10"/>
      <c r="D349" s="11" t="str">
        <f>'[1]TCE - ANEXO III - Preencher'!E358</f>
        <v>MONICA LEITE DE QUEIROZ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>
        <f>'[1]TCE - ANEXO III - Preencher'!G358</f>
        <v>223605</v>
      </c>
      <c r="G349" s="13">
        <f>IF('[1]TCE - ANEXO III - Preencher'!H358="","",'[1]TCE - ANEXO III - Preencher'!H358)</f>
        <v>44075</v>
      </c>
      <c r="H349" s="14">
        <f>'[1]TCE - ANEXO III - Preencher'!I358</f>
        <v>32.51</v>
      </c>
      <c r="I349" s="14">
        <f>'[1]TCE - ANEXO III - Preencher'!J358</f>
        <v>260.04880000000003</v>
      </c>
      <c r="J349" s="14">
        <f>'[1]TCE - ANEXO III - Preencher'!K358</f>
        <v>0</v>
      </c>
      <c r="K349" s="15">
        <f>'[1]TCE - ANEXO III - Preencher'!L358</f>
        <v>151.51652027027026</v>
      </c>
      <c r="L349" s="15">
        <f>'[1]TCE - ANEXO III - Preencher'!M358</f>
        <v>0</v>
      </c>
      <c r="M349" s="15">
        <f t="shared" si="31"/>
        <v>151.51652027027026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444.07532027027025</v>
      </c>
    </row>
    <row r="350" spans="1:28" x14ac:dyDescent="0.2">
      <c r="A350" s="8">
        <f>IFERROR(VLOOKUP(B350,'[1]DADOS (OCULTAR)'!$P$3:$R$56,3,0),"")</f>
        <v>10988301000803</v>
      </c>
      <c r="B350" s="9" t="str">
        <f>'[1]TCE - ANEXO III - Preencher'!C359</f>
        <v>HOSPITAL ALFA</v>
      </c>
      <c r="C350" s="10"/>
      <c r="D350" s="11" t="str">
        <f>'[1]TCE - ANEXO III - Preencher'!E359</f>
        <v>IGOR GOMES DE MELO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>
        <f>'[1]TCE - ANEXO III - Preencher'!G359</f>
        <v>223605</v>
      </c>
      <c r="G350" s="13">
        <f>IF('[1]TCE - ANEXO III - Preencher'!H359="","",'[1]TCE - ANEXO III - Preencher'!H359)</f>
        <v>44075</v>
      </c>
      <c r="H350" s="14">
        <f>'[1]TCE - ANEXO III - Preencher'!I359</f>
        <v>32.14</v>
      </c>
      <c r="I350" s="14">
        <f>'[1]TCE - ANEXO III - Preencher'!J359</f>
        <v>257.11520000000002</v>
      </c>
      <c r="J350" s="14">
        <f>'[1]TCE - ANEXO III - Preencher'!K359</f>
        <v>0</v>
      </c>
      <c r="K350" s="15">
        <f>'[1]TCE - ANEXO III - Preencher'!L359</f>
        <v>151.51652027027026</v>
      </c>
      <c r="L350" s="15">
        <f>'[1]TCE - ANEXO III - Preencher'!M359</f>
        <v>0</v>
      </c>
      <c r="M350" s="15">
        <f t="shared" si="31"/>
        <v>151.51652027027026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440.77172027027029</v>
      </c>
    </row>
    <row r="351" spans="1:28" x14ac:dyDescent="0.2">
      <c r="A351" s="8">
        <f>IFERROR(VLOOKUP(B351,'[1]DADOS (OCULTAR)'!$P$3:$R$56,3,0),"")</f>
        <v>10988301000803</v>
      </c>
      <c r="B351" s="9" t="str">
        <f>'[1]TCE - ANEXO III - Preencher'!C360</f>
        <v>HOSPITAL ALFA</v>
      </c>
      <c r="C351" s="10"/>
      <c r="D351" s="11" t="str">
        <f>'[1]TCE - ANEXO III - Preencher'!E360</f>
        <v>POLIANA RENNALY NOBREGA BATISTA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>
        <f>'[1]TCE - ANEXO III - Preencher'!G360</f>
        <v>223605</v>
      </c>
      <c r="G351" s="13">
        <f>IF('[1]TCE - ANEXO III - Preencher'!H360="","",'[1]TCE - ANEXO III - Preencher'!H360)</f>
        <v>44075</v>
      </c>
      <c r="H351" s="14">
        <f>'[1]TCE - ANEXO III - Preencher'!I360</f>
        <v>32.869999999999997</v>
      </c>
      <c r="I351" s="14">
        <f>'[1]TCE - ANEXO III - Preencher'!J360</f>
        <v>262.98320000000001</v>
      </c>
      <c r="J351" s="14">
        <f>'[1]TCE - ANEXO III - Preencher'!K360</f>
        <v>0</v>
      </c>
      <c r="K351" s="15">
        <f>'[1]TCE - ANEXO III - Preencher'!L360</f>
        <v>151.51652027027026</v>
      </c>
      <c r="L351" s="15">
        <f>'[1]TCE - ANEXO III - Preencher'!M360</f>
        <v>0</v>
      </c>
      <c r="M351" s="15">
        <f t="shared" si="31"/>
        <v>151.51652027027026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447.36972027027025</v>
      </c>
    </row>
    <row r="352" spans="1:28" x14ac:dyDescent="0.2">
      <c r="A352" s="8">
        <f>IFERROR(VLOOKUP(B352,'[1]DADOS (OCULTAR)'!$P$3:$R$56,3,0),"")</f>
        <v>10988301000803</v>
      </c>
      <c r="B352" s="9" t="str">
        <f>'[1]TCE - ANEXO III - Preencher'!C361</f>
        <v>HOSPITAL ALFA</v>
      </c>
      <c r="C352" s="10"/>
      <c r="D352" s="11" t="str">
        <f>'[1]TCE - ANEXO III - Preencher'!E361</f>
        <v>LEONARDO OTACIANO ARAUJO MATOS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>
        <f>'[1]TCE - ANEXO III - Preencher'!G361</f>
        <v>223605</v>
      </c>
      <c r="G352" s="13">
        <f>IF('[1]TCE - ANEXO III - Preencher'!H361="","",'[1]TCE - ANEXO III - Preencher'!H361)</f>
        <v>44075</v>
      </c>
      <c r="H352" s="14">
        <f>'[1]TCE - ANEXO III - Preencher'!I361</f>
        <v>31.14</v>
      </c>
      <c r="I352" s="14">
        <f>'[1]TCE - ANEXO III - Preencher'!J361</f>
        <v>249.09360000000001</v>
      </c>
      <c r="J352" s="14">
        <f>'[1]TCE - ANEXO III - Preencher'!K361</f>
        <v>0</v>
      </c>
      <c r="K352" s="15">
        <f>'[1]TCE - ANEXO III - Preencher'!L361</f>
        <v>151.51652027027026</v>
      </c>
      <c r="L352" s="15">
        <f>'[1]TCE - ANEXO III - Preencher'!M361</f>
        <v>0</v>
      </c>
      <c r="M352" s="15">
        <f t="shared" si="31"/>
        <v>151.51652027027026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431.75012027027026</v>
      </c>
    </row>
    <row r="353" spans="1:28" x14ac:dyDescent="0.2">
      <c r="A353" s="8">
        <f>IFERROR(VLOOKUP(B353,'[1]DADOS (OCULTAR)'!$P$3:$R$56,3,0),"")</f>
        <v>10988301000803</v>
      </c>
      <c r="B353" s="9" t="str">
        <f>'[1]TCE - ANEXO III - Preencher'!C362</f>
        <v>HOSPITAL ALFA</v>
      </c>
      <c r="C353" s="10"/>
      <c r="D353" s="11" t="str">
        <f>'[1]TCE - ANEXO III - Preencher'!E362</f>
        <v>CARLA LUZIANA SILVERIO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>
        <f>'[1]TCE - ANEXO III - Preencher'!G362</f>
        <v>223605</v>
      </c>
      <c r="G353" s="13">
        <f>IF('[1]TCE - ANEXO III - Preencher'!H362="","",'[1]TCE - ANEXO III - Preencher'!H362)</f>
        <v>44075</v>
      </c>
      <c r="H353" s="14">
        <f>'[1]TCE - ANEXO III - Preencher'!I362</f>
        <v>39.72</v>
      </c>
      <c r="I353" s="14">
        <f>'[1]TCE - ANEXO III - Preencher'!J362</f>
        <v>317.73360000000002</v>
      </c>
      <c r="J353" s="14">
        <f>'[1]TCE - ANEXO III - Preencher'!K362</f>
        <v>0</v>
      </c>
      <c r="K353" s="15">
        <f>'[1]TCE - ANEXO III - Preencher'!L362</f>
        <v>151.51652027027026</v>
      </c>
      <c r="L353" s="15">
        <f>'[1]TCE - ANEXO III - Preencher'!M362</f>
        <v>0</v>
      </c>
      <c r="M353" s="15">
        <f t="shared" si="31"/>
        <v>151.51652027027026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508.97012027027029</v>
      </c>
    </row>
    <row r="354" spans="1:28" x14ac:dyDescent="0.2">
      <c r="A354" s="8">
        <f>IFERROR(VLOOKUP(B354,'[1]DADOS (OCULTAR)'!$P$3:$R$56,3,0),"")</f>
        <v>10988301000803</v>
      </c>
      <c r="B354" s="9" t="str">
        <f>'[1]TCE - ANEXO III - Preencher'!C363</f>
        <v>HOSPITAL ALFA</v>
      </c>
      <c r="C354" s="10"/>
      <c r="D354" s="11" t="str">
        <f>'[1]TCE - ANEXO III - Preencher'!E363</f>
        <v>FELIPE AARAO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>
        <f>'[1]TCE - ANEXO III - Preencher'!G363</f>
        <v>223605</v>
      </c>
      <c r="G354" s="13">
        <f>IF('[1]TCE - ANEXO III - Preencher'!H363="","",'[1]TCE - ANEXO III - Preencher'!H363)</f>
        <v>44075</v>
      </c>
      <c r="H354" s="14">
        <f>'[1]TCE - ANEXO III - Preencher'!I363</f>
        <v>37.76</v>
      </c>
      <c r="I354" s="14">
        <f>'[1]TCE - ANEXO III - Preencher'!J363</f>
        <v>302.06959999999998</v>
      </c>
      <c r="J354" s="14">
        <f>'[1]TCE - ANEXO III - Preencher'!K363</f>
        <v>0</v>
      </c>
      <c r="K354" s="15">
        <f>'[1]TCE - ANEXO III - Preencher'!L363</f>
        <v>151.51652027027026</v>
      </c>
      <c r="L354" s="15">
        <f>'[1]TCE - ANEXO III - Preencher'!M363</f>
        <v>0</v>
      </c>
      <c r="M354" s="15">
        <f t="shared" si="31"/>
        <v>151.51652027027026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491.34612027027026</v>
      </c>
    </row>
    <row r="355" spans="1:28" x14ac:dyDescent="0.2">
      <c r="A355" s="8">
        <f>IFERROR(VLOOKUP(B355,'[1]DADOS (OCULTAR)'!$P$3:$R$56,3,0),"")</f>
        <v>10988301000803</v>
      </c>
      <c r="B355" s="9" t="str">
        <f>'[1]TCE - ANEXO III - Preencher'!C364</f>
        <v>HOSPITAL ALFA</v>
      </c>
      <c r="C355" s="10"/>
      <c r="D355" s="11" t="str">
        <f>'[1]TCE - ANEXO III - Preencher'!E364</f>
        <v>JOSE MAURO SILVA LEITE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>
        <f>'[1]TCE - ANEXO III - Preencher'!G364</f>
        <v>223605</v>
      </c>
      <c r="G355" s="13">
        <f>IF('[1]TCE - ANEXO III - Preencher'!H364="","",'[1]TCE - ANEXO III - Preencher'!H364)</f>
        <v>44075</v>
      </c>
      <c r="H355" s="14">
        <f>'[1]TCE - ANEXO III - Preencher'!I364</f>
        <v>33.24</v>
      </c>
      <c r="I355" s="14">
        <f>'[1]TCE - ANEXO III - Preencher'!J364</f>
        <v>265.91680000000002</v>
      </c>
      <c r="J355" s="14">
        <f>'[1]TCE - ANEXO III - Preencher'!K364</f>
        <v>0</v>
      </c>
      <c r="K355" s="15">
        <f>'[1]TCE - ANEXO III - Preencher'!L364</f>
        <v>151.51652027027026</v>
      </c>
      <c r="L355" s="15">
        <f>'[1]TCE - ANEXO III - Preencher'!M364</f>
        <v>0</v>
      </c>
      <c r="M355" s="15">
        <f t="shared" si="31"/>
        <v>151.51652027027026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450.67332027027032</v>
      </c>
    </row>
    <row r="356" spans="1:28" x14ac:dyDescent="0.2">
      <c r="A356" s="8">
        <f>IFERROR(VLOOKUP(B356,'[1]DADOS (OCULTAR)'!$P$3:$R$56,3,0),"")</f>
        <v>10988301000803</v>
      </c>
      <c r="B356" s="9" t="str">
        <f>'[1]TCE - ANEXO III - Preencher'!C365</f>
        <v>HOSPITAL ALFA</v>
      </c>
      <c r="C356" s="10"/>
      <c r="D356" s="11" t="str">
        <f>'[1]TCE - ANEXO III - Preencher'!E365</f>
        <v>ANA BARBARA DE SANTANA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>
        <f>'[1]TCE - ANEXO III - Preencher'!G365</f>
        <v>223605</v>
      </c>
      <c r="G356" s="13">
        <f>IF('[1]TCE - ANEXO III - Preencher'!H365="","",'[1]TCE - ANEXO III - Preencher'!H365)</f>
        <v>44075</v>
      </c>
      <c r="H356" s="14">
        <f>'[1]TCE - ANEXO III - Preencher'!I365</f>
        <v>32.51</v>
      </c>
      <c r="I356" s="14">
        <f>'[1]TCE - ANEXO III - Preencher'!J365</f>
        <v>260.0496</v>
      </c>
      <c r="J356" s="14">
        <f>'[1]TCE - ANEXO III - Preencher'!K365</f>
        <v>0</v>
      </c>
      <c r="K356" s="15">
        <f>'[1]TCE - ANEXO III - Preencher'!L365</f>
        <v>151.51652027027026</v>
      </c>
      <c r="L356" s="15">
        <f>'[1]TCE - ANEXO III - Preencher'!M365</f>
        <v>0</v>
      </c>
      <c r="M356" s="15">
        <f t="shared" si="31"/>
        <v>151.51652027027026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444.07612027027028</v>
      </c>
    </row>
    <row r="357" spans="1:28" x14ac:dyDescent="0.2">
      <c r="A357" s="8">
        <f>IFERROR(VLOOKUP(B357,'[1]DADOS (OCULTAR)'!$P$3:$R$56,3,0),"")</f>
        <v>10988301000803</v>
      </c>
      <c r="B357" s="9" t="str">
        <f>'[1]TCE - ANEXO III - Preencher'!C366</f>
        <v>HOSPITAL ALFA</v>
      </c>
      <c r="C357" s="10"/>
      <c r="D357" s="11" t="str">
        <f>'[1]TCE - ANEXO III - Preencher'!E366</f>
        <v>BRUNA NIELLE DE SOUZA ALBUQUERQUE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>
        <f>'[1]TCE - ANEXO III - Preencher'!G366</f>
        <v>223605</v>
      </c>
      <c r="G357" s="13">
        <f>IF('[1]TCE - ANEXO III - Preencher'!H366="","",'[1]TCE - ANEXO III - Preencher'!H366)</f>
        <v>44075</v>
      </c>
      <c r="H357" s="14">
        <f>'[1]TCE - ANEXO III - Preencher'!I366</f>
        <v>32.6</v>
      </c>
      <c r="I357" s="14">
        <f>'[1]TCE - ANEXO III - Preencher'!J366</f>
        <v>260.8272</v>
      </c>
      <c r="J357" s="14">
        <f>'[1]TCE - ANEXO III - Preencher'!K366</f>
        <v>0</v>
      </c>
      <c r="K357" s="15">
        <f>'[1]TCE - ANEXO III - Preencher'!L366</f>
        <v>151.51652027027026</v>
      </c>
      <c r="L357" s="15">
        <f>'[1]TCE - ANEXO III - Preencher'!M366</f>
        <v>0</v>
      </c>
      <c r="M357" s="15">
        <f t="shared" si="31"/>
        <v>151.51652027027026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444.94372027027032</v>
      </c>
    </row>
    <row r="358" spans="1:28" x14ac:dyDescent="0.2">
      <c r="A358" s="8">
        <f>IFERROR(VLOOKUP(B358,'[1]DADOS (OCULTAR)'!$P$3:$R$56,3,0),"")</f>
        <v>10988301000803</v>
      </c>
      <c r="B358" s="9" t="str">
        <f>'[1]TCE - ANEXO III - Preencher'!C367</f>
        <v>HOSPITAL ALFA</v>
      </c>
      <c r="C358" s="10"/>
      <c r="D358" s="11" t="str">
        <f>'[1]TCE - ANEXO III - Preencher'!E367</f>
        <v>TATIANE MARIA LOPES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>
        <f>'[1]TCE - ANEXO III - Preencher'!G367</f>
        <v>223605</v>
      </c>
      <c r="G358" s="13">
        <f>IF('[1]TCE - ANEXO III - Preencher'!H367="","",'[1]TCE - ANEXO III - Preencher'!H367)</f>
        <v>44075</v>
      </c>
      <c r="H358" s="14">
        <f>'[1]TCE - ANEXO III - Preencher'!I367</f>
        <v>32.97</v>
      </c>
      <c r="I358" s="14">
        <f>'[1]TCE - ANEXO III - Preencher'!J367</f>
        <v>263.76080000000002</v>
      </c>
      <c r="J358" s="14">
        <f>'[1]TCE - ANEXO III - Preencher'!K367</f>
        <v>0</v>
      </c>
      <c r="K358" s="15">
        <f>'[1]TCE - ANEXO III - Preencher'!L367</f>
        <v>151.51652027027026</v>
      </c>
      <c r="L358" s="15">
        <f>'[1]TCE - ANEXO III - Preencher'!M367</f>
        <v>0</v>
      </c>
      <c r="M358" s="15">
        <f t="shared" si="31"/>
        <v>151.51652027027026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448.24732027027028</v>
      </c>
    </row>
    <row r="359" spans="1:28" x14ac:dyDescent="0.2">
      <c r="A359" s="8">
        <f>IFERROR(VLOOKUP(B359,'[1]DADOS (OCULTAR)'!$P$3:$R$56,3,0),"")</f>
        <v>10988301000803</v>
      </c>
      <c r="B359" s="9" t="str">
        <f>'[1]TCE - ANEXO III - Preencher'!C368</f>
        <v>HOSPITAL ALFA</v>
      </c>
      <c r="C359" s="10"/>
      <c r="D359" s="11" t="str">
        <f>'[1]TCE - ANEXO III - Preencher'!E368</f>
        <v>MARIA DA CONCEICAO RODRIGUES DE CALDAS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223605</v>
      </c>
      <c r="G359" s="13">
        <f>IF('[1]TCE - ANEXO III - Preencher'!H368="","",'[1]TCE - ANEXO III - Preencher'!H368)</f>
        <v>44075</v>
      </c>
      <c r="H359" s="14">
        <f>'[1]TCE - ANEXO III - Preencher'!I368</f>
        <v>32.51</v>
      </c>
      <c r="I359" s="14">
        <f>'[1]TCE - ANEXO III - Preencher'!J368</f>
        <v>260.0496</v>
      </c>
      <c r="J359" s="14">
        <f>'[1]TCE - ANEXO III - Preencher'!K368</f>
        <v>0</v>
      </c>
      <c r="K359" s="15">
        <f>'[1]TCE - ANEXO III - Preencher'!L368</f>
        <v>151.51652027027026</v>
      </c>
      <c r="L359" s="15">
        <f>'[1]TCE - ANEXO III - Preencher'!M368</f>
        <v>0</v>
      </c>
      <c r="M359" s="15">
        <f t="shared" si="31"/>
        <v>151.51652027027026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444.07612027027028</v>
      </c>
    </row>
    <row r="360" spans="1:28" x14ac:dyDescent="0.2">
      <c r="A360" s="8">
        <f>IFERROR(VLOOKUP(B360,'[1]DADOS (OCULTAR)'!$P$3:$R$56,3,0),"")</f>
        <v>10988301000803</v>
      </c>
      <c r="B360" s="9" t="str">
        <f>'[1]TCE - ANEXO III - Preencher'!C369</f>
        <v>HOSPITAL ALFA</v>
      </c>
      <c r="C360" s="10"/>
      <c r="D360" s="11" t="str">
        <f>'[1]TCE - ANEXO III - Preencher'!E369</f>
        <v>BRUNA ARAUJO FRANCISCO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223605</v>
      </c>
      <c r="G360" s="13">
        <f>IF('[1]TCE - ANEXO III - Preencher'!H369="","",'[1]TCE - ANEXO III - Preencher'!H369)</f>
        <v>44075</v>
      </c>
      <c r="H360" s="14">
        <f>'[1]TCE - ANEXO III - Preencher'!I369</f>
        <v>29.64</v>
      </c>
      <c r="I360" s="14">
        <f>'[1]TCE - ANEXO III - Preencher'!J369</f>
        <v>237.1464</v>
      </c>
      <c r="J360" s="14">
        <f>'[1]TCE - ANEXO III - Preencher'!K369</f>
        <v>0</v>
      </c>
      <c r="K360" s="15">
        <f>'[1]TCE - ANEXO III - Preencher'!L369</f>
        <v>151.51652027027026</v>
      </c>
      <c r="L360" s="15">
        <f>'[1]TCE - ANEXO III - Preencher'!M369</f>
        <v>0</v>
      </c>
      <c r="M360" s="15">
        <f t="shared" si="31"/>
        <v>151.51652027027026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418.30292027027031</v>
      </c>
    </row>
    <row r="361" spans="1:28" x14ac:dyDescent="0.2">
      <c r="A361" s="8">
        <f>IFERROR(VLOOKUP(B361,'[1]DADOS (OCULTAR)'!$P$3:$R$56,3,0),"")</f>
        <v>10988301000803</v>
      </c>
      <c r="B361" s="9" t="str">
        <f>'[1]TCE - ANEXO III - Preencher'!C370</f>
        <v>HOSPITAL ALFA</v>
      </c>
      <c r="C361" s="10"/>
      <c r="D361" s="11" t="str">
        <f>'[1]TCE - ANEXO III - Preencher'!E370</f>
        <v>JESSICA POLIANA DA SILVA SANTOS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>
        <f>'[1]TCE - ANEXO III - Preencher'!G370</f>
        <v>515205</v>
      </c>
      <c r="G361" s="13">
        <f>IF('[1]TCE - ANEXO III - Preencher'!H370="","",'[1]TCE - ANEXO III - Preencher'!H370)</f>
        <v>44075</v>
      </c>
      <c r="H361" s="14">
        <f>'[1]TCE - ANEXO III - Preencher'!I370</f>
        <v>19.010000000000002</v>
      </c>
      <c r="I361" s="14">
        <f>'[1]TCE - ANEXO III - Preencher'!J370</f>
        <v>152.1088</v>
      </c>
      <c r="J361" s="14">
        <f>'[1]TCE - ANEXO III - Preencher'!K370</f>
        <v>0</v>
      </c>
      <c r="K361" s="15">
        <f>'[1]TCE - ANEXO III - Preencher'!L370</f>
        <v>151.51652027027026</v>
      </c>
      <c r="L361" s="15">
        <f>'[1]TCE - ANEXO III - Preencher'!M370</f>
        <v>0</v>
      </c>
      <c r="M361" s="15">
        <f t="shared" si="31"/>
        <v>151.51652027027026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214.10185503432194</v>
      </c>
      <c r="R361" s="15">
        <f>'[1]TCE - ANEXO III - Preencher'!S370</f>
        <v>64.8</v>
      </c>
      <c r="S361" s="16">
        <f t="shared" si="33"/>
        <v>149.30185503432193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471.93717530459219</v>
      </c>
    </row>
    <row r="362" spans="1:28" x14ac:dyDescent="0.2">
      <c r="A362" s="8">
        <f>IFERROR(VLOOKUP(B362,'[1]DADOS (OCULTAR)'!$P$3:$R$56,3,0),"")</f>
        <v>10988301000803</v>
      </c>
      <c r="B362" s="9" t="str">
        <f>'[1]TCE - ANEXO III - Preencher'!C371</f>
        <v>HOSPITAL ALFA</v>
      </c>
      <c r="C362" s="10"/>
      <c r="D362" s="11" t="str">
        <f>'[1]TCE - ANEXO III - Preencher'!E371</f>
        <v>BARBARA RAYANNE GALDINO QUEIROZ DE MOURA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>
        <f>'[1]TCE - ANEXO III - Preencher'!G371</f>
        <v>515205</v>
      </c>
      <c r="G362" s="13">
        <f>IF('[1]TCE - ANEXO III - Preencher'!H371="","",'[1]TCE - ANEXO III - Preencher'!H371)</f>
        <v>44075</v>
      </c>
      <c r="H362" s="14">
        <f>'[1]TCE - ANEXO III - Preencher'!I371</f>
        <v>16.98</v>
      </c>
      <c r="I362" s="14">
        <f>'[1]TCE - ANEXO III - Preencher'!J371</f>
        <v>135.84</v>
      </c>
      <c r="J362" s="14">
        <f>'[1]TCE - ANEXO III - Preencher'!K371</f>
        <v>0</v>
      </c>
      <c r="K362" s="15">
        <f>'[1]TCE - ANEXO III - Preencher'!L371</f>
        <v>151.51652027027026</v>
      </c>
      <c r="L362" s="15">
        <f>'[1]TCE - ANEXO III - Preencher'!M371</f>
        <v>0</v>
      </c>
      <c r="M362" s="15">
        <f t="shared" si="31"/>
        <v>151.51652027027026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304.33652027027028</v>
      </c>
    </row>
    <row r="363" spans="1:28" x14ac:dyDescent="0.2">
      <c r="A363" s="8">
        <f>IFERROR(VLOOKUP(B363,'[1]DADOS (OCULTAR)'!$P$3:$R$56,3,0),"")</f>
        <v>10988301000803</v>
      </c>
      <c r="B363" s="9" t="str">
        <f>'[1]TCE - ANEXO III - Preencher'!C372</f>
        <v>HOSPITAL ALFA</v>
      </c>
      <c r="C363" s="10"/>
      <c r="D363" s="11" t="str">
        <f>'[1]TCE - ANEXO III - Preencher'!E372</f>
        <v>PAMELA THAYS DA SILVA CABRAL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>
        <f>'[1]TCE - ANEXO III - Preencher'!G372</f>
        <v>515205</v>
      </c>
      <c r="G363" s="13">
        <f>IF('[1]TCE - ANEXO III - Preencher'!H372="","",'[1]TCE - ANEXO III - Preencher'!H372)</f>
        <v>44075</v>
      </c>
      <c r="H363" s="14">
        <f>'[1]TCE - ANEXO III - Preencher'!I372</f>
        <v>16.98</v>
      </c>
      <c r="I363" s="14">
        <f>'[1]TCE - ANEXO III - Preencher'!J372</f>
        <v>135.84</v>
      </c>
      <c r="J363" s="14">
        <f>'[1]TCE - ANEXO III - Preencher'!K372</f>
        <v>0</v>
      </c>
      <c r="K363" s="15">
        <f>'[1]TCE - ANEXO III - Preencher'!L372</f>
        <v>151.51652027027026</v>
      </c>
      <c r="L363" s="15">
        <f>'[1]TCE - ANEXO III - Preencher'!M372</f>
        <v>0</v>
      </c>
      <c r="M363" s="15">
        <f t="shared" si="31"/>
        <v>151.51652027027026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304.33652027027028</v>
      </c>
    </row>
    <row r="364" spans="1:28" x14ac:dyDescent="0.2">
      <c r="A364" s="8">
        <f>IFERROR(VLOOKUP(B364,'[1]DADOS (OCULTAR)'!$P$3:$R$56,3,0),"")</f>
        <v>10988301000803</v>
      </c>
      <c r="B364" s="9" t="str">
        <f>'[1]TCE - ANEXO III - Preencher'!C373</f>
        <v>HOSPITAL ALFA</v>
      </c>
      <c r="C364" s="10"/>
      <c r="D364" s="11" t="str">
        <f>'[1]TCE - ANEXO III - Preencher'!E373</f>
        <v>ISABELA CORREIA DE ANDRADE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>
        <f>'[1]TCE - ANEXO III - Preencher'!G373</f>
        <v>515205</v>
      </c>
      <c r="G364" s="13">
        <f>IF('[1]TCE - ANEXO III - Preencher'!H373="","",'[1]TCE - ANEXO III - Preencher'!H373)</f>
        <v>44075</v>
      </c>
      <c r="H364" s="14">
        <f>'[1]TCE - ANEXO III - Preencher'!I373</f>
        <v>17.8</v>
      </c>
      <c r="I364" s="14">
        <f>'[1]TCE - ANEXO III - Preencher'!J373</f>
        <v>142.38720000000001</v>
      </c>
      <c r="J364" s="14">
        <f>'[1]TCE - ANEXO III - Preencher'!K373</f>
        <v>0</v>
      </c>
      <c r="K364" s="15">
        <f>'[1]TCE - ANEXO III - Preencher'!L373</f>
        <v>151.51652027027026</v>
      </c>
      <c r="L364" s="15">
        <f>'[1]TCE - ANEXO III - Preencher'!M373</f>
        <v>0</v>
      </c>
      <c r="M364" s="15">
        <f t="shared" si="31"/>
        <v>151.51652027027026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126.44421148766115</v>
      </c>
      <c r="R364" s="15">
        <f>'[1]TCE - ANEXO III - Preencher'!S373</f>
        <v>64.8</v>
      </c>
      <c r="S364" s="16">
        <f t="shared" si="33"/>
        <v>61.644211487661153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373.34793175793146</v>
      </c>
    </row>
    <row r="365" spans="1:28" x14ac:dyDescent="0.2">
      <c r="A365" s="8">
        <f>IFERROR(VLOOKUP(B365,'[1]DADOS (OCULTAR)'!$P$3:$R$56,3,0),"")</f>
        <v>10988301000803</v>
      </c>
      <c r="B365" s="9" t="str">
        <f>'[1]TCE - ANEXO III - Preencher'!C374</f>
        <v>HOSPITAL ALFA</v>
      </c>
      <c r="C365" s="10"/>
      <c r="D365" s="11" t="str">
        <f>'[1]TCE - ANEXO III - Preencher'!E374</f>
        <v>RODOLFO FELIPE DIAS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>
        <f>'[1]TCE - ANEXO III - Preencher'!G374</f>
        <v>515205</v>
      </c>
      <c r="G365" s="13">
        <f>IF('[1]TCE - ANEXO III - Preencher'!H374="","",'[1]TCE - ANEXO III - Preencher'!H374)</f>
        <v>44075</v>
      </c>
      <c r="H365" s="14">
        <f>'[1]TCE - ANEXO III - Preencher'!I374</f>
        <v>16.98</v>
      </c>
      <c r="I365" s="14">
        <f>'[1]TCE - ANEXO III - Preencher'!J374</f>
        <v>135.84</v>
      </c>
      <c r="J365" s="14">
        <f>'[1]TCE - ANEXO III - Preencher'!K374</f>
        <v>0</v>
      </c>
      <c r="K365" s="15">
        <f>'[1]TCE - ANEXO III - Preencher'!L374</f>
        <v>151.51652027027026</v>
      </c>
      <c r="L365" s="15">
        <f>'[1]TCE - ANEXO III - Preencher'!M374</f>
        <v>0</v>
      </c>
      <c r="M365" s="15">
        <f t="shared" si="31"/>
        <v>151.51652027027026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304.33652027027028</v>
      </c>
    </row>
    <row r="366" spans="1:28" x14ac:dyDescent="0.2">
      <c r="A366" s="8">
        <f>IFERROR(VLOOKUP(B366,'[1]DADOS (OCULTAR)'!$P$3:$R$56,3,0),"")</f>
        <v>10988301000803</v>
      </c>
      <c r="B366" s="9" t="str">
        <f>'[1]TCE - ANEXO III - Preencher'!C375</f>
        <v>HOSPITAL ALFA</v>
      </c>
      <c r="C366" s="10"/>
      <c r="D366" s="11" t="str">
        <f>'[1]TCE - ANEXO III - Preencher'!E375</f>
        <v>CATIANA GOMES DE ARAUJO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>
        <f>'[1]TCE - ANEXO III - Preencher'!G375</f>
        <v>515205</v>
      </c>
      <c r="G366" s="13">
        <f>IF('[1]TCE - ANEXO III - Preencher'!H375="","",'[1]TCE - ANEXO III - Preencher'!H375)</f>
        <v>44075</v>
      </c>
      <c r="H366" s="14">
        <f>'[1]TCE - ANEXO III - Preencher'!I375</f>
        <v>16.98</v>
      </c>
      <c r="I366" s="14">
        <f>'[1]TCE - ANEXO III - Preencher'!J375</f>
        <v>135.84</v>
      </c>
      <c r="J366" s="14">
        <f>'[1]TCE - ANEXO III - Preencher'!K375</f>
        <v>0</v>
      </c>
      <c r="K366" s="15">
        <f>'[1]TCE - ANEXO III - Preencher'!L375</f>
        <v>151.51652027027026</v>
      </c>
      <c r="L366" s="15">
        <f>'[1]TCE - ANEXO III - Preencher'!M375</f>
        <v>0</v>
      </c>
      <c r="M366" s="15">
        <f t="shared" si="31"/>
        <v>151.51652027027026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107.05092751716097</v>
      </c>
      <c r="R366" s="15">
        <f>'[1]TCE - ANEXO III - Preencher'!S375</f>
        <v>64.8</v>
      </c>
      <c r="S366" s="16">
        <f t="shared" si="33"/>
        <v>42.250927517160974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346.58744778743124</v>
      </c>
    </row>
    <row r="367" spans="1:28" x14ac:dyDescent="0.2">
      <c r="A367" s="8">
        <f>IFERROR(VLOOKUP(B367,'[1]DADOS (OCULTAR)'!$P$3:$R$56,3,0),"")</f>
        <v>10988301000803</v>
      </c>
      <c r="B367" s="9" t="str">
        <f>'[1]TCE - ANEXO III - Preencher'!C376</f>
        <v>HOSPITAL ALFA</v>
      </c>
      <c r="C367" s="10"/>
      <c r="D367" s="11" t="str">
        <f>'[1]TCE - ANEXO III - Preencher'!E376</f>
        <v>WIDMILLY DA SILVA PEREIRA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>
        <f>'[1]TCE - ANEXO III - Preencher'!G376</f>
        <v>515205</v>
      </c>
      <c r="G367" s="13">
        <f>IF('[1]TCE - ANEXO III - Preencher'!H376="","",'[1]TCE - ANEXO III - Preencher'!H376)</f>
        <v>44075</v>
      </c>
      <c r="H367" s="14">
        <f>'[1]TCE - ANEXO III - Preencher'!I376</f>
        <v>16.98</v>
      </c>
      <c r="I367" s="14">
        <f>'[1]TCE - ANEXO III - Preencher'!J376</f>
        <v>135.84</v>
      </c>
      <c r="J367" s="14">
        <f>'[1]TCE - ANEXO III - Preencher'!K376</f>
        <v>0</v>
      </c>
      <c r="K367" s="15">
        <f>'[1]TCE - ANEXO III - Preencher'!L376</f>
        <v>151.51652027027026</v>
      </c>
      <c r="L367" s="15">
        <f>'[1]TCE - ANEXO III - Preencher'!M376</f>
        <v>0</v>
      </c>
      <c r="M367" s="15">
        <f t="shared" si="31"/>
        <v>151.51652027027026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207</v>
      </c>
      <c r="R367" s="15">
        <f>'[1]TCE - ANEXO III - Preencher'!S376</f>
        <v>64.8</v>
      </c>
      <c r="S367" s="16">
        <f t="shared" si="33"/>
        <v>142.19999999999999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446.53652027027027</v>
      </c>
    </row>
    <row r="368" spans="1:28" x14ac:dyDescent="0.2">
      <c r="A368" s="8">
        <f>IFERROR(VLOOKUP(B368,'[1]DADOS (OCULTAR)'!$P$3:$R$56,3,0),"")</f>
        <v>10988301000803</v>
      </c>
      <c r="B368" s="9" t="str">
        <f>'[1]TCE - ANEXO III - Preencher'!C377</f>
        <v>HOSPITAL ALFA</v>
      </c>
      <c r="C368" s="10"/>
      <c r="D368" s="11" t="str">
        <f>'[1]TCE - ANEXO III - Preencher'!E377</f>
        <v>NATALIA DA SILVA GAMA MACEDO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>
        <f>'[1]TCE - ANEXO III - Preencher'!G377</f>
        <v>515205</v>
      </c>
      <c r="G368" s="13">
        <f>IF('[1]TCE - ANEXO III - Preencher'!H377="","",'[1]TCE - ANEXO III - Preencher'!H377)</f>
        <v>44075</v>
      </c>
      <c r="H368" s="14">
        <f>'[1]TCE - ANEXO III - Preencher'!I377</f>
        <v>17.57</v>
      </c>
      <c r="I368" s="14">
        <f>'[1]TCE - ANEXO III - Preencher'!J377</f>
        <v>140.52000000000001</v>
      </c>
      <c r="J368" s="14">
        <f>'[1]TCE - ANEXO III - Preencher'!K377</f>
        <v>0</v>
      </c>
      <c r="K368" s="15">
        <f>'[1]TCE - ANEXO III - Preencher'!L377</f>
        <v>151.51652027027026</v>
      </c>
      <c r="L368" s="15">
        <f>'[1]TCE - ANEXO III - Preencher'!M377</f>
        <v>0</v>
      </c>
      <c r="M368" s="15">
        <f t="shared" si="31"/>
        <v>151.51652027027026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214.10185503432194</v>
      </c>
      <c r="R368" s="15">
        <f>'[1]TCE - ANEXO III - Preencher'!S377</f>
        <v>57.15</v>
      </c>
      <c r="S368" s="16">
        <f t="shared" si="33"/>
        <v>156.95185503432194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466.55837530459223</v>
      </c>
    </row>
    <row r="369" spans="1:28" x14ac:dyDescent="0.2">
      <c r="A369" s="8">
        <f>IFERROR(VLOOKUP(B369,'[1]DADOS (OCULTAR)'!$P$3:$R$56,3,0),"")</f>
        <v>10988301000803</v>
      </c>
      <c r="B369" s="9" t="str">
        <f>'[1]TCE - ANEXO III - Preencher'!C378</f>
        <v>HOSPITAL ALFA</v>
      </c>
      <c r="C369" s="10"/>
      <c r="D369" s="11" t="str">
        <f>'[1]TCE - ANEXO III - Preencher'!E378</f>
        <v>EMANUELE HOSANA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515205</v>
      </c>
      <c r="G369" s="13">
        <f>IF('[1]TCE - ANEXO III - Preencher'!H378="","",'[1]TCE - ANEXO III - Preencher'!H378)</f>
        <v>44075</v>
      </c>
      <c r="H369" s="14">
        <f>'[1]TCE - ANEXO III - Preencher'!I378</f>
        <v>18.12</v>
      </c>
      <c r="I369" s="14">
        <f>'[1]TCE - ANEXO III - Preencher'!J378</f>
        <v>144.99120000000002</v>
      </c>
      <c r="J369" s="14">
        <f>'[1]TCE - ANEXO III - Preencher'!K378</f>
        <v>0</v>
      </c>
      <c r="K369" s="15">
        <f>'[1]TCE - ANEXO III - Preencher'!L378</f>
        <v>151.51652027027026</v>
      </c>
      <c r="L369" s="15">
        <f>'[1]TCE - ANEXO III - Preencher'!M378</f>
        <v>0</v>
      </c>
      <c r="M369" s="15">
        <f t="shared" si="31"/>
        <v>151.51652027027026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314.62772027027029</v>
      </c>
    </row>
    <row r="370" spans="1:28" x14ac:dyDescent="0.2">
      <c r="A370" s="8">
        <f>IFERROR(VLOOKUP(B370,'[1]DADOS (OCULTAR)'!$P$3:$R$56,3,0),"")</f>
        <v>10988301000803</v>
      </c>
      <c r="B370" s="9" t="str">
        <f>'[1]TCE - ANEXO III - Preencher'!C379</f>
        <v>HOSPITAL ALFA</v>
      </c>
      <c r="C370" s="10"/>
      <c r="D370" s="11" t="str">
        <f>'[1]TCE - ANEXO III - Preencher'!E379</f>
        <v>MIRIAN FERREIRA DOS SANTOS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>
        <f>'[1]TCE - ANEXO III - Preencher'!G379</f>
        <v>515205</v>
      </c>
      <c r="G370" s="13">
        <f>IF('[1]TCE - ANEXO III - Preencher'!H379="","",'[1]TCE - ANEXO III - Preencher'!H379)</f>
        <v>44075</v>
      </c>
      <c r="H370" s="14">
        <f>'[1]TCE - ANEXO III - Preencher'!I379</f>
        <v>18.25</v>
      </c>
      <c r="I370" s="14">
        <f>'[1]TCE - ANEXO III - Preencher'!J379</f>
        <v>146.00880000000001</v>
      </c>
      <c r="J370" s="14">
        <f>'[1]TCE - ANEXO III - Preencher'!K379</f>
        <v>0</v>
      </c>
      <c r="K370" s="15">
        <f>'[1]TCE - ANEXO III - Preencher'!L379</f>
        <v>151.51652027027026</v>
      </c>
      <c r="L370" s="15">
        <f>'[1]TCE - ANEXO III - Preencher'!M379</f>
        <v>0</v>
      </c>
      <c r="M370" s="15">
        <f t="shared" si="31"/>
        <v>151.51652027027026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421.10185503432194</v>
      </c>
      <c r="R370" s="15">
        <f>'[1]TCE - ANEXO III - Preencher'!S379</f>
        <v>64.8</v>
      </c>
      <c r="S370" s="16">
        <f t="shared" si="33"/>
        <v>356.30185503432193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672.07717530459217</v>
      </c>
    </row>
    <row r="371" spans="1:28" x14ac:dyDescent="0.2">
      <c r="A371" s="8">
        <f>IFERROR(VLOOKUP(B371,'[1]DADOS (OCULTAR)'!$P$3:$R$56,3,0),"")</f>
        <v>10988301000803</v>
      </c>
      <c r="B371" s="9" t="str">
        <f>'[1]TCE - ANEXO III - Preencher'!C380</f>
        <v>HOSPITAL ALFA</v>
      </c>
      <c r="C371" s="10"/>
      <c r="D371" s="11" t="str">
        <f>'[1]TCE - ANEXO III - Preencher'!E380</f>
        <v>JANICLAUDIA SANTOS ALVES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>
        <f>'[1]TCE - ANEXO III - Preencher'!G380</f>
        <v>515205</v>
      </c>
      <c r="G371" s="13">
        <f>IF('[1]TCE - ANEXO III - Preencher'!H380="","",'[1]TCE - ANEXO III - Preencher'!H380)</f>
        <v>44075</v>
      </c>
      <c r="H371" s="14">
        <f>'[1]TCE - ANEXO III - Preencher'!I380</f>
        <v>18.760000000000002</v>
      </c>
      <c r="I371" s="14">
        <f>'[1]TCE - ANEXO III - Preencher'!J380</f>
        <v>150.0752</v>
      </c>
      <c r="J371" s="14">
        <f>'[1]TCE - ANEXO III - Preencher'!K380</f>
        <v>0</v>
      </c>
      <c r="K371" s="15">
        <f>'[1]TCE - ANEXO III - Preencher'!L380</f>
        <v>151.51652027027026</v>
      </c>
      <c r="L371" s="15">
        <f>'[1]TCE - ANEXO III - Preencher'!M380</f>
        <v>0</v>
      </c>
      <c r="M371" s="15">
        <f t="shared" si="31"/>
        <v>151.51652027027026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207</v>
      </c>
      <c r="R371" s="15">
        <f>'[1]TCE - ANEXO III - Preencher'!S380</f>
        <v>64.8</v>
      </c>
      <c r="S371" s="16">
        <f t="shared" si="33"/>
        <v>142.19999999999999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462.55172027027021</v>
      </c>
    </row>
    <row r="372" spans="1:28" x14ac:dyDescent="0.2">
      <c r="A372" s="8">
        <f>IFERROR(VLOOKUP(B372,'[1]DADOS (OCULTAR)'!$P$3:$R$56,3,0),"")</f>
        <v>10988301000803</v>
      </c>
      <c r="B372" s="9" t="str">
        <f>'[1]TCE - ANEXO III - Preencher'!C381</f>
        <v>HOSPITAL ALFA</v>
      </c>
      <c r="C372" s="10"/>
      <c r="D372" s="11" t="str">
        <f>'[1]TCE - ANEXO III - Preencher'!E381</f>
        <v>JANE ATAYDE DE OLIVEIRA MATOS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>
        <f>'[1]TCE - ANEXO III - Preencher'!G381</f>
        <v>515205</v>
      </c>
      <c r="G372" s="13">
        <f>IF('[1]TCE - ANEXO III - Preencher'!H381="","",'[1]TCE - ANEXO III - Preencher'!H381)</f>
        <v>44075</v>
      </c>
      <c r="H372" s="14">
        <f>'[1]TCE - ANEXO III - Preencher'!I381</f>
        <v>16.98</v>
      </c>
      <c r="I372" s="14">
        <f>'[1]TCE - ANEXO III - Preencher'!J381</f>
        <v>135.84</v>
      </c>
      <c r="J372" s="14">
        <f>'[1]TCE - ANEXO III - Preencher'!K381</f>
        <v>0</v>
      </c>
      <c r="K372" s="15">
        <f>'[1]TCE - ANEXO III - Preencher'!L381</f>
        <v>151.51652027027026</v>
      </c>
      <c r="L372" s="15">
        <f>'[1]TCE - ANEXO III - Preencher'!M381</f>
        <v>0</v>
      </c>
      <c r="M372" s="15">
        <f t="shared" si="31"/>
        <v>151.51652027027026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299.7425970480507</v>
      </c>
      <c r="R372" s="15">
        <f>'[1]TCE - ANEXO III - Preencher'!S381</f>
        <v>64.8</v>
      </c>
      <c r="S372" s="16">
        <f t="shared" si="33"/>
        <v>234.94259704805069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539.27911731832091</v>
      </c>
    </row>
    <row r="373" spans="1:28" x14ac:dyDescent="0.2">
      <c r="A373" s="8">
        <f>IFERROR(VLOOKUP(B373,'[1]DADOS (OCULTAR)'!$P$3:$R$56,3,0),"")</f>
        <v>10988301000803</v>
      </c>
      <c r="B373" s="9" t="str">
        <f>'[1]TCE - ANEXO III - Preencher'!C382</f>
        <v>HOSPITAL ALFA</v>
      </c>
      <c r="C373" s="10"/>
      <c r="D373" s="11" t="str">
        <f>'[1]TCE - ANEXO III - Preencher'!E382</f>
        <v>ALEXSANDRA CARLOS DE LIMA MENDONCA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>
        <f>'[1]TCE - ANEXO III - Preencher'!G382</f>
        <v>515205</v>
      </c>
      <c r="G373" s="13">
        <f>IF('[1]TCE - ANEXO III - Preencher'!H382="","",'[1]TCE - ANEXO III - Preencher'!H382)</f>
        <v>44075</v>
      </c>
      <c r="H373" s="14">
        <f>'[1]TCE - ANEXO III - Preencher'!I382</f>
        <v>19.010000000000002</v>
      </c>
      <c r="I373" s="14">
        <f>'[1]TCE - ANEXO III - Preencher'!J382</f>
        <v>152.1088</v>
      </c>
      <c r="J373" s="14">
        <f>'[1]TCE - ANEXO III - Preencher'!K382</f>
        <v>0</v>
      </c>
      <c r="K373" s="15">
        <f>'[1]TCE - ANEXO III - Preencher'!L382</f>
        <v>151.51652027027026</v>
      </c>
      <c r="L373" s="15">
        <f>'[1]TCE - ANEXO III - Preencher'!M382</f>
        <v>0</v>
      </c>
      <c r="M373" s="15">
        <f t="shared" si="31"/>
        <v>151.51652027027026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322.63532027027026</v>
      </c>
    </row>
    <row r="374" spans="1:28" x14ac:dyDescent="0.2">
      <c r="A374" s="8">
        <f>IFERROR(VLOOKUP(B374,'[1]DADOS (OCULTAR)'!$P$3:$R$56,3,0),"")</f>
        <v>10988301000803</v>
      </c>
      <c r="B374" s="9" t="str">
        <f>'[1]TCE - ANEXO III - Preencher'!C383</f>
        <v>HOSPITAL ALFA</v>
      </c>
      <c r="C374" s="10"/>
      <c r="D374" s="11" t="str">
        <f>'[1]TCE - ANEXO III - Preencher'!E383</f>
        <v>JESSICA LUIZA DE OLIVEIRA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515205</v>
      </c>
      <c r="G374" s="13">
        <f>IF('[1]TCE - ANEXO III - Preencher'!H383="","",'[1]TCE - ANEXO III - Preencher'!H383)</f>
        <v>44075</v>
      </c>
      <c r="H374" s="14">
        <f>'[1]TCE - ANEXO III - Preencher'!I383</f>
        <v>16.97</v>
      </c>
      <c r="I374" s="14">
        <f>'[1]TCE - ANEXO III - Preencher'!J383</f>
        <v>135.73439999999999</v>
      </c>
      <c r="J374" s="14">
        <f>'[1]TCE - ANEXO III - Preencher'!K383</f>
        <v>0</v>
      </c>
      <c r="K374" s="15">
        <f>'[1]TCE - ANEXO III - Preencher'!L383</f>
        <v>151.51652027027026</v>
      </c>
      <c r="L374" s="15">
        <f>'[1]TCE - ANEXO III - Preencher'!M383</f>
        <v>0</v>
      </c>
      <c r="M374" s="15">
        <f t="shared" si="31"/>
        <v>151.51652027027026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214.10185503432194</v>
      </c>
      <c r="R374" s="15">
        <f>'[1]TCE - ANEXO III - Preencher'!S383</f>
        <v>59.24</v>
      </c>
      <c r="S374" s="16">
        <f t="shared" si="33"/>
        <v>154.86185503432193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459.08277530459219</v>
      </c>
    </row>
    <row r="375" spans="1:28" x14ac:dyDescent="0.2">
      <c r="A375" s="8">
        <f>IFERROR(VLOOKUP(B375,'[1]DADOS (OCULTAR)'!$P$3:$R$56,3,0),"")</f>
        <v>10988301000803</v>
      </c>
      <c r="B375" s="9" t="str">
        <f>'[1]TCE - ANEXO III - Preencher'!C384</f>
        <v>HOSPITAL ALFA</v>
      </c>
      <c r="C375" s="10"/>
      <c r="D375" s="11" t="str">
        <f>'[1]TCE - ANEXO III - Preencher'!E384</f>
        <v>CHRISTIELLE SIMONE LIMA COSTA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2238-10</v>
      </c>
      <c r="G375" s="13">
        <f>IF('[1]TCE - ANEXO III - Preencher'!H384="","",'[1]TCE - ANEXO III - Preencher'!H384)</f>
        <v>44075</v>
      </c>
      <c r="H375" s="14">
        <f>'[1]TCE - ANEXO III - Preencher'!I384</f>
        <v>26.8</v>
      </c>
      <c r="I375" s="14">
        <f>'[1]TCE - ANEXO III - Preencher'!J384</f>
        <v>214.41200000000001</v>
      </c>
      <c r="J375" s="14">
        <f>'[1]TCE - ANEXO III - Preencher'!K384</f>
        <v>0</v>
      </c>
      <c r="K375" s="15">
        <f>'[1]TCE - ANEXO III - Preencher'!L384</f>
        <v>151.51652027027026</v>
      </c>
      <c r="L375" s="15">
        <f>'[1]TCE - ANEXO III - Preencher'!M384</f>
        <v>0</v>
      </c>
      <c r="M375" s="15">
        <f t="shared" si="31"/>
        <v>151.51652027027026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392.72852027027028</v>
      </c>
    </row>
    <row r="376" spans="1:28" x14ac:dyDescent="0.2">
      <c r="A376" s="8">
        <f>IFERROR(VLOOKUP(B376,'[1]DADOS (OCULTAR)'!$P$3:$R$56,3,0),"")</f>
        <v>10988301000803</v>
      </c>
      <c r="B376" s="9" t="str">
        <f>'[1]TCE - ANEXO III - Preencher'!C385</f>
        <v>HOSPITAL ALFA</v>
      </c>
      <c r="C376" s="10"/>
      <c r="D376" s="11" t="str">
        <f>'[1]TCE - ANEXO III - Preencher'!E385</f>
        <v>CRISTIANE DE CARVALHO NEVES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2238-10</v>
      </c>
      <c r="G376" s="13">
        <f>IF('[1]TCE - ANEXO III - Preencher'!H385="","",'[1]TCE - ANEXO III - Preencher'!H385)</f>
        <v>44075</v>
      </c>
      <c r="H376" s="14">
        <f>'[1]TCE - ANEXO III - Preencher'!I385</f>
        <v>17.8</v>
      </c>
      <c r="I376" s="14">
        <f>'[1]TCE - ANEXO III - Preencher'!J385</f>
        <v>142.41200000000001</v>
      </c>
      <c r="J376" s="14">
        <f>'[1]TCE - ANEXO III - Preencher'!K385</f>
        <v>0</v>
      </c>
      <c r="K376" s="15">
        <f>'[1]TCE - ANEXO III - Preencher'!L385</f>
        <v>151.51652027027026</v>
      </c>
      <c r="L376" s="15">
        <f>'[1]TCE - ANEXO III - Preencher'!M385</f>
        <v>0</v>
      </c>
      <c r="M376" s="15">
        <f t="shared" si="31"/>
        <v>151.51652027027026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311.72852027027028</v>
      </c>
    </row>
    <row r="377" spans="1:28" x14ac:dyDescent="0.2">
      <c r="A377" s="8">
        <f>IFERROR(VLOOKUP(B377,'[1]DADOS (OCULTAR)'!$P$3:$R$56,3,0),"")</f>
        <v>10988301000803</v>
      </c>
      <c r="B377" s="9" t="str">
        <f>'[1]TCE - ANEXO III - Preencher'!C386</f>
        <v>HOSPITAL ALFA</v>
      </c>
      <c r="C377" s="10"/>
      <c r="D377" s="11" t="str">
        <f>'[1]TCE - ANEXO III - Preencher'!E386</f>
        <v>MORGANA CYBELLE GONCALVES DA SILVA GUIMARAES COSTA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1421-05</v>
      </c>
      <c r="G377" s="13">
        <f>IF('[1]TCE - ANEXO III - Preencher'!H386="","",'[1]TCE - ANEXO III - Preencher'!H386)</f>
        <v>44075</v>
      </c>
      <c r="H377" s="14">
        <f>'[1]TCE - ANEXO III - Preencher'!I386</f>
        <v>60</v>
      </c>
      <c r="I377" s="14">
        <f>'[1]TCE - ANEXO III - Preencher'!J386</f>
        <v>480</v>
      </c>
      <c r="J377" s="14">
        <f>'[1]TCE - ANEXO III - Preencher'!K386</f>
        <v>0</v>
      </c>
      <c r="K377" s="15">
        <f>'[1]TCE - ANEXO III - Preencher'!L386</f>
        <v>151.51652027027026</v>
      </c>
      <c r="L377" s="15">
        <f>'[1]TCE - ANEXO III - Preencher'!M386</f>
        <v>0</v>
      </c>
      <c r="M377" s="15">
        <f t="shared" si="31"/>
        <v>151.51652027027026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691.51652027027023</v>
      </c>
    </row>
    <row r="378" spans="1:28" x14ac:dyDescent="0.2">
      <c r="A378" s="8">
        <f>IFERROR(VLOOKUP(B378,'[1]DADOS (OCULTAR)'!$P$3:$R$56,3,0),"")</f>
        <v>10988301000803</v>
      </c>
      <c r="B378" s="9" t="str">
        <f>'[1]TCE - ANEXO III - Preencher'!C387</f>
        <v>HOSPITAL ALFA</v>
      </c>
      <c r="C378" s="10"/>
      <c r="D378" s="11" t="str">
        <f>'[1]TCE - ANEXO III - Preencher'!E387</f>
        <v>SANDRA MARIA SILVA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>
        <f>'[1]TCE - ANEXO III - Preencher'!G387</f>
        <v>142210</v>
      </c>
      <c r="G378" s="13">
        <f>IF('[1]TCE - ANEXO III - Preencher'!H387="","",'[1]TCE - ANEXO III - Preencher'!H387)</f>
        <v>44075</v>
      </c>
      <c r="H378" s="14">
        <f>'[1]TCE - ANEXO III - Preencher'!I387</f>
        <v>45</v>
      </c>
      <c r="I378" s="14">
        <f>'[1]TCE - ANEXO III - Preencher'!J387</f>
        <v>360</v>
      </c>
      <c r="J378" s="14">
        <f>'[1]TCE - ANEXO III - Preencher'!K387</f>
        <v>0</v>
      </c>
      <c r="K378" s="15">
        <f>'[1]TCE - ANEXO III - Preencher'!L387</f>
        <v>151.51652027027026</v>
      </c>
      <c r="L378" s="15">
        <f>'[1]TCE - ANEXO III - Preencher'!M387</f>
        <v>0</v>
      </c>
      <c r="M378" s="15">
        <f t="shared" si="31"/>
        <v>151.51652027027026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556.51652027027023</v>
      </c>
    </row>
    <row r="379" spans="1:28" x14ac:dyDescent="0.2">
      <c r="A379" s="8">
        <f>IFERROR(VLOOKUP(B379,'[1]DADOS (OCULTAR)'!$P$3:$R$56,3,0),"")</f>
        <v>10988301000803</v>
      </c>
      <c r="B379" s="9" t="str">
        <f>'[1]TCE - ANEXO III - Preencher'!C388</f>
        <v>HOSPITAL ALFA</v>
      </c>
      <c r="C379" s="10"/>
      <c r="D379" s="11" t="str">
        <f>'[1]TCE - ANEXO III - Preencher'!E388</f>
        <v>MICHELE ALVES DE OLIVEIRA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>
        <f>'[1]TCE - ANEXO III - Preencher'!G388</f>
        <v>131210</v>
      </c>
      <c r="G379" s="13">
        <f>IF('[1]TCE - ANEXO III - Preencher'!H388="","",'[1]TCE - ANEXO III - Preencher'!H388)</f>
        <v>44075</v>
      </c>
      <c r="H379" s="14">
        <f>'[1]TCE - ANEXO III - Preencher'!I388</f>
        <v>87.79</v>
      </c>
      <c r="I379" s="14">
        <f>'[1]TCE - ANEXO III - Preencher'!J388</f>
        <v>702.30399999999997</v>
      </c>
      <c r="J379" s="14">
        <f>'[1]TCE - ANEXO III - Preencher'!K388</f>
        <v>0</v>
      </c>
      <c r="K379" s="15">
        <f>'[1]TCE - ANEXO III - Preencher'!L388</f>
        <v>151.51652027027026</v>
      </c>
      <c r="L379" s="15">
        <f>'[1]TCE - ANEXO III - Preencher'!M388</f>
        <v>0</v>
      </c>
      <c r="M379" s="15">
        <f t="shared" si="31"/>
        <v>151.51652027027026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941.61052027027017</v>
      </c>
    </row>
    <row r="380" spans="1:28" x14ac:dyDescent="0.2">
      <c r="A380" s="8">
        <f>IFERROR(VLOOKUP(B380,'[1]DADOS (OCULTAR)'!$P$3:$R$56,3,0),"")</f>
        <v>10988301000803</v>
      </c>
      <c r="B380" s="9" t="str">
        <f>'[1]TCE - ANEXO III - Preencher'!C389</f>
        <v>HOSPITAL ALFA</v>
      </c>
      <c r="C380" s="10"/>
      <c r="D380" s="11" t="str">
        <f>'[1]TCE - ANEXO III - Preencher'!E389</f>
        <v>BARBARA COSTA SIEBRA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>
        <f>'[1]TCE - ANEXO III - Preencher'!G389</f>
        <v>142105</v>
      </c>
      <c r="G380" s="13">
        <f>IF('[1]TCE - ANEXO III - Preencher'!H389="","",'[1]TCE - ANEXO III - Preencher'!H389)</f>
        <v>44075</v>
      </c>
      <c r="H380" s="14">
        <f>'[1]TCE - ANEXO III - Preencher'!I389</f>
        <v>50</v>
      </c>
      <c r="I380" s="14">
        <f>'[1]TCE - ANEXO III - Preencher'!J389</f>
        <v>400</v>
      </c>
      <c r="J380" s="14">
        <f>'[1]TCE - ANEXO III - Preencher'!K389</f>
        <v>0</v>
      </c>
      <c r="K380" s="15">
        <f>'[1]TCE - ANEXO III - Preencher'!L389</f>
        <v>151.51652027027026</v>
      </c>
      <c r="L380" s="15">
        <f>'[1]TCE - ANEXO III - Preencher'!M389</f>
        <v>0</v>
      </c>
      <c r="M380" s="15">
        <f t="shared" si="31"/>
        <v>151.51652027027026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601.51652027027023</v>
      </c>
    </row>
    <row r="381" spans="1:28" x14ac:dyDescent="0.2">
      <c r="A381" s="8">
        <f>IFERROR(VLOOKUP(B381,'[1]DADOS (OCULTAR)'!$P$3:$R$56,3,0),"")</f>
        <v>10988301000803</v>
      </c>
      <c r="B381" s="9" t="str">
        <f>'[1]TCE - ANEXO III - Preencher'!C390</f>
        <v>HOSPITAL ALFA</v>
      </c>
      <c r="C381" s="10"/>
      <c r="D381" s="11" t="str">
        <f>'[1]TCE - ANEXO III - Preencher'!E390</f>
        <v>JOAO VITOR QUEIROZ FERREIRA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>
        <f>'[1]TCE - ANEXO III - Preencher'!G390</f>
        <v>142105</v>
      </c>
      <c r="G381" s="13">
        <f>IF('[1]TCE - ANEXO III - Preencher'!H390="","",'[1]TCE - ANEXO III - Preencher'!H390)</f>
        <v>44075</v>
      </c>
      <c r="H381" s="14">
        <f>'[1]TCE - ANEXO III - Preencher'!I390</f>
        <v>85</v>
      </c>
      <c r="I381" s="14">
        <f>'[1]TCE - ANEXO III - Preencher'!J390</f>
        <v>680</v>
      </c>
      <c r="J381" s="14">
        <f>'[1]TCE - ANEXO III - Preencher'!K390</f>
        <v>0</v>
      </c>
      <c r="K381" s="15">
        <f>'[1]TCE - ANEXO III - Preencher'!L390</f>
        <v>151.51652027027026</v>
      </c>
      <c r="L381" s="15">
        <f>'[1]TCE - ANEXO III - Preencher'!M390</f>
        <v>0</v>
      </c>
      <c r="M381" s="15">
        <f t="shared" si="31"/>
        <v>151.51652027027026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916.51652027027023</v>
      </c>
    </row>
    <row r="382" spans="1:28" x14ac:dyDescent="0.2">
      <c r="A382" s="8">
        <f>IFERROR(VLOOKUP(B382,'[1]DADOS (OCULTAR)'!$P$3:$R$56,3,0),"")</f>
        <v>10988301000803</v>
      </c>
      <c r="B382" s="9" t="str">
        <f>'[1]TCE - ANEXO III - Preencher'!C391</f>
        <v>HOSPITAL ALFA</v>
      </c>
      <c r="C382" s="10"/>
      <c r="D382" s="11" t="str">
        <f>'[1]TCE - ANEXO III - Preencher'!E391</f>
        <v>MARIA VITORIA BANDEIRA DE MELO COSTA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>
        <f>'[1]TCE - ANEXO III - Preencher'!G391</f>
        <v>214325</v>
      </c>
      <c r="G382" s="13">
        <f>IF('[1]TCE - ANEXO III - Preencher'!H391="","",'[1]TCE - ANEXO III - Preencher'!H391)</f>
        <v>44075</v>
      </c>
      <c r="H382" s="14">
        <f>'[1]TCE - ANEXO III - Preencher'!I391</f>
        <v>85</v>
      </c>
      <c r="I382" s="14">
        <f>'[1]TCE - ANEXO III - Preencher'!J391</f>
        <v>680</v>
      </c>
      <c r="J382" s="14">
        <f>'[1]TCE - ANEXO III - Preencher'!K391</f>
        <v>0</v>
      </c>
      <c r="K382" s="15">
        <f>'[1]TCE - ANEXO III - Preencher'!L391</f>
        <v>151.51652027027026</v>
      </c>
      <c r="L382" s="15">
        <f>'[1]TCE - ANEXO III - Preencher'!M391</f>
        <v>0</v>
      </c>
      <c r="M382" s="15">
        <f t="shared" si="31"/>
        <v>151.51652027027026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916.51652027027023</v>
      </c>
    </row>
    <row r="383" spans="1:28" x14ac:dyDescent="0.2">
      <c r="A383" s="8">
        <f>IFERROR(VLOOKUP(B383,'[1]DADOS (OCULTAR)'!$P$3:$R$56,3,0),"")</f>
        <v>10988301000803</v>
      </c>
      <c r="B383" s="9" t="str">
        <f>'[1]TCE - ANEXO III - Preencher'!C392</f>
        <v>HOSPITAL ALFA</v>
      </c>
      <c r="C383" s="10"/>
      <c r="D383" s="11" t="str">
        <f>'[1]TCE - ANEXO III - Preencher'!E392</f>
        <v>MARIANA BISPO DE MENDONCA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>
        <f>'[1]TCE - ANEXO III - Preencher'!G392</f>
        <v>142105</v>
      </c>
      <c r="G383" s="13">
        <f>IF('[1]TCE - ANEXO III - Preencher'!H392="","",'[1]TCE - ANEXO III - Preencher'!H392)</f>
        <v>44075</v>
      </c>
      <c r="H383" s="14">
        <f>'[1]TCE - ANEXO III - Preencher'!I392</f>
        <v>85</v>
      </c>
      <c r="I383" s="14">
        <f>'[1]TCE - ANEXO III - Preencher'!J392</f>
        <v>680</v>
      </c>
      <c r="J383" s="14">
        <f>'[1]TCE - ANEXO III - Preencher'!K392</f>
        <v>0</v>
      </c>
      <c r="K383" s="15">
        <f>'[1]TCE - ANEXO III - Preencher'!L392</f>
        <v>151.51652027027026</v>
      </c>
      <c r="L383" s="15">
        <f>'[1]TCE - ANEXO III - Preencher'!M392</f>
        <v>0</v>
      </c>
      <c r="M383" s="15">
        <f t="shared" si="31"/>
        <v>151.51652027027026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916.51652027027023</v>
      </c>
    </row>
    <row r="384" spans="1:28" x14ac:dyDescent="0.2">
      <c r="A384" s="8">
        <f>IFERROR(VLOOKUP(B384,'[1]DADOS (OCULTAR)'!$P$3:$R$56,3,0),"")</f>
        <v>10988301000803</v>
      </c>
      <c r="B384" s="9" t="str">
        <f>'[1]TCE - ANEXO III - Preencher'!C393</f>
        <v>HOSPITAL ALFA</v>
      </c>
      <c r="C384" s="10"/>
      <c r="D384" s="11" t="str">
        <f>'[1]TCE - ANEXO III - Preencher'!E393</f>
        <v>GUILHERME FIGUEIREDO DE FREITAS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>
        <f>'[1]TCE - ANEXO III - Preencher'!G393</f>
        <v>410240</v>
      </c>
      <c r="G384" s="13">
        <f>IF('[1]TCE - ANEXO III - Preencher'!H393="","",'[1]TCE - ANEXO III - Preencher'!H393)</f>
        <v>44075</v>
      </c>
      <c r="H384" s="14">
        <f>'[1]TCE - ANEXO III - Preencher'!I393</f>
        <v>85</v>
      </c>
      <c r="I384" s="14">
        <f>'[1]TCE - ANEXO III - Preencher'!J393</f>
        <v>680</v>
      </c>
      <c r="J384" s="14">
        <f>'[1]TCE - ANEXO III - Preencher'!K393</f>
        <v>0</v>
      </c>
      <c r="K384" s="15">
        <f>'[1]TCE - ANEXO III - Preencher'!L393</f>
        <v>151.51652027027026</v>
      </c>
      <c r="L384" s="15">
        <f>'[1]TCE - ANEXO III - Preencher'!M393</f>
        <v>0</v>
      </c>
      <c r="M384" s="15">
        <f t="shared" si="31"/>
        <v>151.51652027027026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916.51652027027023</v>
      </c>
    </row>
    <row r="385" spans="1:28" x14ac:dyDescent="0.2">
      <c r="A385" s="8">
        <f>IFERROR(VLOOKUP(B385,'[1]DADOS (OCULTAR)'!$P$3:$R$56,3,0),"")</f>
        <v>10988301000803</v>
      </c>
      <c r="B385" s="9" t="str">
        <f>'[1]TCE - ANEXO III - Preencher'!C394</f>
        <v>HOSPITAL ALFA</v>
      </c>
      <c r="C385" s="10"/>
      <c r="D385" s="11" t="str">
        <f>'[1]TCE - ANEXO III - Preencher'!E394</f>
        <v>JACQUES DOUGLAS SILVA FIGUEIRA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>
        <f>'[1]TCE - ANEXO III - Preencher'!G394</f>
        <v>142105</v>
      </c>
      <c r="G385" s="13">
        <f>IF('[1]TCE - ANEXO III - Preencher'!H394="","",'[1]TCE - ANEXO III - Preencher'!H394)</f>
        <v>44075</v>
      </c>
      <c r="H385" s="14">
        <f>'[1]TCE - ANEXO III - Preencher'!I394</f>
        <v>85</v>
      </c>
      <c r="I385" s="14">
        <f>'[1]TCE - ANEXO III - Preencher'!J394</f>
        <v>680</v>
      </c>
      <c r="J385" s="14">
        <f>'[1]TCE - ANEXO III - Preencher'!K394</f>
        <v>0</v>
      </c>
      <c r="K385" s="15">
        <f>'[1]TCE - ANEXO III - Preencher'!L394</f>
        <v>151.51652027027026</v>
      </c>
      <c r="L385" s="15">
        <f>'[1]TCE - ANEXO III - Preencher'!M394</f>
        <v>0</v>
      </c>
      <c r="M385" s="15">
        <f t="shared" si="31"/>
        <v>151.51652027027026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916.51652027027023</v>
      </c>
    </row>
    <row r="386" spans="1:28" x14ac:dyDescent="0.2">
      <c r="A386" s="8">
        <f>IFERROR(VLOOKUP(B386,'[1]DADOS (OCULTAR)'!$P$3:$R$56,3,0),"")</f>
        <v>10988301000803</v>
      </c>
      <c r="B386" s="9" t="str">
        <f>'[1]TCE - ANEXO III - Preencher'!C395</f>
        <v>HOSPITAL ALFA</v>
      </c>
      <c r="C386" s="10"/>
      <c r="D386" s="11" t="str">
        <f>'[1]TCE - ANEXO III - Preencher'!E395</f>
        <v>RAHISSA MENDONCA DE OLIVEIRA MUNIZ CARNEIRO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>
        <f>'[1]TCE - ANEXO III - Preencher'!G395</f>
        <v>142115</v>
      </c>
      <c r="G386" s="13">
        <f>IF('[1]TCE - ANEXO III - Preencher'!H395="","",'[1]TCE - ANEXO III - Preencher'!H395)</f>
        <v>44075</v>
      </c>
      <c r="H386" s="14">
        <f>'[1]TCE - ANEXO III - Preencher'!I395</f>
        <v>85</v>
      </c>
      <c r="I386" s="14">
        <f>'[1]TCE - ANEXO III - Preencher'!J395</f>
        <v>680</v>
      </c>
      <c r="J386" s="14">
        <f>'[1]TCE - ANEXO III - Preencher'!K395</f>
        <v>0</v>
      </c>
      <c r="K386" s="15">
        <f>'[1]TCE - ANEXO III - Preencher'!L395</f>
        <v>151.51652027027026</v>
      </c>
      <c r="L386" s="15">
        <f>'[1]TCE - ANEXO III - Preencher'!M395</f>
        <v>0</v>
      </c>
      <c r="M386" s="15">
        <f t="shared" si="31"/>
        <v>151.51652027027026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916.51652027027023</v>
      </c>
    </row>
    <row r="387" spans="1:28" x14ac:dyDescent="0.2">
      <c r="A387" s="8">
        <f>IFERROR(VLOOKUP(B387,'[1]DADOS (OCULTAR)'!$P$3:$R$56,3,0),"")</f>
        <v>10988301000803</v>
      </c>
      <c r="B387" s="9" t="str">
        <f>'[1]TCE - ANEXO III - Preencher'!C396</f>
        <v>HOSPITAL ALFA</v>
      </c>
      <c r="C387" s="10"/>
      <c r="D387" s="11" t="str">
        <f>'[1]TCE - ANEXO III - Preencher'!E396</f>
        <v>DANIEL CARDOSO DE OLIVEIRA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>
        <f>'[1]TCE - ANEXO III - Preencher'!G396</f>
        <v>515110</v>
      </c>
      <c r="G387" s="13">
        <f>IF('[1]TCE - ANEXO III - Preencher'!H396="","",'[1]TCE - ANEXO III - Preencher'!H396)</f>
        <v>44075</v>
      </c>
      <c r="H387" s="14">
        <f>'[1]TCE - ANEXO III - Preencher'!I396</f>
        <v>16.63</v>
      </c>
      <c r="I387" s="14">
        <f>'[1]TCE - ANEXO III - Preencher'!J396</f>
        <v>133.04</v>
      </c>
      <c r="J387" s="14">
        <f>'[1]TCE - ANEXO III - Preencher'!K396</f>
        <v>0</v>
      </c>
      <c r="K387" s="15">
        <f>'[1]TCE - ANEXO III - Preencher'!L396</f>
        <v>151.51652027027026</v>
      </c>
      <c r="L387" s="15">
        <f>'[1]TCE - ANEXO III - Preencher'!M396</f>
        <v>0</v>
      </c>
      <c r="M387" s="15">
        <f t="shared" si="31"/>
        <v>151.51652027027026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301.18652027027025</v>
      </c>
    </row>
    <row r="388" spans="1:28" x14ac:dyDescent="0.2">
      <c r="A388" s="8">
        <f>IFERROR(VLOOKUP(B388,'[1]DADOS (OCULTAR)'!$P$3:$R$56,3,0),"")</f>
        <v>10988301000803</v>
      </c>
      <c r="B388" s="9" t="str">
        <f>'[1]TCE - ANEXO III - Preencher'!C397</f>
        <v>HOSPITAL ALFA</v>
      </c>
      <c r="C388" s="10"/>
      <c r="D388" s="11" t="str">
        <f>'[1]TCE - ANEXO III - Preencher'!E397</f>
        <v>LEONARDO CAETANO DO NASCIMENTO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>
        <f>'[1]TCE - ANEXO III - Preencher'!G397</f>
        <v>515110</v>
      </c>
      <c r="G388" s="13">
        <f>IF('[1]TCE - ANEXO III - Preencher'!H397="","",'[1]TCE - ANEXO III - Preencher'!H397)</f>
        <v>44075</v>
      </c>
      <c r="H388" s="14">
        <f>'[1]TCE - ANEXO III - Preencher'!I397</f>
        <v>16.079999999999998</v>
      </c>
      <c r="I388" s="14">
        <f>'[1]TCE - ANEXO III - Preencher'!J397</f>
        <v>128.60560000000001</v>
      </c>
      <c r="J388" s="14">
        <f>'[1]TCE - ANEXO III - Preencher'!K397</f>
        <v>0</v>
      </c>
      <c r="K388" s="15">
        <f>'[1]TCE - ANEXO III - Preencher'!L397</f>
        <v>151.51652027027026</v>
      </c>
      <c r="L388" s="15">
        <f>'[1]TCE - ANEXO III - Preencher'!M397</f>
        <v>0</v>
      </c>
      <c r="M388" s="15">
        <f t="shared" ref="M388:M451" si="37">K388-L388</f>
        <v>151.51652027027026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207</v>
      </c>
      <c r="R388" s="15">
        <f>'[1]TCE - ANEXO III - Preencher'!S397</f>
        <v>0</v>
      </c>
      <c r="S388" s="16">
        <f t="shared" ref="S388:S451" si="39">Q388-R388</f>
        <v>207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503.20212027027026</v>
      </c>
    </row>
    <row r="389" spans="1:28" x14ac:dyDescent="0.2">
      <c r="A389" s="8">
        <f>IFERROR(VLOOKUP(B389,'[1]DADOS (OCULTAR)'!$P$3:$R$56,3,0),"")</f>
        <v>10988301000803</v>
      </c>
      <c r="B389" s="9" t="str">
        <f>'[1]TCE - ANEXO III - Preencher'!C398</f>
        <v>HOSPITAL ALFA</v>
      </c>
      <c r="C389" s="10"/>
      <c r="D389" s="11" t="str">
        <f>'[1]TCE - ANEXO III - Preencher'!E398</f>
        <v>MARCIO ROBERTO DE BARROS LEAO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>
        <f>'[1]TCE - ANEXO III - Preencher'!G398</f>
        <v>515110</v>
      </c>
      <c r="G389" s="13">
        <f>IF('[1]TCE - ANEXO III - Preencher'!H398="","",'[1]TCE - ANEXO III - Preencher'!H398)</f>
        <v>44075</v>
      </c>
      <c r="H389" s="14">
        <f>'[1]TCE - ANEXO III - Preencher'!I398</f>
        <v>16.63</v>
      </c>
      <c r="I389" s="14">
        <f>'[1]TCE - ANEXO III - Preencher'!J398</f>
        <v>133.04</v>
      </c>
      <c r="J389" s="14">
        <f>'[1]TCE - ANEXO III - Preencher'!K398</f>
        <v>0</v>
      </c>
      <c r="K389" s="15">
        <f>'[1]TCE - ANEXO III - Preencher'!L398</f>
        <v>151.51652027027026</v>
      </c>
      <c r="L389" s="15">
        <f>'[1]TCE - ANEXO III - Preencher'!M398</f>
        <v>0</v>
      </c>
      <c r="M389" s="15">
        <f t="shared" si="37"/>
        <v>151.51652027027026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301.18652027027025</v>
      </c>
    </row>
    <row r="390" spans="1:28" x14ac:dyDescent="0.2">
      <c r="A390" s="8">
        <f>IFERROR(VLOOKUP(B390,'[1]DADOS (OCULTAR)'!$P$3:$R$56,3,0),"")</f>
        <v>10988301000803</v>
      </c>
      <c r="B390" s="9" t="str">
        <f>'[1]TCE - ANEXO III - Preencher'!C399</f>
        <v>HOSPITAL ALFA</v>
      </c>
      <c r="C390" s="10"/>
      <c r="D390" s="11" t="str">
        <f>'[1]TCE - ANEXO III - Preencher'!E399</f>
        <v>ALEXANDRE DE MELLO CAMARGO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>
        <f>'[1]TCE - ANEXO III - Preencher'!G399</f>
        <v>515110</v>
      </c>
      <c r="G390" s="13">
        <f>IF('[1]TCE - ANEXO III - Preencher'!H399="","",'[1]TCE - ANEXO III - Preencher'!H399)</f>
        <v>44075</v>
      </c>
      <c r="H390" s="14">
        <f>'[1]TCE - ANEXO III - Preencher'!I399</f>
        <v>16.63</v>
      </c>
      <c r="I390" s="14">
        <f>'[1]TCE - ANEXO III - Preencher'!J399</f>
        <v>133.04</v>
      </c>
      <c r="J390" s="14">
        <f>'[1]TCE - ANEXO III - Preencher'!K399</f>
        <v>0</v>
      </c>
      <c r="K390" s="15">
        <f>'[1]TCE - ANEXO III - Preencher'!L399</f>
        <v>151.51652027027026</v>
      </c>
      <c r="L390" s="15">
        <f>'[1]TCE - ANEXO III - Preencher'!M399</f>
        <v>0</v>
      </c>
      <c r="M390" s="15">
        <f t="shared" si="37"/>
        <v>151.51652027027026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207</v>
      </c>
      <c r="R390" s="15">
        <f>'[1]TCE - ANEXO III - Preencher'!S399</f>
        <v>62.7</v>
      </c>
      <c r="S390" s="16">
        <f t="shared" si="39"/>
        <v>144.30000000000001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445.48652027027026</v>
      </c>
    </row>
    <row r="391" spans="1:28" x14ac:dyDescent="0.2">
      <c r="A391" s="8">
        <f>IFERROR(VLOOKUP(B391,'[1]DADOS (OCULTAR)'!$P$3:$R$56,3,0),"")</f>
        <v>10988301000803</v>
      </c>
      <c r="B391" s="9" t="str">
        <f>'[1]TCE - ANEXO III - Preencher'!C400</f>
        <v>HOSPITAL ALFA</v>
      </c>
      <c r="C391" s="10"/>
      <c r="D391" s="11" t="str">
        <f>'[1]TCE - ANEXO III - Preencher'!E400</f>
        <v>LUCAS DA SILVA FARIAS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>
        <f>'[1]TCE - ANEXO III - Preencher'!G400</f>
        <v>515110</v>
      </c>
      <c r="G391" s="13">
        <f>IF('[1]TCE - ANEXO III - Preencher'!H400="","",'[1]TCE - ANEXO III - Preencher'!H400)</f>
        <v>44075</v>
      </c>
      <c r="H391" s="14">
        <f>'[1]TCE - ANEXO III - Preencher'!I400</f>
        <v>16.079999999999998</v>
      </c>
      <c r="I391" s="14">
        <f>'[1]TCE - ANEXO III - Preencher'!J400</f>
        <v>128.60560000000001</v>
      </c>
      <c r="J391" s="14">
        <f>'[1]TCE - ANEXO III - Preencher'!K400</f>
        <v>0</v>
      </c>
      <c r="K391" s="15">
        <f>'[1]TCE - ANEXO III - Preencher'!L400</f>
        <v>151.51652027027026</v>
      </c>
      <c r="L391" s="15">
        <f>'[1]TCE - ANEXO III - Preencher'!M400</f>
        <v>0</v>
      </c>
      <c r="M391" s="15">
        <f t="shared" si="37"/>
        <v>151.51652027027026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103.5</v>
      </c>
      <c r="R391" s="15">
        <f>'[1]TCE - ANEXO III - Preencher'!S400</f>
        <v>60.61</v>
      </c>
      <c r="S391" s="16">
        <f t="shared" si="39"/>
        <v>42.89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339.09212027027024</v>
      </c>
    </row>
    <row r="392" spans="1:28" x14ac:dyDescent="0.2">
      <c r="A392" s="8">
        <f>IFERROR(VLOOKUP(B392,'[1]DADOS (OCULTAR)'!$P$3:$R$56,3,0),"")</f>
        <v>10988301000803</v>
      </c>
      <c r="B392" s="9" t="str">
        <f>'[1]TCE - ANEXO III - Preencher'!C401</f>
        <v>HOSPITAL ALFA</v>
      </c>
      <c r="C392" s="10"/>
      <c r="D392" s="11" t="str">
        <f>'[1]TCE - ANEXO III - Preencher'!E401</f>
        <v>JULIO CESAR BARBOSA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>
        <f>'[1]TCE - ANEXO III - Preencher'!G401</f>
        <v>515110</v>
      </c>
      <c r="G392" s="13">
        <f>IF('[1]TCE - ANEXO III - Preencher'!H401="","",'[1]TCE - ANEXO III - Preencher'!H401)</f>
        <v>44075</v>
      </c>
      <c r="H392" s="14">
        <f>'[1]TCE - ANEXO III - Preencher'!I401</f>
        <v>16.079999999999998</v>
      </c>
      <c r="I392" s="14">
        <f>'[1]TCE - ANEXO III - Preencher'!J401</f>
        <v>128.60560000000001</v>
      </c>
      <c r="J392" s="14">
        <f>'[1]TCE - ANEXO III - Preencher'!K401</f>
        <v>0</v>
      </c>
      <c r="K392" s="15">
        <f>'[1]TCE - ANEXO III - Preencher'!L401</f>
        <v>151.51652027027026</v>
      </c>
      <c r="L392" s="15">
        <f>'[1]TCE - ANEXO III - Preencher'!M401</f>
        <v>0</v>
      </c>
      <c r="M392" s="15">
        <f t="shared" si="37"/>
        <v>151.51652027027026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207</v>
      </c>
      <c r="R392" s="15">
        <f>'[1]TCE - ANEXO III - Preencher'!S401</f>
        <v>60.61</v>
      </c>
      <c r="S392" s="16">
        <f t="shared" si="39"/>
        <v>146.38999999999999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442.59212027027024</v>
      </c>
    </row>
    <row r="393" spans="1:28" x14ac:dyDescent="0.2">
      <c r="A393" s="8">
        <f>IFERROR(VLOOKUP(B393,'[1]DADOS (OCULTAR)'!$P$3:$R$56,3,0),"")</f>
        <v>10988301000803</v>
      </c>
      <c r="B393" s="9" t="str">
        <f>'[1]TCE - ANEXO III - Preencher'!C402</f>
        <v>HOSPITAL ALFA</v>
      </c>
      <c r="C393" s="10"/>
      <c r="D393" s="11" t="str">
        <f>'[1]TCE - ANEXO III - Preencher'!E402</f>
        <v>IRAQUITAN BEZERRA DE FREITAS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>
        <f>'[1]TCE - ANEXO III - Preencher'!G402</f>
        <v>515110</v>
      </c>
      <c r="G393" s="13">
        <f>IF('[1]TCE - ANEXO III - Preencher'!H402="","",'[1]TCE - ANEXO III - Preencher'!H402)</f>
        <v>44075</v>
      </c>
      <c r="H393" s="14">
        <f>'[1]TCE - ANEXO III - Preencher'!I402</f>
        <v>16.63</v>
      </c>
      <c r="I393" s="14">
        <f>'[1]TCE - ANEXO III - Preencher'!J402</f>
        <v>133.04</v>
      </c>
      <c r="J393" s="14">
        <f>'[1]TCE - ANEXO III - Preencher'!K402</f>
        <v>0</v>
      </c>
      <c r="K393" s="15">
        <f>'[1]TCE - ANEXO III - Preencher'!L402</f>
        <v>151.51652027027026</v>
      </c>
      <c r="L393" s="15">
        <f>'[1]TCE - ANEXO III - Preencher'!M402</f>
        <v>0</v>
      </c>
      <c r="M393" s="15">
        <f t="shared" si="37"/>
        <v>151.51652027027026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103.5</v>
      </c>
      <c r="R393" s="15">
        <f>'[1]TCE - ANEXO III - Preencher'!S402</f>
        <v>62.7</v>
      </c>
      <c r="S393" s="16">
        <f t="shared" si="39"/>
        <v>40.799999999999997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341.98652027027026</v>
      </c>
    </row>
    <row r="394" spans="1:28" x14ac:dyDescent="0.2">
      <c r="A394" s="8">
        <f>IFERROR(VLOOKUP(B394,'[1]DADOS (OCULTAR)'!$P$3:$R$56,3,0),"")</f>
        <v>10988301000803</v>
      </c>
      <c r="B394" s="9" t="str">
        <f>'[1]TCE - ANEXO III - Preencher'!C403</f>
        <v>HOSPITAL ALFA</v>
      </c>
      <c r="C394" s="10"/>
      <c r="D394" s="11" t="str">
        <f>'[1]TCE - ANEXO III - Preencher'!E403</f>
        <v>ANDESON DE ALBUQUERQUE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>
        <f>'[1]TCE - ANEXO III - Preencher'!G403</f>
        <v>515110</v>
      </c>
      <c r="G394" s="13">
        <f>IF('[1]TCE - ANEXO III - Preencher'!H403="","",'[1]TCE - ANEXO III - Preencher'!H403)</f>
        <v>44075</v>
      </c>
      <c r="H394" s="14">
        <f>'[1]TCE - ANEXO III - Preencher'!I403</f>
        <v>16.63</v>
      </c>
      <c r="I394" s="14">
        <f>'[1]TCE - ANEXO III - Preencher'!J403</f>
        <v>133.04</v>
      </c>
      <c r="J394" s="14">
        <f>'[1]TCE - ANEXO III - Preencher'!K403</f>
        <v>0</v>
      </c>
      <c r="K394" s="15">
        <f>'[1]TCE - ANEXO III - Preencher'!L403</f>
        <v>151.51652027027026</v>
      </c>
      <c r="L394" s="15">
        <f>'[1]TCE - ANEXO III - Preencher'!M403</f>
        <v>0</v>
      </c>
      <c r="M394" s="15">
        <f t="shared" si="37"/>
        <v>151.51652027027026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301.18652027027025</v>
      </c>
    </row>
    <row r="395" spans="1:28" x14ac:dyDescent="0.2">
      <c r="A395" s="8">
        <f>IFERROR(VLOOKUP(B395,'[1]DADOS (OCULTAR)'!$P$3:$R$56,3,0),"")</f>
        <v>10988301000803</v>
      </c>
      <c r="B395" s="9" t="str">
        <f>'[1]TCE - ANEXO III - Preencher'!C404</f>
        <v>HOSPITAL ALFA</v>
      </c>
      <c r="C395" s="10"/>
      <c r="D395" s="11" t="str">
        <f>'[1]TCE - ANEXO III - Preencher'!E404</f>
        <v>ANDESON DE ALBUQUERQUE DA SILVA JUNIOR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>
        <f>'[1]TCE - ANEXO III - Preencher'!G404</f>
        <v>515110</v>
      </c>
      <c r="G395" s="13">
        <f>IF('[1]TCE - ANEXO III - Preencher'!H404="","",'[1]TCE - ANEXO III - Preencher'!H404)</f>
        <v>44075</v>
      </c>
      <c r="H395" s="14">
        <f>'[1]TCE - ANEXO III - Preencher'!I404</f>
        <v>3.33</v>
      </c>
      <c r="I395" s="14">
        <f>'[1]TCE - ANEXO III - Preencher'!J404</f>
        <v>26.608000000000004</v>
      </c>
      <c r="J395" s="14">
        <f>'[1]TCE - ANEXO III - Preencher'!K404</f>
        <v>0</v>
      </c>
      <c r="K395" s="15">
        <f>'[1]TCE - ANEXO III - Preencher'!L404</f>
        <v>151.51652027027026</v>
      </c>
      <c r="L395" s="15">
        <f>'[1]TCE - ANEXO III - Preencher'!M404</f>
        <v>0</v>
      </c>
      <c r="M395" s="15">
        <f t="shared" si="37"/>
        <v>151.51652027027026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181.45452027027028</v>
      </c>
    </row>
    <row r="396" spans="1:28" x14ac:dyDescent="0.2">
      <c r="A396" s="8">
        <f>IFERROR(VLOOKUP(B396,'[1]DADOS (OCULTAR)'!$P$3:$R$56,3,0),"")</f>
        <v>10988301000803</v>
      </c>
      <c r="B396" s="9" t="str">
        <f>'[1]TCE - ANEXO III - Preencher'!C405</f>
        <v>HOSPITAL ALFA</v>
      </c>
      <c r="C396" s="10"/>
      <c r="D396" s="11" t="str">
        <f>'[1]TCE - ANEXO III - Preencher'!E405</f>
        <v>NADIA BELFORT EBOLI SILVA</v>
      </c>
      <c r="E396" s="9" t="str">
        <f>IF('[1]TCE - ANEXO III - Preencher'!F405="4 - Assistência Odontológica","2 - Outros Profissionais da Saúde",'[1]TCE - ANEXO III - Preencher'!F405)</f>
        <v>1 - Médico</v>
      </c>
      <c r="F396" s="12">
        <f>'[1]TCE - ANEXO III - Preencher'!G405</f>
        <v>225125</v>
      </c>
      <c r="G396" s="13">
        <f>IF('[1]TCE - ANEXO III - Preencher'!H405="","",'[1]TCE - ANEXO III - Preencher'!H405)</f>
        <v>44075</v>
      </c>
      <c r="H396" s="14">
        <f>'[1]TCE - ANEXO III - Preencher'!I405</f>
        <v>58.87</v>
      </c>
      <c r="I396" s="14">
        <f>'[1]TCE - ANEXO III - Preencher'!J405</f>
        <v>470.98559999999998</v>
      </c>
      <c r="J396" s="14">
        <f>'[1]TCE - ANEXO III - Preencher'!K405</f>
        <v>0</v>
      </c>
      <c r="K396" s="15">
        <f>'[1]TCE - ANEXO III - Preencher'!L405</f>
        <v>151.51652027027026</v>
      </c>
      <c r="L396" s="15">
        <f>'[1]TCE - ANEXO III - Preencher'!M405</f>
        <v>0</v>
      </c>
      <c r="M396" s="15">
        <f t="shared" si="37"/>
        <v>151.51652027027026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681.37212027027022</v>
      </c>
    </row>
    <row r="397" spans="1:28" x14ac:dyDescent="0.2">
      <c r="A397" s="8">
        <f>IFERROR(VLOOKUP(B397,'[1]DADOS (OCULTAR)'!$P$3:$R$56,3,0),"")</f>
        <v>10988301000803</v>
      </c>
      <c r="B397" s="9" t="str">
        <f>'[1]TCE - ANEXO III - Preencher'!C406</f>
        <v>HOSPITAL ALFA</v>
      </c>
      <c r="C397" s="10"/>
      <c r="D397" s="11" t="str">
        <f>'[1]TCE - ANEXO III - Preencher'!E406</f>
        <v>MARCO ANTONIO CORREIA DE CRASTO NETO</v>
      </c>
      <c r="E397" s="9" t="str">
        <f>IF('[1]TCE - ANEXO III - Preencher'!F406="4 - Assistência Odontológica","2 - Outros Profissionais da Saúde",'[1]TCE - ANEXO III - Preencher'!F406)</f>
        <v>1 - Médico</v>
      </c>
      <c r="F397" s="12">
        <f>'[1]TCE - ANEXO III - Preencher'!G406</f>
        <v>225125</v>
      </c>
      <c r="G397" s="13">
        <f>IF('[1]TCE - ANEXO III - Preencher'!H406="","",'[1]TCE - ANEXO III - Preencher'!H406)</f>
        <v>44075</v>
      </c>
      <c r="H397" s="14">
        <f>'[1]TCE - ANEXO III - Preencher'!I406</f>
        <v>57.74</v>
      </c>
      <c r="I397" s="14">
        <f>'[1]TCE - ANEXO III - Preencher'!J406</f>
        <v>461.88080000000002</v>
      </c>
      <c r="J397" s="14">
        <f>'[1]TCE - ANEXO III - Preencher'!K406</f>
        <v>0</v>
      </c>
      <c r="K397" s="15">
        <f>'[1]TCE - ANEXO III - Preencher'!L406</f>
        <v>151.51652027027026</v>
      </c>
      <c r="L397" s="15">
        <f>'[1]TCE - ANEXO III - Preencher'!M406</f>
        <v>0</v>
      </c>
      <c r="M397" s="15">
        <f t="shared" si="37"/>
        <v>151.51652027027026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671.13732027027027</v>
      </c>
    </row>
    <row r="398" spans="1:28" x14ac:dyDescent="0.2">
      <c r="A398" s="8">
        <f>IFERROR(VLOOKUP(B398,'[1]DADOS (OCULTAR)'!$P$3:$R$56,3,0),"")</f>
        <v>10988301000803</v>
      </c>
      <c r="B398" s="9" t="str">
        <f>'[1]TCE - ANEXO III - Preencher'!C407</f>
        <v>HOSPITAL ALFA</v>
      </c>
      <c r="C398" s="10"/>
      <c r="D398" s="11" t="str">
        <f>'[1]TCE - ANEXO III - Preencher'!E407</f>
        <v>PATRICIA VIRGINIA BASTOS DE FIGUEIREDO</v>
      </c>
      <c r="E398" s="9" t="str">
        <f>IF('[1]TCE - ANEXO III - Preencher'!F407="4 - Assistência Odontológica","2 - Outros Profissionais da Saúde",'[1]TCE - ANEXO III - Preencher'!F407)</f>
        <v>1 - Médico</v>
      </c>
      <c r="F398" s="12">
        <f>'[1]TCE - ANEXO III - Preencher'!G407</f>
        <v>225125</v>
      </c>
      <c r="G398" s="13">
        <f>IF('[1]TCE - ANEXO III - Preencher'!H407="","",'[1]TCE - ANEXO III - Preencher'!H407)</f>
        <v>44075</v>
      </c>
      <c r="H398" s="14">
        <f>'[1]TCE - ANEXO III - Preencher'!I407</f>
        <v>58.87</v>
      </c>
      <c r="I398" s="14">
        <f>'[1]TCE - ANEXO III - Preencher'!J407</f>
        <v>470.98559999999998</v>
      </c>
      <c r="J398" s="14">
        <f>'[1]TCE - ANEXO III - Preencher'!K407</f>
        <v>0</v>
      </c>
      <c r="K398" s="15">
        <f>'[1]TCE - ANEXO III - Preencher'!L407</f>
        <v>151.51652027027026</v>
      </c>
      <c r="L398" s="15">
        <f>'[1]TCE - ANEXO III - Preencher'!M407</f>
        <v>0</v>
      </c>
      <c r="M398" s="15">
        <f t="shared" si="37"/>
        <v>151.51652027027026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681.37212027027022</v>
      </c>
    </row>
    <row r="399" spans="1:28" x14ac:dyDescent="0.2">
      <c r="A399" s="8">
        <f>IFERROR(VLOOKUP(B399,'[1]DADOS (OCULTAR)'!$P$3:$R$56,3,0),"")</f>
        <v>10988301000803</v>
      </c>
      <c r="B399" s="9" t="str">
        <f>'[1]TCE - ANEXO III - Preencher'!C408</f>
        <v>HOSPITAL ALFA</v>
      </c>
      <c r="C399" s="10"/>
      <c r="D399" s="11" t="str">
        <f>'[1]TCE - ANEXO III - Preencher'!E408</f>
        <v>DIOGO WAGNER GALINDO VAZ VERAS QUEIROZ</v>
      </c>
      <c r="E399" s="9" t="str">
        <f>IF('[1]TCE - ANEXO III - Preencher'!F408="4 - Assistência Odontológica","2 - Outros Profissionais da Saúde",'[1]TCE - ANEXO III - Preencher'!F408)</f>
        <v>1 - Médico</v>
      </c>
      <c r="F399" s="12">
        <f>'[1]TCE - ANEXO III - Preencher'!G408</f>
        <v>225125</v>
      </c>
      <c r="G399" s="13">
        <f>IF('[1]TCE - ANEXO III - Preencher'!H408="","",'[1]TCE - ANEXO III - Preencher'!H408)</f>
        <v>44075</v>
      </c>
      <c r="H399" s="14">
        <f>'[1]TCE - ANEXO III - Preencher'!I408</f>
        <v>64.540000000000006</v>
      </c>
      <c r="I399" s="14">
        <f>'[1]TCE - ANEXO III - Preencher'!J408</f>
        <v>516.33120000000008</v>
      </c>
      <c r="J399" s="14">
        <f>'[1]TCE - ANEXO III - Preencher'!K408</f>
        <v>0</v>
      </c>
      <c r="K399" s="15">
        <f>'[1]TCE - ANEXO III - Preencher'!L408</f>
        <v>151.51652027027026</v>
      </c>
      <c r="L399" s="15">
        <f>'[1]TCE - ANEXO III - Preencher'!M408</f>
        <v>0</v>
      </c>
      <c r="M399" s="15">
        <f t="shared" si="37"/>
        <v>151.51652027027026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732.38772027027028</v>
      </c>
    </row>
    <row r="400" spans="1:28" x14ac:dyDescent="0.2">
      <c r="A400" s="8">
        <f>IFERROR(VLOOKUP(B400,'[1]DADOS (OCULTAR)'!$P$3:$R$56,3,0),"")</f>
        <v>10988301000803</v>
      </c>
      <c r="B400" s="9" t="str">
        <f>'[1]TCE - ANEXO III - Preencher'!C409</f>
        <v>HOSPITAL ALFA</v>
      </c>
      <c r="C400" s="10"/>
      <c r="D400" s="11" t="str">
        <f>'[1]TCE - ANEXO III - Preencher'!E409</f>
        <v>THALES CHATEAUBRIAND BEZERRA LIMA</v>
      </c>
      <c r="E400" s="9" t="str">
        <f>IF('[1]TCE - ANEXO III - Preencher'!F409="4 - Assistência Odontológica","2 - Outros Profissionais da Saúde",'[1]TCE - ANEXO III - Preencher'!F409)</f>
        <v>1 - Médico</v>
      </c>
      <c r="F400" s="12">
        <f>'[1]TCE - ANEXO III - Preencher'!G409</f>
        <v>225125</v>
      </c>
      <c r="G400" s="13">
        <f>IF('[1]TCE - ANEXO III - Preencher'!H409="","",'[1]TCE - ANEXO III - Preencher'!H409)</f>
        <v>44075</v>
      </c>
      <c r="H400" s="14">
        <f>'[1]TCE - ANEXO III - Preencher'!I409</f>
        <v>88.73</v>
      </c>
      <c r="I400" s="14">
        <f>'[1]TCE - ANEXO III - Preencher'!J409</f>
        <v>709.80000000000007</v>
      </c>
      <c r="J400" s="14">
        <f>'[1]TCE - ANEXO III - Preencher'!K409</f>
        <v>0</v>
      </c>
      <c r="K400" s="15">
        <f>'[1]TCE - ANEXO III - Preencher'!L409</f>
        <v>151.51652027027026</v>
      </c>
      <c r="L400" s="15">
        <f>'[1]TCE - ANEXO III - Preencher'!M409</f>
        <v>0</v>
      </c>
      <c r="M400" s="15">
        <f t="shared" si="37"/>
        <v>151.51652027027026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950.04652027027032</v>
      </c>
    </row>
    <row r="401" spans="1:28" x14ac:dyDescent="0.2">
      <c r="A401" s="8">
        <f>IFERROR(VLOOKUP(B401,'[1]DADOS (OCULTAR)'!$P$3:$R$56,3,0),"")</f>
        <v>10988301000803</v>
      </c>
      <c r="B401" s="9" t="str">
        <f>'[1]TCE - ANEXO III - Preencher'!C410</f>
        <v>HOSPITAL ALFA</v>
      </c>
      <c r="C401" s="10"/>
      <c r="D401" s="11" t="str">
        <f>'[1]TCE - ANEXO III - Preencher'!E410</f>
        <v>CARLOS EDUARDO SOUZA RESENDE MONTES</v>
      </c>
      <c r="E401" s="9" t="str">
        <f>IF('[1]TCE - ANEXO III - Preencher'!F410="4 - Assistência Odontológica","2 - Outros Profissionais da Saúde",'[1]TCE - ANEXO III - Preencher'!F410)</f>
        <v>1 - Médico</v>
      </c>
      <c r="F401" s="12">
        <f>'[1]TCE - ANEXO III - Preencher'!G410</f>
        <v>225125</v>
      </c>
      <c r="G401" s="13">
        <f>IF('[1]TCE - ANEXO III - Preencher'!H410="","",'[1]TCE - ANEXO III - Preencher'!H410)</f>
        <v>44075</v>
      </c>
      <c r="H401" s="14">
        <f>'[1]TCE - ANEXO III - Preencher'!I410</f>
        <v>126.03</v>
      </c>
      <c r="I401" s="14">
        <f>'[1]TCE - ANEXO III - Preencher'!J410</f>
        <v>1008.2568</v>
      </c>
      <c r="J401" s="14">
        <f>'[1]TCE - ANEXO III - Preencher'!K410</f>
        <v>0</v>
      </c>
      <c r="K401" s="15">
        <f>'[1]TCE - ANEXO III - Preencher'!L410</f>
        <v>151.51652027027026</v>
      </c>
      <c r="L401" s="15">
        <f>'[1]TCE - ANEXO III - Preencher'!M410</f>
        <v>0</v>
      </c>
      <c r="M401" s="15">
        <f t="shared" si="37"/>
        <v>151.51652027027026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1285.8033202702704</v>
      </c>
    </row>
    <row r="402" spans="1:28" x14ac:dyDescent="0.2">
      <c r="A402" s="8">
        <f>IFERROR(VLOOKUP(B402,'[1]DADOS (OCULTAR)'!$P$3:$R$56,3,0),"")</f>
        <v>10988301000803</v>
      </c>
      <c r="B402" s="9" t="str">
        <f>'[1]TCE - ANEXO III - Preencher'!C411</f>
        <v>HOSPITAL ALFA</v>
      </c>
      <c r="C402" s="10"/>
      <c r="D402" s="11" t="str">
        <f>'[1]TCE - ANEXO III - Preencher'!E411</f>
        <v>THIAGO AUGUSTO FEODRIPPE DE SOUZA</v>
      </c>
      <c r="E402" s="9" t="str">
        <f>IF('[1]TCE - ANEXO III - Preencher'!F411="4 - Assistência Odontológica","2 - Outros Profissionais da Saúde",'[1]TCE - ANEXO III - Preencher'!F411)</f>
        <v>1 - Médico</v>
      </c>
      <c r="F402" s="12">
        <f>'[1]TCE - ANEXO III - Preencher'!G411</f>
        <v>225125</v>
      </c>
      <c r="G402" s="13">
        <f>IF('[1]TCE - ANEXO III - Preencher'!H411="","",'[1]TCE - ANEXO III - Preencher'!H411)</f>
        <v>44075</v>
      </c>
      <c r="H402" s="14">
        <f>'[1]TCE - ANEXO III - Preencher'!I411</f>
        <v>125.67</v>
      </c>
      <c r="I402" s="14">
        <f>'[1]TCE - ANEXO III - Preencher'!J411</f>
        <v>1005.3936</v>
      </c>
      <c r="J402" s="14">
        <f>'[1]TCE - ANEXO III - Preencher'!K411</f>
        <v>0</v>
      </c>
      <c r="K402" s="15">
        <f>'[1]TCE - ANEXO III - Preencher'!L411</f>
        <v>151.51652027027026</v>
      </c>
      <c r="L402" s="15">
        <f>'[1]TCE - ANEXO III - Preencher'!M411</f>
        <v>0</v>
      </c>
      <c r="M402" s="15">
        <f t="shared" si="37"/>
        <v>151.51652027027026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1282.5801202702703</v>
      </c>
    </row>
    <row r="403" spans="1:28" x14ac:dyDescent="0.2">
      <c r="A403" s="8">
        <f>IFERROR(VLOOKUP(B403,'[1]DADOS (OCULTAR)'!$P$3:$R$56,3,0),"")</f>
        <v>10988301000803</v>
      </c>
      <c r="B403" s="9" t="str">
        <f>'[1]TCE - ANEXO III - Preencher'!C412</f>
        <v>HOSPITAL ALFA</v>
      </c>
      <c r="C403" s="10"/>
      <c r="D403" s="11" t="str">
        <f>'[1]TCE - ANEXO III - Preencher'!E412</f>
        <v>SUENNYA VALESKA GOMES BRITO</v>
      </c>
      <c r="E403" s="9" t="str">
        <f>IF('[1]TCE - ANEXO III - Preencher'!F412="4 - Assistência Odontológica","2 - Outros Profissionais da Saúde",'[1]TCE - ANEXO III - Preencher'!F412)</f>
        <v>1 - Médico</v>
      </c>
      <c r="F403" s="12">
        <f>'[1]TCE - ANEXO III - Preencher'!G412</f>
        <v>225125</v>
      </c>
      <c r="G403" s="13">
        <f>IF('[1]TCE - ANEXO III - Preencher'!H412="","",'[1]TCE - ANEXO III - Preencher'!H412)</f>
        <v>44075</v>
      </c>
      <c r="H403" s="14">
        <f>'[1]TCE - ANEXO III - Preencher'!I412</f>
        <v>63.33</v>
      </c>
      <c r="I403" s="14">
        <f>'[1]TCE - ANEXO III - Preencher'!J412</f>
        <v>506.60559999999998</v>
      </c>
      <c r="J403" s="14">
        <f>'[1]TCE - ANEXO III - Preencher'!K412</f>
        <v>0</v>
      </c>
      <c r="K403" s="15">
        <f>'[1]TCE - ANEXO III - Preencher'!L412</f>
        <v>151.51652027027026</v>
      </c>
      <c r="L403" s="15">
        <f>'[1]TCE - ANEXO III - Preencher'!M412</f>
        <v>0</v>
      </c>
      <c r="M403" s="15">
        <f t="shared" si="37"/>
        <v>151.51652027027026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721.45212027027026</v>
      </c>
    </row>
    <row r="404" spans="1:28" x14ac:dyDescent="0.2">
      <c r="A404" s="8">
        <f>IFERROR(VLOOKUP(B404,'[1]DADOS (OCULTAR)'!$P$3:$R$56,3,0),"")</f>
        <v>10988301000803</v>
      </c>
      <c r="B404" s="9" t="str">
        <f>'[1]TCE - ANEXO III - Preencher'!C413</f>
        <v>HOSPITAL ALFA</v>
      </c>
      <c r="C404" s="10"/>
      <c r="D404" s="11" t="str">
        <f>'[1]TCE - ANEXO III - Preencher'!E413</f>
        <v>WILLIAM DOUGLAS PEREIRA GONCALVES</v>
      </c>
      <c r="E404" s="9" t="str">
        <f>IF('[1]TCE - ANEXO III - Preencher'!F413="4 - Assistência Odontológica","2 - Outros Profissionais da Saúde",'[1]TCE - ANEXO III - Preencher'!F413)</f>
        <v>1 - Médico</v>
      </c>
      <c r="F404" s="12">
        <f>'[1]TCE - ANEXO III - Preencher'!G413</f>
        <v>225125</v>
      </c>
      <c r="G404" s="13">
        <f>IF('[1]TCE - ANEXO III - Preencher'!H413="","",'[1]TCE - ANEXO III - Preencher'!H413)</f>
        <v>44075</v>
      </c>
      <c r="H404" s="14">
        <f>'[1]TCE - ANEXO III - Preencher'!I413</f>
        <v>89.05</v>
      </c>
      <c r="I404" s="14">
        <f>'[1]TCE - ANEXO III - Preencher'!J413</f>
        <v>712.38960000000009</v>
      </c>
      <c r="J404" s="14">
        <f>'[1]TCE - ANEXO III - Preencher'!K413</f>
        <v>0</v>
      </c>
      <c r="K404" s="15">
        <f>'[1]TCE - ANEXO III - Preencher'!L413</f>
        <v>151.51652027027026</v>
      </c>
      <c r="L404" s="15">
        <f>'[1]TCE - ANEXO III - Preencher'!M413</f>
        <v>0</v>
      </c>
      <c r="M404" s="15">
        <f t="shared" si="37"/>
        <v>151.51652027027026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952.95612027027028</v>
      </c>
    </row>
    <row r="405" spans="1:28" x14ac:dyDescent="0.2">
      <c r="A405" s="8">
        <f>IFERROR(VLOOKUP(B405,'[1]DADOS (OCULTAR)'!$P$3:$R$56,3,0),"")</f>
        <v>10988301000803</v>
      </c>
      <c r="B405" s="9" t="str">
        <f>'[1]TCE - ANEXO III - Preencher'!C414</f>
        <v>HOSPITAL ALFA</v>
      </c>
      <c r="C405" s="10"/>
      <c r="D405" s="11" t="str">
        <f>'[1]TCE - ANEXO III - Preencher'!E414</f>
        <v>GUILHERME SANTOS DE PAULA LEAL</v>
      </c>
      <c r="E405" s="9" t="str">
        <f>IF('[1]TCE - ANEXO III - Preencher'!F414="4 - Assistência Odontológica","2 - Outros Profissionais da Saúde",'[1]TCE - ANEXO III - Preencher'!F414)</f>
        <v>1 - Médico</v>
      </c>
      <c r="F405" s="12">
        <f>'[1]TCE - ANEXO III - Preencher'!G414</f>
        <v>225125</v>
      </c>
      <c r="G405" s="13">
        <f>IF('[1]TCE - ANEXO III - Preencher'!H414="","",'[1]TCE - ANEXO III - Preencher'!H414)</f>
        <v>44075</v>
      </c>
      <c r="H405" s="14">
        <f>'[1]TCE - ANEXO III - Preencher'!I414</f>
        <v>127.71</v>
      </c>
      <c r="I405" s="14">
        <f>'[1]TCE - ANEXO III - Preencher'!J414</f>
        <v>1021.644</v>
      </c>
      <c r="J405" s="14">
        <f>'[1]TCE - ANEXO III - Preencher'!K414</f>
        <v>0</v>
      </c>
      <c r="K405" s="15">
        <f>'[1]TCE - ANEXO III - Preencher'!L414</f>
        <v>151.51652027027026</v>
      </c>
      <c r="L405" s="15">
        <f>'[1]TCE - ANEXO III - Preencher'!M414</f>
        <v>0</v>
      </c>
      <c r="M405" s="15">
        <f t="shared" si="37"/>
        <v>151.51652027027026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1300.8705202702704</v>
      </c>
    </row>
    <row r="406" spans="1:28" x14ac:dyDescent="0.2">
      <c r="A406" s="8">
        <f>IFERROR(VLOOKUP(B406,'[1]DADOS (OCULTAR)'!$P$3:$R$56,3,0),"")</f>
        <v>10988301000803</v>
      </c>
      <c r="B406" s="9" t="str">
        <f>'[1]TCE - ANEXO III - Preencher'!C415</f>
        <v>HOSPITAL ALFA</v>
      </c>
      <c r="C406" s="10"/>
      <c r="D406" s="11" t="str">
        <f>'[1]TCE - ANEXO III - Preencher'!E415</f>
        <v>THIAGO TOSCANO DE ARAUJO LIMA</v>
      </c>
      <c r="E406" s="9" t="str">
        <f>IF('[1]TCE - ANEXO III - Preencher'!F415="4 - Assistência Odontológica","2 - Outros Profissionais da Saúde",'[1]TCE - ANEXO III - Preencher'!F415)</f>
        <v>1 - Médico</v>
      </c>
      <c r="F406" s="12">
        <f>'[1]TCE - ANEXO III - Preencher'!G415</f>
        <v>225125</v>
      </c>
      <c r="G406" s="13">
        <f>IF('[1]TCE - ANEXO III - Preencher'!H415="","",'[1]TCE - ANEXO III - Preencher'!H415)</f>
        <v>44075</v>
      </c>
      <c r="H406" s="14">
        <f>'[1]TCE - ANEXO III - Preencher'!I415</f>
        <v>125.67</v>
      </c>
      <c r="I406" s="14">
        <f>'[1]TCE - ANEXO III - Preencher'!J415</f>
        <v>1005.3936</v>
      </c>
      <c r="J406" s="14">
        <f>'[1]TCE - ANEXO III - Preencher'!K415</f>
        <v>0</v>
      </c>
      <c r="K406" s="15">
        <f>'[1]TCE - ANEXO III - Preencher'!L415</f>
        <v>151.51652027027026</v>
      </c>
      <c r="L406" s="15">
        <f>'[1]TCE - ANEXO III - Preencher'!M415</f>
        <v>0</v>
      </c>
      <c r="M406" s="15">
        <f t="shared" si="37"/>
        <v>151.51652027027026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1282.5801202702703</v>
      </c>
    </row>
    <row r="407" spans="1:28" x14ac:dyDescent="0.2">
      <c r="A407" s="8">
        <f>IFERROR(VLOOKUP(B407,'[1]DADOS (OCULTAR)'!$P$3:$R$56,3,0),"")</f>
        <v>10988301000803</v>
      </c>
      <c r="B407" s="9" t="str">
        <f>'[1]TCE - ANEXO III - Preencher'!C416</f>
        <v>HOSPITAL ALFA</v>
      </c>
      <c r="C407" s="10"/>
      <c r="D407" s="11" t="str">
        <f>'[1]TCE - ANEXO III - Preencher'!E416</f>
        <v>LUIS ERNESTO CLEMENTINO ROLDAO</v>
      </c>
      <c r="E407" s="9" t="str">
        <f>IF('[1]TCE - ANEXO III - Preencher'!F416="4 - Assistência Odontológica","2 - Outros Profissionais da Saúde",'[1]TCE - ANEXO III - Preencher'!F416)</f>
        <v>1 - Médico</v>
      </c>
      <c r="F407" s="12">
        <f>'[1]TCE - ANEXO III - Preencher'!G416</f>
        <v>225125</v>
      </c>
      <c r="G407" s="13">
        <f>IF('[1]TCE - ANEXO III - Preencher'!H416="","",'[1]TCE - ANEXO III - Preencher'!H416)</f>
        <v>44075</v>
      </c>
      <c r="H407" s="14">
        <f>'[1]TCE - ANEXO III - Preencher'!I416</f>
        <v>140.19999999999999</v>
      </c>
      <c r="I407" s="14">
        <f>'[1]TCE - ANEXO III - Preencher'!J416</f>
        <v>1121.5976000000001</v>
      </c>
      <c r="J407" s="14">
        <f>'[1]TCE - ANEXO III - Preencher'!K416</f>
        <v>0</v>
      </c>
      <c r="K407" s="15">
        <f>'[1]TCE - ANEXO III - Preencher'!L416</f>
        <v>151.51652027027026</v>
      </c>
      <c r="L407" s="15">
        <f>'[1]TCE - ANEXO III - Preencher'!M416</f>
        <v>0</v>
      </c>
      <c r="M407" s="15">
        <f t="shared" si="37"/>
        <v>151.51652027027026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1413.3141202702705</v>
      </c>
    </row>
    <row r="408" spans="1:28" x14ac:dyDescent="0.2">
      <c r="A408" s="8">
        <f>IFERROR(VLOOKUP(B408,'[1]DADOS (OCULTAR)'!$P$3:$R$56,3,0),"")</f>
        <v>10988301000803</v>
      </c>
      <c r="B408" s="9" t="str">
        <f>'[1]TCE - ANEXO III - Preencher'!C417</f>
        <v>HOSPITAL ALFA</v>
      </c>
      <c r="C408" s="10"/>
      <c r="D408" s="11" t="str">
        <f>'[1]TCE - ANEXO III - Preencher'!E417</f>
        <v>LEONARDO LEITE ROMAO</v>
      </c>
      <c r="E408" s="9" t="str">
        <f>IF('[1]TCE - ANEXO III - Preencher'!F417="4 - Assistência Odontológica","2 - Outros Profissionais da Saúde",'[1]TCE - ANEXO III - Preencher'!F417)</f>
        <v>1 - Médico</v>
      </c>
      <c r="F408" s="12">
        <f>'[1]TCE - ANEXO III - Preencher'!G417</f>
        <v>225125</v>
      </c>
      <c r="G408" s="13">
        <f>IF('[1]TCE - ANEXO III - Preencher'!H417="","",'[1]TCE - ANEXO III - Preencher'!H417)</f>
        <v>44075</v>
      </c>
      <c r="H408" s="14">
        <f>'[1]TCE - ANEXO III - Preencher'!I417</f>
        <v>57.74</v>
      </c>
      <c r="I408" s="14">
        <f>'[1]TCE - ANEXO III - Preencher'!J417</f>
        <v>461.88080000000002</v>
      </c>
      <c r="J408" s="14">
        <f>'[1]TCE - ANEXO III - Preencher'!K417</f>
        <v>0</v>
      </c>
      <c r="K408" s="15">
        <f>'[1]TCE - ANEXO III - Preencher'!L417</f>
        <v>151.51652027027026</v>
      </c>
      <c r="L408" s="15">
        <f>'[1]TCE - ANEXO III - Preencher'!M417</f>
        <v>0</v>
      </c>
      <c r="M408" s="15">
        <f t="shared" si="37"/>
        <v>151.51652027027026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671.13732027027027</v>
      </c>
    </row>
    <row r="409" spans="1:28" x14ac:dyDescent="0.2">
      <c r="A409" s="8">
        <f>IFERROR(VLOOKUP(B409,'[1]DADOS (OCULTAR)'!$P$3:$R$56,3,0),"")</f>
        <v>10988301000803</v>
      </c>
      <c r="B409" s="9" t="str">
        <f>'[1]TCE - ANEXO III - Preencher'!C418</f>
        <v>HOSPITAL ALFA</v>
      </c>
      <c r="C409" s="10"/>
      <c r="D409" s="11" t="str">
        <f>'[1]TCE - ANEXO III - Preencher'!E418</f>
        <v>VINICIUS VIANNEY FEITOSA PEREIRA</v>
      </c>
      <c r="E409" s="9" t="str">
        <f>IF('[1]TCE - ANEXO III - Preencher'!F418="4 - Assistência Odontológica","2 - Outros Profissionais da Saúde",'[1]TCE - ANEXO III - Preencher'!F418)</f>
        <v>1 - Médico</v>
      </c>
      <c r="F409" s="12">
        <f>'[1]TCE - ANEXO III - Preencher'!G418</f>
        <v>225125</v>
      </c>
      <c r="G409" s="13">
        <f>IF('[1]TCE - ANEXO III - Preencher'!H418="","",'[1]TCE - ANEXO III - Preencher'!H418)</f>
        <v>44075</v>
      </c>
      <c r="H409" s="14">
        <f>'[1]TCE - ANEXO III - Preencher'!I418</f>
        <v>63.33</v>
      </c>
      <c r="I409" s="14">
        <f>'[1]TCE - ANEXO III - Preencher'!J418</f>
        <v>506.60640000000001</v>
      </c>
      <c r="J409" s="14">
        <f>'[1]TCE - ANEXO III - Preencher'!K418</f>
        <v>0</v>
      </c>
      <c r="K409" s="15">
        <f>'[1]TCE - ANEXO III - Preencher'!L418</f>
        <v>151.51652027027026</v>
      </c>
      <c r="L409" s="15">
        <f>'[1]TCE - ANEXO III - Preencher'!M418</f>
        <v>0</v>
      </c>
      <c r="M409" s="15">
        <f t="shared" si="37"/>
        <v>151.51652027027026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721.45292027027028</v>
      </c>
    </row>
    <row r="410" spans="1:28" x14ac:dyDescent="0.2">
      <c r="A410" s="8">
        <f>IFERROR(VLOOKUP(B410,'[1]DADOS (OCULTAR)'!$P$3:$R$56,3,0),"")</f>
        <v>10988301000803</v>
      </c>
      <c r="B410" s="9" t="str">
        <f>'[1]TCE - ANEXO III - Preencher'!C419</f>
        <v>HOSPITAL ALFA</v>
      </c>
      <c r="C410" s="10"/>
      <c r="D410" s="11" t="str">
        <f>'[1]TCE - ANEXO III - Preencher'!E419</f>
        <v>JULIANA CARVALHO FREIRE</v>
      </c>
      <c r="E410" s="9" t="str">
        <f>IF('[1]TCE - ANEXO III - Preencher'!F419="4 - Assistência Odontológica","2 - Outros Profissionais da Saúde",'[1]TCE - ANEXO III - Preencher'!F419)</f>
        <v>1 - Médico</v>
      </c>
      <c r="F410" s="12">
        <f>'[1]TCE - ANEXO III - Preencher'!G419</f>
        <v>225125</v>
      </c>
      <c r="G410" s="13">
        <f>IF('[1]TCE - ANEXO III - Preencher'!H419="","",'[1]TCE - ANEXO III - Preencher'!H419)</f>
        <v>44075</v>
      </c>
      <c r="H410" s="14">
        <f>'[1]TCE - ANEXO III - Preencher'!I419</f>
        <v>63.33</v>
      </c>
      <c r="I410" s="14">
        <f>'[1]TCE - ANEXO III - Preencher'!J419</f>
        <v>506.60559999999998</v>
      </c>
      <c r="J410" s="14">
        <f>'[1]TCE - ANEXO III - Preencher'!K419</f>
        <v>0</v>
      </c>
      <c r="K410" s="15">
        <f>'[1]TCE - ANEXO III - Preencher'!L419</f>
        <v>151.51652027027026</v>
      </c>
      <c r="L410" s="15">
        <f>'[1]TCE - ANEXO III - Preencher'!M419</f>
        <v>0</v>
      </c>
      <c r="M410" s="15">
        <f t="shared" si="37"/>
        <v>151.51652027027026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721.45212027027026</v>
      </c>
    </row>
    <row r="411" spans="1:28" x14ac:dyDescent="0.2">
      <c r="A411" s="8">
        <f>IFERROR(VLOOKUP(B411,'[1]DADOS (OCULTAR)'!$P$3:$R$56,3,0),"")</f>
        <v>10988301000803</v>
      </c>
      <c r="B411" s="9" t="str">
        <f>'[1]TCE - ANEXO III - Preencher'!C420</f>
        <v>HOSPITAL ALFA</v>
      </c>
      <c r="C411" s="10"/>
      <c r="D411" s="11" t="str">
        <f>'[1]TCE - ANEXO III - Preencher'!E420</f>
        <v>LEONARDO JOSE DE CUPERTINO BARRETO DA ROCHA ANDRADE</v>
      </c>
      <c r="E411" s="9" t="str">
        <f>IF('[1]TCE - ANEXO III - Preencher'!F420="4 - Assistência Odontológica","2 - Outros Profissionais da Saúde",'[1]TCE - ANEXO III - Preencher'!F420)</f>
        <v>1 - Médico</v>
      </c>
      <c r="F411" s="12">
        <f>'[1]TCE - ANEXO III - Preencher'!G420</f>
        <v>225125</v>
      </c>
      <c r="G411" s="13">
        <f>IF('[1]TCE - ANEXO III - Preencher'!H420="","",'[1]TCE - ANEXO III - Preencher'!H420)</f>
        <v>44075</v>
      </c>
      <c r="H411" s="14">
        <f>'[1]TCE - ANEXO III - Preencher'!I420</f>
        <v>153.12</v>
      </c>
      <c r="I411" s="14">
        <f>'[1]TCE - ANEXO III - Preencher'!J420</f>
        <v>1224.9576</v>
      </c>
      <c r="J411" s="14">
        <f>'[1]TCE - ANEXO III - Preencher'!K420</f>
        <v>0</v>
      </c>
      <c r="K411" s="15">
        <f>'[1]TCE - ANEXO III - Preencher'!L420</f>
        <v>151.51652027027026</v>
      </c>
      <c r="L411" s="15">
        <f>'[1]TCE - ANEXO III - Preencher'!M420</f>
        <v>0</v>
      </c>
      <c r="M411" s="15">
        <f t="shared" si="37"/>
        <v>151.51652027027026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1529.5941202702704</v>
      </c>
    </row>
    <row r="412" spans="1:28" x14ac:dyDescent="0.2">
      <c r="A412" s="8">
        <f>IFERROR(VLOOKUP(B412,'[1]DADOS (OCULTAR)'!$P$3:$R$56,3,0),"")</f>
        <v>10988301000803</v>
      </c>
      <c r="B412" s="9" t="str">
        <f>'[1]TCE - ANEXO III - Preencher'!C421</f>
        <v>HOSPITAL ALFA</v>
      </c>
      <c r="C412" s="10"/>
      <c r="D412" s="11" t="str">
        <f>'[1]TCE - ANEXO III - Preencher'!E421</f>
        <v>ERICKA SILVA DE LIMA</v>
      </c>
      <c r="E412" s="9" t="str">
        <f>IF('[1]TCE - ANEXO III - Preencher'!F421="4 - Assistência Odontológica","2 - Outros Profissionais da Saúde",'[1]TCE - ANEXO III - Preencher'!F421)</f>
        <v>1 - Médico</v>
      </c>
      <c r="F412" s="12">
        <f>'[1]TCE - ANEXO III - Preencher'!G421</f>
        <v>225125</v>
      </c>
      <c r="G412" s="13">
        <f>IF('[1]TCE - ANEXO III - Preencher'!H421="","",'[1]TCE - ANEXO III - Preencher'!H421)</f>
        <v>44075</v>
      </c>
      <c r="H412" s="14">
        <f>'[1]TCE - ANEXO III - Preencher'!I421</f>
        <v>120.74</v>
      </c>
      <c r="I412" s="14">
        <f>'[1]TCE - ANEXO III - Preencher'!J421</f>
        <v>965.93280000000004</v>
      </c>
      <c r="J412" s="14">
        <f>'[1]TCE - ANEXO III - Preencher'!K421</f>
        <v>0</v>
      </c>
      <c r="K412" s="15">
        <f>'[1]TCE - ANEXO III - Preencher'!L421</f>
        <v>151.51652027027026</v>
      </c>
      <c r="L412" s="15">
        <f>'[1]TCE - ANEXO III - Preencher'!M421</f>
        <v>0</v>
      </c>
      <c r="M412" s="15">
        <f t="shared" si="37"/>
        <v>151.51652027027026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1238.1893202702704</v>
      </c>
    </row>
    <row r="413" spans="1:28" x14ac:dyDescent="0.2">
      <c r="A413" s="8">
        <f>IFERROR(VLOOKUP(B413,'[1]DADOS (OCULTAR)'!$P$3:$R$56,3,0),"")</f>
        <v>10988301000803</v>
      </c>
      <c r="B413" s="9" t="str">
        <f>'[1]TCE - ANEXO III - Preencher'!C422</f>
        <v>HOSPITAL ALFA</v>
      </c>
      <c r="C413" s="10"/>
      <c r="D413" s="11" t="str">
        <f>'[1]TCE - ANEXO III - Preencher'!E422</f>
        <v>MARIANE ESTEVAO DE SOUSA LIMA TEIXEIRA</v>
      </c>
      <c r="E413" s="9" t="str">
        <f>IF('[1]TCE - ANEXO III - Preencher'!F422="4 - Assistência Odontológica","2 - Outros Profissionais da Saúde",'[1]TCE - ANEXO III - Preencher'!F422)</f>
        <v>1 - Médico</v>
      </c>
      <c r="F413" s="12">
        <f>'[1]TCE - ANEXO III - Preencher'!G422</f>
        <v>225125</v>
      </c>
      <c r="G413" s="13">
        <f>IF('[1]TCE - ANEXO III - Preencher'!H422="","",'[1]TCE - ANEXO III - Preencher'!H422)</f>
        <v>44075</v>
      </c>
      <c r="H413" s="14">
        <f>'[1]TCE - ANEXO III - Preencher'!I422</f>
        <v>125.67</v>
      </c>
      <c r="I413" s="14">
        <f>'[1]TCE - ANEXO III - Preencher'!J422</f>
        <v>1005.3936</v>
      </c>
      <c r="J413" s="14">
        <f>'[1]TCE - ANEXO III - Preencher'!K422</f>
        <v>0</v>
      </c>
      <c r="K413" s="15">
        <f>'[1]TCE - ANEXO III - Preencher'!L422</f>
        <v>151.51652027027026</v>
      </c>
      <c r="L413" s="15">
        <f>'[1]TCE - ANEXO III - Preencher'!M422</f>
        <v>0</v>
      </c>
      <c r="M413" s="15">
        <f t="shared" si="37"/>
        <v>151.51652027027026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1282.5801202702703</v>
      </c>
    </row>
    <row r="414" spans="1:28" x14ac:dyDescent="0.2">
      <c r="A414" s="8">
        <f>IFERROR(VLOOKUP(B414,'[1]DADOS (OCULTAR)'!$P$3:$R$56,3,0),"")</f>
        <v>10988301000803</v>
      </c>
      <c r="B414" s="9" t="str">
        <f>'[1]TCE - ANEXO III - Preencher'!C423</f>
        <v>HOSPITAL ALFA</v>
      </c>
      <c r="C414" s="10"/>
      <c r="D414" s="11" t="str">
        <f>'[1]TCE - ANEXO III - Preencher'!E423</f>
        <v>RAYANE LETICIA MATOS DA SILVA</v>
      </c>
      <c r="E414" s="9" t="str">
        <f>IF('[1]TCE - ANEXO III - Preencher'!F423="4 - Assistência Odontológica","2 - Outros Profissionais da Saúde",'[1]TCE - ANEXO III - Preencher'!F423)</f>
        <v>1 - Médico</v>
      </c>
      <c r="F414" s="12">
        <f>'[1]TCE - ANEXO III - Preencher'!G423</f>
        <v>225125</v>
      </c>
      <c r="G414" s="13">
        <f>IF('[1]TCE - ANEXO III - Preencher'!H423="","",'[1]TCE - ANEXO III - Preencher'!H423)</f>
        <v>44075</v>
      </c>
      <c r="H414" s="14">
        <f>'[1]TCE - ANEXO III - Preencher'!I423</f>
        <v>62.19</v>
      </c>
      <c r="I414" s="14">
        <f>'[1]TCE - ANEXO III - Preencher'!J423</f>
        <v>497.50080000000003</v>
      </c>
      <c r="J414" s="14">
        <f>'[1]TCE - ANEXO III - Preencher'!K423</f>
        <v>0</v>
      </c>
      <c r="K414" s="15">
        <f>'[1]TCE - ANEXO III - Preencher'!L423</f>
        <v>151.51652027027026</v>
      </c>
      <c r="L414" s="15">
        <f>'[1]TCE - ANEXO III - Preencher'!M423</f>
        <v>0</v>
      </c>
      <c r="M414" s="15">
        <f t="shared" si="37"/>
        <v>151.51652027027026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711.20732027027032</v>
      </c>
    </row>
    <row r="415" spans="1:28" x14ac:dyDescent="0.2">
      <c r="A415" s="8">
        <f>IFERROR(VLOOKUP(B415,'[1]DADOS (OCULTAR)'!$P$3:$R$56,3,0),"")</f>
        <v>10988301000803</v>
      </c>
      <c r="B415" s="9" t="str">
        <f>'[1]TCE - ANEXO III - Preencher'!C424</f>
        <v>HOSPITAL ALFA</v>
      </c>
      <c r="C415" s="10"/>
      <c r="D415" s="11" t="str">
        <f>'[1]TCE - ANEXO III - Preencher'!E424</f>
        <v>RAYANNE ALVES DE CARVALHO MEDEIROS</v>
      </c>
      <c r="E415" s="9" t="str">
        <f>IF('[1]TCE - ANEXO III - Preencher'!F424="4 - Assistência Odontológica","2 - Outros Profissionais da Saúde",'[1]TCE - ANEXO III - Preencher'!F424)</f>
        <v>1 - Médico</v>
      </c>
      <c r="F415" s="12">
        <f>'[1]TCE - ANEXO III - Preencher'!G424</f>
        <v>225125</v>
      </c>
      <c r="G415" s="13">
        <f>IF('[1]TCE - ANEXO III - Preencher'!H424="","",'[1]TCE - ANEXO III - Preencher'!H424)</f>
        <v>44075</v>
      </c>
      <c r="H415" s="14">
        <f>'[1]TCE - ANEXO III - Preencher'!I424</f>
        <v>127.71</v>
      </c>
      <c r="I415" s="14">
        <f>'[1]TCE - ANEXO III - Preencher'!J424</f>
        <v>1021.644</v>
      </c>
      <c r="J415" s="14">
        <f>'[1]TCE - ANEXO III - Preencher'!K424</f>
        <v>0</v>
      </c>
      <c r="K415" s="15">
        <f>'[1]TCE - ANEXO III - Preencher'!L424</f>
        <v>151.51652027027026</v>
      </c>
      <c r="L415" s="15">
        <f>'[1]TCE - ANEXO III - Preencher'!M424</f>
        <v>0</v>
      </c>
      <c r="M415" s="15">
        <f t="shared" si="37"/>
        <v>151.51652027027026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1300.8705202702704</v>
      </c>
    </row>
    <row r="416" spans="1:28" x14ac:dyDescent="0.2">
      <c r="A416" s="8">
        <f>IFERROR(VLOOKUP(B416,'[1]DADOS (OCULTAR)'!$P$3:$R$56,3,0),"")</f>
        <v>10988301000803</v>
      </c>
      <c r="B416" s="9" t="str">
        <f>'[1]TCE - ANEXO III - Preencher'!C425</f>
        <v>HOSPITAL ALFA</v>
      </c>
      <c r="C416" s="10"/>
      <c r="D416" s="11" t="str">
        <f>'[1]TCE - ANEXO III - Preencher'!E425</f>
        <v>GABRIEL MAIA DE ALBUQUERQUE COSTA</v>
      </c>
      <c r="E416" s="9" t="str">
        <f>IF('[1]TCE - ANEXO III - Preencher'!F425="4 - Assistência Odontológica","2 - Outros Profissionais da Saúde",'[1]TCE - ANEXO III - Preencher'!F425)</f>
        <v>1 - Médico</v>
      </c>
      <c r="F416" s="12">
        <f>'[1]TCE - ANEXO III - Preencher'!G425</f>
        <v>225125</v>
      </c>
      <c r="G416" s="13">
        <f>IF('[1]TCE - ANEXO III - Preencher'!H425="","",'[1]TCE - ANEXO III - Preencher'!H425)</f>
        <v>44075</v>
      </c>
      <c r="H416" s="14">
        <f>'[1]TCE - ANEXO III - Preencher'!I425</f>
        <v>61.53</v>
      </c>
      <c r="I416" s="14">
        <f>'[1]TCE - ANEXO III - Preencher'!J425</f>
        <v>492.27760000000001</v>
      </c>
      <c r="J416" s="14">
        <f>'[1]TCE - ANEXO III - Preencher'!K425</f>
        <v>0</v>
      </c>
      <c r="K416" s="15">
        <f>'[1]TCE - ANEXO III - Preencher'!L425</f>
        <v>151.51652027027026</v>
      </c>
      <c r="L416" s="15">
        <f>'[1]TCE - ANEXO III - Preencher'!M425</f>
        <v>0</v>
      </c>
      <c r="M416" s="15">
        <f t="shared" si="37"/>
        <v>151.51652027027026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705.32412027027021</v>
      </c>
    </row>
    <row r="417" spans="1:28" x14ac:dyDescent="0.2">
      <c r="A417" s="8">
        <f>IFERROR(VLOOKUP(B417,'[1]DADOS (OCULTAR)'!$P$3:$R$56,3,0),"")</f>
        <v>10988301000803</v>
      </c>
      <c r="B417" s="9" t="str">
        <f>'[1]TCE - ANEXO III - Preencher'!C426</f>
        <v>HOSPITAL ALFA</v>
      </c>
      <c r="C417" s="10"/>
      <c r="D417" s="11" t="str">
        <f>'[1]TCE - ANEXO III - Preencher'!E426</f>
        <v>FILIPE MAIA FERREIRA GOMES</v>
      </c>
      <c r="E417" s="9" t="str">
        <f>IF('[1]TCE - ANEXO III - Preencher'!F426="4 - Assistência Odontológica","2 - Outros Profissionais da Saúde",'[1]TCE - ANEXO III - Preencher'!F426)</f>
        <v>1 - Médico</v>
      </c>
      <c r="F417" s="12">
        <f>'[1]TCE - ANEXO III - Preencher'!G426</f>
        <v>225125</v>
      </c>
      <c r="G417" s="13">
        <f>IF('[1]TCE - ANEXO III - Preencher'!H426="","",'[1]TCE - ANEXO III - Preencher'!H426)</f>
        <v>44075</v>
      </c>
      <c r="H417" s="14">
        <f>'[1]TCE - ANEXO III - Preencher'!I426</f>
        <v>125.67</v>
      </c>
      <c r="I417" s="14">
        <f>'[1]TCE - ANEXO III - Preencher'!J426</f>
        <v>1005.3936</v>
      </c>
      <c r="J417" s="14">
        <f>'[1]TCE - ANEXO III - Preencher'!K426</f>
        <v>0</v>
      </c>
      <c r="K417" s="15">
        <f>'[1]TCE - ANEXO III - Preencher'!L426</f>
        <v>151.51652027027026</v>
      </c>
      <c r="L417" s="15">
        <f>'[1]TCE - ANEXO III - Preencher'!M426</f>
        <v>0</v>
      </c>
      <c r="M417" s="15">
        <f t="shared" si="37"/>
        <v>151.51652027027026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1282.5801202702703</v>
      </c>
    </row>
    <row r="418" spans="1:28" x14ac:dyDescent="0.2">
      <c r="A418" s="8">
        <f>IFERROR(VLOOKUP(B418,'[1]DADOS (OCULTAR)'!$P$3:$R$56,3,0),"")</f>
        <v>10988301000803</v>
      </c>
      <c r="B418" s="9" t="str">
        <f>'[1]TCE - ANEXO III - Preencher'!C427</f>
        <v>HOSPITAL ALFA</v>
      </c>
      <c r="C418" s="10"/>
      <c r="D418" s="11" t="str">
        <f>'[1]TCE - ANEXO III - Preencher'!E427</f>
        <v>JORDANNA ANDRADE DE FARIAS QUEIROZ</v>
      </c>
      <c r="E418" s="9" t="str">
        <f>IF('[1]TCE - ANEXO III - Preencher'!F427="4 - Assistência Odontológica","2 - Outros Profissionais da Saúde",'[1]TCE - ANEXO III - Preencher'!F427)</f>
        <v>1 - Médico</v>
      </c>
      <c r="F418" s="12">
        <f>'[1]TCE - ANEXO III - Preencher'!G427</f>
        <v>225125</v>
      </c>
      <c r="G418" s="13">
        <f>IF('[1]TCE - ANEXO III - Preencher'!H427="","",'[1]TCE - ANEXO III - Preencher'!H427)</f>
        <v>44075</v>
      </c>
      <c r="H418" s="14">
        <f>'[1]TCE - ANEXO III - Preencher'!I427</f>
        <v>88.73</v>
      </c>
      <c r="I418" s="14">
        <f>'[1]TCE - ANEXO III - Preencher'!J427</f>
        <v>709.80000000000007</v>
      </c>
      <c r="J418" s="14">
        <f>'[1]TCE - ANEXO III - Preencher'!K427</f>
        <v>0</v>
      </c>
      <c r="K418" s="15">
        <f>'[1]TCE - ANEXO III - Preencher'!L427</f>
        <v>151.51652027027026</v>
      </c>
      <c r="L418" s="15">
        <f>'[1]TCE - ANEXO III - Preencher'!M427</f>
        <v>0</v>
      </c>
      <c r="M418" s="15">
        <f t="shared" si="37"/>
        <v>151.51652027027026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950.04652027027032</v>
      </c>
    </row>
    <row r="419" spans="1:28" x14ac:dyDescent="0.2">
      <c r="A419" s="8">
        <f>IFERROR(VLOOKUP(B419,'[1]DADOS (OCULTAR)'!$P$3:$R$56,3,0),"")</f>
        <v>10988301000803</v>
      </c>
      <c r="B419" s="9" t="str">
        <f>'[1]TCE - ANEXO III - Preencher'!C428</f>
        <v>HOSPITAL ALFA</v>
      </c>
      <c r="C419" s="10"/>
      <c r="D419" s="11" t="str">
        <f>'[1]TCE - ANEXO III - Preencher'!E428</f>
        <v>JOSE MIGUEL FRANCISCO DA SILVA SOUZA</v>
      </c>
      <c r="E419" s="9" t="str">
        <f>IF('[1]TCE - ANEXO III - Preencher'!F428="4 - Assistência Odontológica","2 - Outros Profissionais da Saúde",'[1]TCE - ANEXO III - Preencher'!F428)</f>
        <v>1 - Médico</v>
      </c>
      <c r="F419" s="12">
        <f>'[1]TCE - ANEXO III - Preencher'!G428</f>
        <v>225125</v>
      </c>
      <c r="G419" s="13">
        <f>IF('[1]TCE - ANEXO III - Preencher'!H428="","",'[1]TCE - ANEXO III - Preencher'!H428)</f>
        <v>44075</v>
      </c>
      <c r="H419" s="14">
        <f>'[1]TCE - ANEXO III - Preencher'!I428</f>
        <v>88.73</v>
      </c>
      <c r="I419" s="14">
        <f>'[1]TCE - ANEXO III - Preencher'!J428</f>
        <v>709.80000000000007</v>
      </c>
      <c r="J419" s="14">
        <f>'[1]TCE - ANEXO III - Preencher'!K428</f>
        <v>0</v>
      </c>
      <c r="K419" s="15">
        <f>'[1]TCE - ANEXO III - Preencher'!L428</f>
        <v>151.51652027027026</v>
      </c>
      <c r="L419" s="15">
        <f>'[1]TCE - ANEXO III - Preencher'!M428</f>
        <v>0</v>
      </c>
      <c r="M419" s="15">
        <f t="shared" si="37"/>
        <v>151.51652027027026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950.04652027027032</v>
      </c>
    </row>
    <row r="420" spans="1:28" x14ac:dyDescent="0.2">
      <c r="A420" s="8">
        <f>IFERROR(VLOOKUP(B420,'[1]DADOS (OCULTAR)'!$P$3:$R$56,3,0),"")</f>
        <v>10988301000803</v>
      </c>
      <c r="B420" s="9" t="str">
        <f>'[1]TCE - ANEXO III - Preencher'!C429</f>
        <v>HOSPITAL ALFA</v>
      </c>
      <c r="C420" s="10"/>
      <c r="D420" s="11" t="str">
        <f>'[1]TCE - ANEXO III - Preencher'!E429</f>
        <v>LAURA FREITAS DA SILVEIRA</v>
      </c>
      <c r="E420" s="9" t="str">
        <f>IF('[1]TCE - ANEXO III - Preencher'!F429="4 - Assistência Odontológica","2 - Outros Profissionais da Saúde",'[1]TCE - ANEXO III - Preencher'!F429)</f>
        <v>1 - Médico</v>
      </c>
      <c r="F420" s="12" t="str">
        <f>'[1]TCE - ANEXO III - Preencher'!G429</f>
        <v>225125</v>
      </c>
      <c r="G420" s="13">
        <f>IF('[1]TCE - ANEXO III - Preencher'!H429="","",'[1]TCE - ANEXO III - Preencher'!H429)</f>
        <v>44075</v>
      </c>
      <c r="H420" s="14">
        <f>'[1]TCE - ANEXO III - Preencher'!I429</f>
        <v>62.19</v>
      </c>
      <c r="I420" s="14">
        <f>'[1]TCE - ANEXO III - Preencher'!J429</f>
        <v>497.50080000000003</v>
      </c>
      <c r="J420" s="14">
        <f>'[1]TCE - ANEXO III - Preencher'!K429</f>
        <v>0</v>
      </c>
      <c r="K420" s="15">
        <f>'[1]TCE - ANEXO III - Preencher'!L429</f>
        <v>151.51652027027026</v>
      </c>
      <c r="L420" s="15">
        <f>'[1]TCE - ANEXO III - Preencher'!M429</f>
        <v>0</v>
      </c>
      <c r="M420" s="15">
        <f t="shared" si="37"/>
        <v>151.51652027027026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711.20732027027032</v>
      </c>
    </row>
    <row r="421" spans="1:28" x14ac:dyDescent="0.2">
      <c r="A421" s="8">
        <f>IFERROR(VLOOKUP(B421,'[1]DADOS (OCULTAR)'!$P$3:$R$56,3,0),"")</f>
        <v>10988301000803</v>
      </c>
      <c r="B421" s="9" t="str">
        <f>'[1]TCE - ANEXO III - Preencher'!C430</f>
        <v>HOSPITAL ALFA</v>
      </c>
      <c r="C421" s="10"/>
      <c r="D421" s="11" t="str">
        <f>'[1]TCE - ANEXO III - Preencher'!E430</f>
        <v>GESSYCA MARTINS DE SA TORRES</v>
      </c>
      <c r="E421" s="9" t="str">
        <f>IF('[1]TCE - ANEXO III - Preencher'!F430="4 - Assistência Odontológica","2 - Outros Profissionais da Saúde",'[1]TCE - ANEXO III - Preencher'!F430)</f>
        <v>1 - Médico</v>
      </c>
      <c r="F421" s="12" t="str">
        <f>'[1]TCE - ANEXO III - Preencher'!G430</f>
        <v>225125</v>
      </c>
      <c r="G421" s="13">
        <f>IF('[1]TCE - ANEXO III - Preencher'!H430="","",'[1]TCE - ANEXO III - Preencher'!H430)</f>
        <v>44075</v>
      </c>
      <c r="H421" s="14">
        <f>'[1]TCE - ANEXO III - Preencher'!I430</f>
        <v>64.540000000000006</v>
      </c>
      <c r="I421" s="14">
        <f>'[1]TCE - ANEXO III - Preencher'!J430</f>
        <v>516.33120000000008</v>
      </c>
      <c r="J421" s="14">
        <f>'[1]TCE - ANEXO III - Preencher'!K430</f>
        <v>0</v>
      </c>
      <c r="K421" s="15">
        <f>'[1]TCE - ANEXO III - Preencher'!L430</f>
        <v>151.51652027027026</v>
      </c>
      <c r="L421" s="15">
        <f>'[1]TCE - ANEXO III - Preencher'!M430</f>
        <v>0</v>
      </c>
      <c r="M421" s="15">
        <f t="shared" si="37"/>
        <v>151.51652027027026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732.38772027027028</v>
      </c>
    </row>
    <row r="422" spans="1:28" x14ac:dyDescent="0.2">
      <c r="A422" s="8">
        <f>IFERROR(VLOOKUP(B422,'[1]DADOS (OCULTAR)'!$P$3:$R$56,3,0),"")</f>
        <v>10988301000803</v>
      </c>
      <c r="B422" s="9" t="str">
        <f>'[1]TCE - ANEXO III - Preencher'!C431</f>
        <v>HOSPITAL ALFA</v>
      </c>
      <c r="C422" s="10"/>
      <c r="D422" s="11" t="str">
        <f>'[1]TCE - ANEXO III - Preencher'!E431</f>
        <v>CAMILA NOGUEIRA BEZERRA</v>
      </c>
      <c r="E422" s="9" t="str">
        <f>IF('[1]TCE - ANEXO III - Preencher'!F431="4 - Assistência Odontológica","2 - Outros Profissionais da Saúde",'[1]TCE - ANEXO III - Preencher'!F431)</f>
        <v>1 - Médico</v>
      </c>
      <c r="F422" s="12" t="str">
        <f>'[1]TCE - ANEXO III - Preencher'!G431</f>
        <v>225125</v>
      </c>
      <c r="G422" s="13">
        <f>IF('[1]TCE - ANEXO III - Preencher'!H431="","",'[1]TCE - ANEXO III - Preencher'!H431)</f>
        <v>44075</v>
      </c>
      <c r="H422" s="14">
        <f>'[1]TCE - ANEXO III - Preencher'!I431</f>
        <v>88.73</v>
      </c>
      <c r="I422" s="14">
        <f>'[1]TCE - ANEXO III - Preencher'!J431</f>
        <v>709.80000000000007</v>
      </c>
      <c r="J422" s="14">
        <f>'[1]TCE - ANEXO III - Preencher'!K431</f>
        <v>0</v>
      </c>
      <c r="K422" s="15">
        <f>'[1]TCE - ANEXO III - Preencher'!L431</f>
        <v>151.51652027027026</v>
      </c>
      <c r="L422" s="15">
        <f>'[1]TCE - ANEXO III - Preencher'!M431</f>
        <v>0</v>
      </c>
      <c r="M422" s="15">
        <f t="shared" si="37"/>
        <v>151.51652027027026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950.04652027027032</v>
      </c>
    </row>
    <row r="423" spans="1:28" x14ac:dyDescent="0.2">
      <c r="A423" s="8">
        <f>IFERROR(VLOOKUP(B423,'[1]DADOS (OCULTAR)'!$P$3:$R$56,3,0),"")</f>
        <v>10988301000803</v>
      </c>
      <c r="B423" s="9" t="str">
        <f>'[1]TCE - ANEXO III - Preencher'!C432</f>
        <v>HOSPITAL ALFA</v>
      </c>
      <c r="C423" s="10"/>
      <c r="D423" s="11" t="str">
        <f>'[1]TCE - ANEXO III - Preencher'!E432</f>
        <v>AMANDA LOPES LEOCADIO RABELO</v>
      </c>
      <c r="E423" s="9" t="str">
        <f>IF('[1]TCE - ANEXO III - Preencher'!F432="4 - Assistência Odontológica","2 - Outros Profissionais da Saúde",'[1]TCE - ANEXO III - Preencher'!F432)</f>
        <v>1 - Médico</v>
      </c>
      <c r="F423" s="12">
        <f>'[1]TCE - ANEXO III - Preencher'!G432</f>
        <v>225125</v>
      </c>
      <c r="G423" s="13">
        <f>IF('[1]TCE - ANEXO III - Preencher'!H432="","",'[1]TCE - ANEXO III - Preencher'!H432)</f>
        <v>44075</v>
      </c>
      <c r="H423" s="14">
        <f>'[1]TCE - ANEXO III - Preencher'!I432</f>
        <v>62.19</v>
      </c>
      <c r="I423" s="14">
        <f>'[1]TCE - ANEXO III - Preencher'!J432</f>
        <v>497.50080000000003</v>
      </c>
      <c r="J423" s="14">
        <f>'[1]TCE - ANEXO III - Preencher'!K432</f>
        <v>0</v>
      </c>
      <c r="K423" s="15">
        <f>'[1]TCE - ANEXO III - Preencher'!L432</f>
        <v>151.51652027027026</v>
      </c>
      <c r="L423" s="15">
        <f>'[1]TCE - ANEXO III - Preencher'!M432</f>
        <v>0</v>
      </c>
      <c r="M423" s="15">
        <f t="shared" si="37"/>
        <v>151.51652027027026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711.20732027027032</v>
      </c>
    </row>
    <row r="424" spans="1:28" x14ac:dyDescent="0.2">
      <c r="A424" s="8">
        <f>IFERROR(VLOOKUP(B424,'[1]DADOS (OCULTAR)'!$P$3:$R$56,3,0),"")</f>
        <v>10988301000803</v>
      </c>
      <c r="B424" s="9" t="str">
        <f>'[1]TCE - ANEXO III - Preencher'!C433</f>
        <v>HOSPITAL ALFA</v>
      </c>
      <c r="C424" s="10"/>
      <c r="D424" s="11" t="str">
        <f>'[1]TCE - ANEXO III - Preencher'!E433</f>
        <v>MIRLA DE SA MAGALHAES PIRES</v>
      </c>
      <c r="E424" s="9" t="str">
        <f>IF('[1]TCE - ANEXO III - Preencher'!F433="4 - Assistência Odontológica","2 - Outros Profissionais da Saúde",'[1]TCE - ANEXO III - Preencher'!F433)</f>
        <v>1 - Médico</v>
      </c>
      <c r="F424" s="12">
        <f>'[1]TCE - ANEXO III - Preencher'!G433</f>
        <v>225125</v>
      </c>
      <c r="G424" s="13">
        <f>IF('[1]TCE - ANEXO III - Preencher'!H433="","",'[1]TCE - ANEXO III - Preencher'!H433)</f>
        <v>44075</v>
      </c>
      <c r="H424" s="14">
        <f>'[1]TCE - ANEXO III - Preencher'!I433</f>
        <v>88.73</v>
      </c>
      <c r="I424" s="14">
        <f>'[1]TCE - ANEXO III - Preencher'!J433</f>
        <v>709.80000000000007</v>
      </c>
      <c r="J424" s="14">
        <f>'[1]TCE - ANEXO III - Preencher'!K433</f>
        <v>0</v>
      </c>
      <c r="K424" s="15">
        <f>'[1]TCE - ANEXO III - Preencher'!L433</f>
        <v>151.51652027027026</v>
      </c>
      <c r="L424" s="15">
        <f>'[1]TCE - ANEXO III - Preencher'!M433</f>
        <v>0</v>
      </c>
      <c r="M424" s="15">
        <f t="shared" si="37"/>
        <v>151.51652027027026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950.04652027027032</v>
      </c>
    </row>
    <row r="425" spans="1:28" x14ac:dyDescent="0.2">
      <c r="A425" s="8">
        <f>IFERROR(VLOOKUP(B425,'[1]DADOS (OCULTAR)'!$P$3:$R$56,3,0),"")</f>
        <v>10988301000803</v>
      </c>
      <c r="B425" s="9" t="str">
        <f>'[1]TCE - ANEXO III - Preencher'!C434</f>
        <v>HOSPITAL ALFA</v>
      </c>
      <c r="C425" s="10"/>
      <c r="D425" s="11" t="str">
        <f>'[1]TCE - ANEXO III - Preencher'!E434</f>
        <v>CLENIO EMERSON MOURA DA SILVA</v>
      </c>
      <c r="E425" s="9" t="str">
        <f>IF('[1]TCE - ANEXO III - Preencher'!F434="4 - Assistência Odontológica","2 - Outros Profissionais da Saúde",'[1]TCE - ANEXO III - Preencher'!F434)</f>
        <v>1 - Médico</v>
      </c>
      <c r="F425" s="12">
        <f>'[1]TCE - ANEXO III - Preencher'!G434</f>
        <v>225125</v>
      </c>
      <c r="G425" s="13">
        <f>IF('[1]TCE - ANEXO III - Preencher'!H434="","",'[1]TCE - ANEXO III - Preencher'!H434)</f>
        <v>44075</v>
      </c>
      <c r="H425" s="14">
        <f>'[1]TCE - ANEXO III - Preencher'!I434</f>
        <v>88.73</v>
      </c>
      <c r="I425" s="14">
        <f>'[1]TCE - ANEXO III - Preencher'!J434</f>
        <v>709.80000000000007</v>
      </c>
      <c r="J425" s="14">
        <f>'[1]TCE - ANEXO III - Preencher'!K434</f>
        <v>0</v>
      </c>
      <c r="K425" s="15">
        <f>'[1]TCE - ANEXO III - Preencher'!L434</f>
        <v>151.51652027027026</v>
      </c>
      <c r="L425" s="15">
        <f>'[1]TCE - ANEXO III - Preencher'!M434</f>
        <v>0</v>
      </c>
      <c r="M425" s="15">
        <f t="shared" si="37"/>
        <v>151.51652027027026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950.04652027027032</v>
      </c>
    </row>
    <row r="426" spans="1:28" x14ac:dyDescent="0.2">
      <c r="A426" s="8">
        <f>IFERROR(VLOOKUP(B426,'[1]DADOS (OCULTAR)'!$P$3:$R$56,3,0),"")</f>
        <v>10988301000803</v>
      </c>
      <c r="B426" s="9" t="str">
        <f>'[1]TCE - ANEXO III - Preencher'!C435</f>
        <v>HOSPITAL ALFA</v>
      </c>
      <c r="C426" s="10"/>
      <c r="D426" s="11" t="str">
        <f>'[1]TCE - ANEXO III - Preencher'!E435</f>
        <v>MARILIA BUREGIO LEMOS DA CUNHA</v>
      </c>
      <c r="E426" s="9" t="str">
        <f>IF('[1]TCE - ANEXO III - Preencher'!F435="4 - Assistência Odontológica","2 - Outros Profissionais da Saúde",'[1]TCE - ANEXO III - Preencher'!F435)</f>
        <v>1 - Médico</v>
      </c>
      <c r="F426" s="12">
        <f>'[1]TCE - ANEXO III - Preencher'!G435</f>
        <v>225125</v>
      </c>
      <c r="G426" s="13">
        <f>IF('[1]TCE - ANEXO III - Preencher'!H435="","",'[1]TCE - ANEXO III - Preencher'!H435)</f>
        <v>44075</v>
      </c>
      <c r="H426" s="14">
        <f>'[1]TCE - ANEXO III - Preencher'!I435</f>
        <v>88.73</v>
      </c>
      <c r="I426" s="14">
        <f>'[1]TCE - ANEXO III - Preencher'!J435</f>
        <v>709.80000000000007</v>
      </c>
      <c r="J426" s="14">
        <f>'[1]TCE - ANEXO III - Preencher'!K435</f>
        <v>0</v>
      </c>
      <c r="K426" s="15">
        <f>'[1]TCE - ANEXO III - Preencher'!L435</f>
        <v>151.51652027027026</v>
      </c>
      <c r="L426" s="15">
        <f>'[1]TCE - ANEXO III - Preencher'!M435</f>
        <v>0</v>
      </c>
      <c r="M426" s="15">
        <f t="shared" si="37"/>
        <v>151.51652027027026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950.04652027027032</v>
      </c>
    </row>
    <row r="427" spans="1:28" x14ac:dyDescent="0.2">
      <c r="A427" s="8">
        <f>IFERROR(VLOOKUP(B427,'[1]DADOS (OCULTAR)'!$P$3:$R$56,3,0),"")</f>
        <v>10988301000803</v>
      </c>
      <c r="B427" s="9" t="str">
        <f>'[1]TCE - ANEXO III - Preencher'!C436</f>
        <v>HOSPITAL ALFA</v>
      </c>
      <c r="C427" s="10"/>
      <c r="D427" s="11" t="str">
        <f>'[1]TCE - ANEXO III - Preencher'!E436</f>
        <v>GABRIELA CISNEIRO ARCOVERDE</v>
      </c>
      <c r="E427" s="9" t="str">
        <f>IF('[1]TCE - ANEXO III - Preencher'!F436="4 - Assistência Odontológica","2 - Outros Profissionais da Saúde",'[1]TCE - ANEXO III - Preencher'!F436)</f>
        <v>1 - Médico</v>
      </c>
      <c r="F427" s="12">
        <f>'[1]TCE - ANEXO III - Preencher'!G436</f>
        <v>225125</v>
      </c>
      <c r="G427" s="13">
        <f>IF('[1]TCE - ANEXO III - Preencher'!H436="","",'[1]TCE - ANEXO III - Preencher'!H436)</f>
        <v>44075</v>
      </c>
      <c r="H427" s="14">
        <f>'[1]TCE - ANEXO III - Preencher'!I436</f>
        <v>62.19</v>
      </c>
      <c r="I427" s="14">
        <f>'[1]TCE - ANEXO III - Preencher'!J436</f>
        <v>497.50080000000003</v>
      </c>
      <c r="J427" s="14">
        <f>'[1]TCE - ANEXO III - Preencher'!K436</f>
        <v>0</v>
      </c>
      <c r="K427" s="15">
        <f>'[1]TCE - ANEXO III - Preencher'!L436</f>
        <v>151.51652027027026</v>
      </c>
      <c r="L427" s="15">
        <f>'[1]TCE - ANEXO III - Preencher'!M436</f>
        <v>0</v>
      </c>
      <c r="M427" s="15">
        <f t="shared" si="37"/>
        <v>151.51652027027026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711.20732027027032</v>
      </c>
    </row>
    <row r="428" spans="1:28" x14ac:dyDescent="0.2">
      <c r="A428" s="8">
        <f>IFERROR(VLOOKUP(B428,'[1]DADOS (OCULTAR)'!$P$3:$R$56,3,0),"")</f>
        <v>10988301000803</v>
      </c>
      <c r="B428" s="9" t="str">
        <f>'[1]TCE - ANEXO III - Preencher'!C437</f>
        <v>HOSPITAL ALFA</v>
      </c>
      <c r="C428" s="10"/>
      <c r="D428" s="11" t="str">
        <f>'[1]TCE - ANEXO III - Preencher'!E437</f>
        <v xml:space="preserve">MAYARA CATAO VILELA </v>
      </c>
      <c r="E428" s="9" t="str">
        <f>IF('[1]TCE - ANEXO III - Preencher'!F437="4 - Assistência Odontológica","2 - Outros Profissionais da Saúde",'[1]TCE - ANEXO III - Preencher'!F437)</f>
        <v>1 - Médico</v>
      </c>
      <c r="F428" s="12">
        <f>'[1]TCE - ANEXO III - Preencher'!G437</f>
        <v>225125</v>
      </c>
      <c r="G428" s="13">
        <f>IF('[1]TCE - ANEXO III - Preencher'!H437="","",'[1]TCE - ANEXO III - Preencher'!H437)</f>
        <v>44075</v>
      </c>
      <c r="H428" s="14">
        <f>'[1]TCE - ANEXO III - Preencher'!I437</f>
        <v>63.97</v>
      </c>
      <c r="I428" s="14">
        <f>'[1]TCE - ANEXO III - Preencher'!J437</f>
        <v>511.72720000000004</v>
      </c>
      <c r="J428" s="14">
        <f>'[1]TCE - ANEXO III - Preencher'!K437</f>
        <v>0</v>
      </c>
      <c r="K428" s="15">
        <f>'[1]TCE - ANEXO III - Preencher'!L437</f>
        <v>151.51652027027026</v>
      </c>
      <c r="L428" s="15">
        <f>'[1]TCE - ANEXO III - Preencher'!M437</f>
        <v>0</v>
      </c>
      <c r="M428" s="15">
        <f t="shared" si="37"/>
        <v>151.51652027027026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727.2137202702703</v>
      </c>
    </row>
    <row r="429" spans="1:28" x14ac:dyDescent="0.2">
      <c r="A429" s="8">
        <f>IFERROR(VLOOKUP(B429,'[1]DADOS (OCULTAR)'!$P$3:$R$56,3,0),"")</f>
        <v>10988301000803</v>
      </c>
      <c r="B429" s="9" t="str">
        <f>'[1]TCE - ANEXO III - Preencher'!C438</f>
        <v>HOSPITAL ALFA</v>
      </c>
      <c r="C429" s="10"/>
      <c r="D429" s="11" t="str">
        <f>'[1]TCE - ANEXO III - Preencher'!E438</f>
        <v>JULIANA MONTENEGRO ERTHAL</v>
      </c>
      <c r="E429" s="9" t="str">
        <f>IF('[1]TCE - ANEXO III - Preencher'!F438="4 - Assistência Odontológica","2 - Outros Profissionais da Saúde",'[1]TCE - ANEXO III - Preencher'!F438)</f>
        <v>1 - Médico</v>
      </c>
      <c r="F429" s="12">
        <f>'[1]TCE - ANEXO III - Preencher'!G438</f>
        <v>225125</v>
      </c>
      <c r="G429" s="13">
        <f>IF('[1]TCE - ANEXO III - Preencher'!H438="","",'[1]TCE - ANEXO III - Preencher'!H438)</f>
        <v>44075</v>
      </c>
      <c r="H429" s="14">
        <f>'[1]TCE - ANEXO III - Preencher'!I438</f>
        <v>44.36</v>
      </c>
      <c r="I429" s="14">
        <f>'[1]TCE - ANEXO III - Preencher'!J438</f>
        <v>354.90000000000003</v>
      </c>
      <c r="J429" s="14">
        <f>'[1]TCE - ANEXO III - Preencher'!K438</f>
        <v>0</v>
      </c>
      <c r="K429" s="15">
        <f>'[1]TCE - ANEXO III - Preencher'!L438</f>
        <v>151.51652027027026</v>
      </c>
      <c r="L429" s="15">
        <f>'[1]TCE - ANEXO III - Preencher'!M438</f>
        <v>0</v>
      </c>
      <c r="M429" s="15">
        <f t="shared" si="37"/>
        <v>151.51652027027026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550.77652027027034</v>
      </c>
    </row>
    <row r="430" spans="1:28" x14ac:dyDescent="0.2">
      <c r="A430" s="8">
        <f>IFERROR(VLOOKUP(B430,'[1]DADOS (OCULTAR)'!$P$3:$R$56,3,0),"")</f>
        <v>10988301000803</v>
      </c>
      <c r="B430" s="9" t="str">
        <f>'[1]TCE - ANEXO III - Preencher'!C439</f>
        <v>HOSPITAL ALFA</v>
      </c>
      <c r="C430" s="10"/>
      <c r="D430" s="11" t="str">
        <f>'[1]TCE - ANEXO III - Preencher'!E439</f>
        <v>RENATA FIGUEIREDO BEZERRA DE MELO</v>
      </c>
      <c r="E430" s="9" t="str">
        <f>IF('[1]TCE - ANEXO III - Preencher'!F439="4 - Assistência Odontológica","2 - Outros Profissionais da Saúde",'[1]TCE - ANEXO III - Preencher'!F439)</f>
        <v>1 - Médico</v>
      </c>
      <c r="F430" s="12">
        <f>'[1]TCE - ANEXO III - Preencher'!G439</f>
        <v>225125</v>
      </c>
      <c r="G430" s="13">
        <f>IF('[1]TCE - ANEXO III - Preencher'!H439="","",'[1]TCE - ANEXO III - Preencher'!H439)</f>
        <v>44075</v>
      </c>
      <c r="H430" s="14">
        <f>'[1]TCE - ANEXO III - Preencher'!I439</f>
        <v>62.19</v>
      </c>
      <c r="I430" s="14">
        <f>'[1]TCE - ANEXO III - Preencher'!J439</f>
        <v>497.50080000000003</v>
      </c>
      <c r="J430" s="14">
        <f>'[1]TCE - ANEXO III - Preencher'!K439</f>
        <v>0</v>
      </c>
      <c r="K430" s="15">
        <f>'[1]TCE - ANEXO III - Preencher'!L439</f>
        <v>151.51652027027026</v>
      </c>
      <c r="L430" s="15">
        <f>'[1]TCE - ANEXO III - Preencher'!M439</f>
        <v>0</v>
      </c>
      <c r="M430" s="15">
        <f t="shared" si="37"/>
        <v>151.51652027027026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711.20732027027032</v>
      </c>
    </row>
    <row r="431" spans="1:28" x14ac:dyDescent="0.2">
      <c r="A431" s="8">
        <f>IFERROR(VLOOKUP(B431,'[1]DADOS (OCULTAR)'!$P$3:$R$56,3,0),"")</f>
        <v>10988301000803</v>
      </c>
      <c r="B431" s="9" t="str">
        <f>'[1]TCE - ANEXO III - Preencher'!C440</f>
        <v>HOSPITAL ALFA</v>
      </c>
      <c r="C431" s="10"/>
      <c r="D431" s="11" t="str">
        <f>'[1]TCE - ANEXO III - Preencher'!E440</f>
        <v>LAURA OLIVEIRA RODRIGUES</v>
      </c>
      <c r="E431" s="9" t="str">
        <f>IF('[1]TCE - ANEXO III - Preencher'!F440="4 - Assistência Odontológica","2 - Outros Profissionais da Saúde",'[1]TCE - ANEXO III - Preencher'!F440)</f>
        <v>1 - Médico</v>
      </c>
      <c r="F431" s="12">
        <f>'[1]TCE - ANEXO III - Preencher'!G440</f>
        <v>225125</v>
      </c>
      <c r="G431" s="13">
        <f>IF('[1]TCE - ANEXO III - Preencher'!H440="","",'[1]TCE - ANEXO III - Preencher'!H440)</f>
        <v>44075</v>
      </c>
      <c r="H431" s="14">
        <f>'[1]TCE - ANEXO III - Preencher'!I440</f>
        <v>120.74</v>
      </c>
      <c r="I431" s="14">
        <f>'[1]TCE - ANEXO III - Preencher'!J440</f>
        <v>965.93280000000004</v>
      </c>
      <c r="J431" s="14">
        <f>'[1]TCE - ANEXO III - Preencher'!K440</f>
        <v>0</v>
      </c>
      <c r="K431" s="15">
        <f>'[1]TCE - ANEXO III - Preencher'!L440</f>
        <v>151.51652027027026</v>
      </c>
      <c r="L431" s="15">
        <f>'[1]TCE - ANEXO III - Preencher'!M440</f>
        <v>0</v>
      </c>
      <c r="M431" s="15">
        <f t="shared" si="37"/>
        <v>151.51652027027026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1238.1893202702704</v>
      </c>
    </row>
    <row r="432" spans="1:28" x14ac:dyDescent="0.2">
      <c r="A432" s="8">
        <f>IFERROR(VLOOKUP(B432,'[1]DADOS (OCULTAR)'!$P$3:$R$56,3,0),"")</f>
        <v>10988301000803</v>
      </c>
      <c r="B432" s="9" t="str">
        <f>'[1]TCE - ANEXO III - Preencher'!C441</f>
        <v>HOSPITAL ALFA</v>
      </c>
      <c r="C432" s="10"/>
      <c r="D432" s="11" t="str">
        <f>'[1]TCE - ANEXO III - Preencher'!E441</f>
        <v>GUSTAVO HENRIQUE BELARMINO DE GOES</v>
      </c>
      <c r="E432" s="9" t="str">
        <f>IF('[1]TCE - ANEXO III - Preencher'!F441="4 - Assistência Odontológica","2 - Outros Profissionais da Saúde",'[1]TCE - ANEXO III - Preencher'!F441)</f>
        <v>1 - Médico</v>
      </c>
      <c r="F432" s="12">
        <f>'[1]TCE - ANEXO III - Preencher'!G441</f>
        <v>225125</v>
      </c>
      <c r="G432" s="13">
        <f>IF('[1]TCE - ANEXO III - Preencher'!H441="","",'[1]TCE - ANEXO III - Preencher'!H441)</f>
        <v>44075</v>
      </c>
      <c r="H432" s="14">
        <f>'[1]TCE - ANEXO III - Preencher'!I441</f>
        <v>132.11000000000001</v>
      </c>
      <c r="I432" s="14">
        <f>'[1]TCE - ANEXO III - Preencher'!J441</f>
        <v>1056.8696</v>
      </c>
      <c r="J432" s="14">
        <f>'[1]TCE - ANEXO III - Preencher'!K441</f>
        <v>0</v>
      </c>
      <c r="K432" s="15">
        <f>'[1]TCE - ANEXO III - Preencher'!L441</f>
        <v>151.51652027027026</v>
      </c>
      <c r="L432" s="15">
        <f>'[1]TCE - ANEXO III - Preencher'!M441</f>
        <v>0</v>
      </c>
      <c r="M432" s="15">
        <f t="shared" si="37"/>
        <v>151.51652027027026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1340.4961202702705</v>
      </c>
    </row>
    <row r="433" spans="1:28" x14ac:dyDescent="0.2">
      <c r="A433" s="8">
        <f>IFERROR(VLOOKUP(B433,'[1]DADOS (OCULTAR)'!$P$3:$R$56,3,0),"")</f>
        <v>10988301000803</v>
      </c>
      <c r="B433" s="9" t="str">
        <f>'[1]TCE - ANEXO III - Preencher'!C442</f>
        <v>HOSPITAL ALFA</v>
      </c>
      <c r="C433" s="10"/>
      <c r="D433" s="11" t="str">
        <f>'[1]TCE - ANEXO III - Preencher'!E442</f>
        <v>LUIZ RICARDO BAUR MARQUES</v>
      </c>
      <c r="E433" s="9" t="str">
        <f>IF('[1]TCE - ANEXO III - Preencher'!F442="4 - Assistência Odontológica","2 - Outros Profissionais da Saúde",'[1]TCE - ANEXO III - Preencher'!F442)</f>
        <v>1 - Médico</v>
      </c>
      <c r="F433" s="12">
        <f>'[1]TCE - ANEXO III - Preencher'!G442</f>
        <v>225125</v>
      </c>
      <c r="G433" s="13">
        <f>IF('[1]TCE - ANEXO III - Preencher'!H442="","",'[1]TCE - ANEXO III - Preencher'!H442)</f>
        <v>44075</v>
      </c>
      <c r="H433" s="14">
        <f>'[1]TCE - ANEXO III - Preencher'!I442</f>
        <v>120.38</v>
      </c>
      <c r="I433" s="14">
        <f>'[1]TCE - ANEXO III - Preencher'!J442</f>
        <v>963.06960000000004</v>
      </c>
      <c r="J433" s="14">
        <f>'[1]TCE - ANEXO III - Preencher'!K442</f>
        <v>0</v>
      </c>
      <c r="K433" s="15">
        <f>'[1]TCE - ANEXO III - Preencher'!L442</f>
        <v>151.51652027027026</v>
      </c>
      <c r="L433" s="15">
        <f>'[1]TCE - ANEXO III - Preencher'!M442</f>
        <v>0</v>
      </c>
      <c r="M433" s="15">
        <f t="shared" si="37"/>
        <v>151.51652027027026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1234.9661202702703</v>
      </c>
    </row>
    <row r="434" spans="1:28" x14ac:dyDescent="0.2">
      <c r="A434" s="8">
        <f>IFERROR(VLOOKUP(B434,'[1]DADOS (OCULTAR)'!$P$3:$R$56,3,0),"")</f>
        <v>10988301000803</v>
      </c>
      <c r="B434" s="9" t="str">
        <f>'[1]TCE - ANEXO III - Preencher'!C443</f>
        <v>HOSPITAL ALFA</v>
      </c>
      <c r="C434" s="10"/>
      <c r="D434" s="11" t="str">
        <f>'[1]TCE - ANEXO III - Preencher'!E443</f>
        <v>MARIA MANUELA PITANGA SMITH</v>
      </c>
      <c r="E434" s="9" t="str">
        <f>IF('[1]TCE - ANEXO III - Preencher'!F443="4 - Assistência Odontológica","2 - Outros Profissionais da Saúde",'[1]TCE - ANEXO III - Preencher'!F443)</f>
        <v>1 - Médico</v>
      </c>
      <c r="F434" s="12">
        <f>'[1]TCE - ANEXO III - Preencher'!G443</f>
        <v>225125</v>
      </c>
      <c r="G434" s="13">
        <f>IF('[1]TCE - ANEXO III - Preencher'!H443="","",'[1]TCE - ANEXO III - Preencher'!H443)</f>
        <v>44075</v>
      </c>
      <c r="H434" s="14">
        <f>'[1]TCE - ANEXO III - Preencher'!I443</f>
        <v>128.72999999999999</v>
      </c>
      <c r="I434" s="14">
        <f>'[1]TCE - ANEXO III - Preencher'!J443</f>
        <v>1029.8</v>
      </c>
      <c r="J434" s="14">
        <f>'[1]TCE - ANEXO III - Preencher'!K443</f>
        <v>0</v>
      </c>
      <c r="K434" s="15">
        <f>'[1]TCE - ANEXO III - Preencher'!L443</f>
        <v>151.51652027027026</v>
      </c>
      <c r="L434" s="15">
        <f>'[1]TCE - ANEXO III - Preencher'!M443</f>
        <v>0</v>
      </c>
      <c r="M434" s="15">
        <f t="shared" si="37"/>
        <v>151.51652027027026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1310.0465202702703</v>
      </c>
    </row>
    <row r="435" spans="1:28" x14ac:dyDescent="0.2">
      <c r="A435" s="8">
        <f>IFERROR(VLOOKUP(B435,'[1]DADOS (OCULTAR)'!$P$3:$R$56,3,0),"")</f>
        <v>10988301000803</v>
      </c>
      <c r="B435" s="9" t="str">
        <f>'[1]TCE - ANEXO III - Preencher'!C444</f>
        <v>HOSPITAL ALFA</v>
      </c>
      <c r="C435" s="10"/>
      <c r="D435" s="11" t="str">
        <f>'[1]TCE - ANEXO III - Preencher'!E444</f>
        <v>MARIANA CAVALCANTI SANTOS DE ALMEIDA</v>
      </c>
      <c r="E435" s="9" t="str">
        <f>IF('[1]TCE - ANEXO III - Preencher'!F444="4 - Assistência Odontológica","2 - Outros Profissionais da Saúde",'[1]TCE - ANEXO III - Preencher'!F444)</f>
        <v>1 - Médico</v>
      </c>
      <c r="F435" s="12">
        <f>'[1]TCE - ANEXO III - Preencher'!G444</f>
        <v>225125</v>
      </c>
      <c r="G435" s="13">
        <f>IF('[1]TCE - ANEXO III - Preencher'!H444="","",'[1]TCE - ANEXO III - Preencher'!H444)</f>
        <v>44075</v>
      </c>
      <c r="H435" s="14">
        <f>'[1]TCE - ANEXO III - Preencher'!I444</f>
        <v>125.8</v>
      </c>
      <c r="I435" s="14">
        <f>'[1]TCE - ANEXO III - Preencher'!J444</f>
        <v>1006.4008</v>
      </c>
      <c r="J435" s="14">
        <f>'[1]TCE - ANEXO III - Preencher'!K444</f>
        <v>0</v>
      </c>
      <c r="K435" s="15">
        <f>'[1]TCE - ANEXO III - Preencher'!L444</f>
        <v>151.51652027027026</v>
      </c>
      <c r="L435" s="15">
        <f>'[1]TCE - ANEXO III - Preencher'!M444</f>
        <v>0</v>
      </c>
      <c r="M435" s="15">
        <f t="shared" si="37"/>
        <v>151.51652027027026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1283.7173202702704</v>
      </c>
    </row>
    <row r="436" spans="1:28" x14ac:dyDescent="0.2">
      <c r="A436" s="8">
        <f>IFERROR(VLOOKUP(B436,'[1]DADOS (OCULTAR)'!$P$3:$R$56,3,0),"")</f>
        <v>10988301000803</v>
      </c>
      <c r="B436" s="9" t="str">
        <f>'[1]TCE - ANEXO III - Preencher'!C445</f>
        <v>HOSPITAL ALFA</v>
      </c>
      <c r="C436" s="10"/>
      <c r="D436" s="11" t="str">
        <f>'[1]TCE - ANEXO III - Preencher'!E445</f>
        <v>CAMILA DE MELO OLIVEIRA</v>
      </c>
      <c r="E436" s="9" t="str">
        <f>IF('[1]TCE - ANEXO III - Preencher'!F445="4 - Assistência Odontológica","2 - Outros Profissionais da Saúde",'[1]TCE - ANEXO III - Preencher'!F445)</f>
        <v>1 - Médico</v>
      </c>
      <c r="F436" s="12">
        <f>'[1]TCE - ANEXO III - Preencher'!G445</f>
        <v>225125</v>
      </c>
      <c r="G436" s="13">
        <f>IF('[1]TCE - ANEXO III - Preencher'!H445="","",'[1]TCE - ANEXO III - Preencher'!H445)</f>
        <v>44075</v>
      </c>
      <c r="H436" s="14">
        <f>'[1]TCE - ANEXO III - Preencher'!I445</f>
        <v>4.1399999999999997</v>
      </c>
      <c r="I436" s="14">
        <f>'[1]TCE - ANEXO III - Preencher'!J445</f>
        <v>33.153600000000004</v>
      </c>
      <c r="J436" s="14">
        <f>'[1]TCE - ANEXO III - Preencher'!K445</f>
        <v>0</v>
      </c>
      <c r="K436" s="15">
        <f>'[1]TCE - ANEXO III - Preencher'!L445</f>
        <v>151.51652027027026</v>
      </c>
      <c r="L436" s="15">
        <f>'[1]TCE - ANEXO III - Preencher'!M445</f>
        <v>0</v>
      </c>
      <c r="M436" s="15">
        <f t="shared" si="37"/>
        <v>151.51652027027026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188.81012027027026</v>
      </c>
    </row>
    <row r="437" spans="1:28" x14ac:dyDescent="0.2">
      <c r="A437" s="8">
        <f>IFERROR(VLOOKUP(B437,'[1]DADOS (OCULTAR)'!$P$3:$R$56,3,0),"")</f>
        <v>10988301000803</v>
      </c>
      <c r="B437" s="9" t="str">
        <f>'[1]TCE - ANEXO III - Preencher'!C446</f>
        <v>HOSPITAL ALFA</v>
      </c>
      <c r="C437" s="10"/>
      <c r="D437" s="11" t="str">
        <f>'[1]TCE - ANEXO III - Preencher'!E446</f>
        <v>OSVALDO PINA DE ALBUQUERQUE NETO</v>
      </c>
      <c r="E437" s="9" t="str">
        <f>IF('[1]TCE - ANEXO III - Preencher'!F446="4 - Assistência Odontológica","2 - Outros Profissionais da Saúde",'[1]TCE - ANEXO III - Preencher'!F446)</f>
        <v>1 - Médico</v>
      </c>
      <c r="F437" s="12">
        <f>'[1]TCE - ANEXO III - Preencher'!G446</f>
        <v>225125</v>
      </c>
      <c r="G437" s="13">
        <f>IF('[1]TCE - ANEXO III - Preencher'!H446="","",'[1]TCE - ANEXO III - Preencher'!H446)</f>
        <v>44075</v>
      </c>
      <c r="H437" s="14">
        <f>'[1]TCE - ANEXO III - Preencher'!I446</f>
        <v>19.36</v>
      </c>
      <c r="I437" s="14">
        <f>'[1]TCE - ANEXO III - Preencher'!J446</f>
        <v>154.84559999999999</v>
      </c>
      <c r="J437" s="14">
        <f>'[1]TCE - ANEXO III - Preencher'!K446</f>
        <v>0</v>
      </c>
      <c r="K437" s="15">
        <f>'[1]TCE - ANEXO III - Preencher'!L446</f>
        <v>151.51652027027026</v>
      </c>
      <c r="L437" s="15">
        <f>'[1]TCE - ANEXO III - Preencher'!M446</f>
        <v>0</v>
      </c>
      <c r="M437" s="15">
        <f t="shared" si="37"/>
        <v>151.51652027027026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325.72212027027024</v>
      </c>
    </row>
    <row r="438" spans="1:28" x14ac:dyDescent="0.2">
      <c r="A438" s="8">
        <f>IFERROR(VLOOKUP(B438,'[1]DADOS (OCULTAR)'!$P$3:$R$56,3,0),"")</f>
        <v>10988301000803</v>
      </c>
      <c r="B438" s="9" t="str">
        <f>'[1]TCE - ANEXO III - Preencher'!C447</f>
        <v>HOSPITAL ALFA</v>
      </c>
      <c r="C438" s="10"/>
      <c r="D438" s="11" t="str">
        <f>'[1]TCE - ANEXO III - Preencher'!E447</f>
        <v>ERICA PRISCILLA SANTOS SILVA</v>
      </c>
      <c r="E438" s="9" t="str">
        <f>IF('[1]TCE - ANEXO III - Preencher'!F447="4 - Assistência Odontológica","2 - Outros Profissionais da Saúde",'[1]TCE - ANEXO III - Preencher'!F447)</f>
        <v>1 - Médico</v>
      </c>
      <c r="F438" s="12">
        <f>'[1]TCE - ANEXO III - Preencher'!G447</f>
        <v>225125</v>
      </c>
      <c r="G438" s="13">
        <f>IF('[1]TCE - ANEXO III - Preencher'!H447="","",'[1]TCE - ANEXO III - Preencher'!H447)</f>
        <v>44075</v>
      </c>
      <c r="H438" s="14">
        <f>'[1]TCE - ANEXO III - Preencher'!I447</f>
        <v>124.72</v>
      </c>
      <c r="I438" s="14">
        <f>'[1]TCE - ANEXO III - Preencher'!J447</f>
        <v>997.73199999999997</v>
      </c>
      <c r="J438" s="14">
        <f>'[1]TCE - ANEXO III - Preencher'!K447</f>
        <v>0</v>
      </c>
      <c r="K438" s="15">
        <f>'[1]TCE - ANEXO III - Preencher'!L447</f>
        <v>151.51652027027026</v>
      </c>
      <c r="L438" s="15">
        <f>'[1]TCE - ANEXO III - Preencher'!M447</f>
        <v>0</v>
      </c>
      <c r="M438" s="15">
        <f t="shared" si="37"/>
        <v>151.51652027027026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1273.9685202702703</v>
      </c>
    </row>
    <row r="439" spans="1:28" x14ac:dyDescent="0.2">
      <c r="A439" s="8">
        <f>IFERROR(VLOOKUP(B439,'[1]DADOS (OCULTAR)'!$P$3:$R$56,3,0),"")</f>
        <v>10988301000803</v>
      </c>
      <c r="B439" s="9" t="str">
        <f>'[1]TCE - ANEXO III - Preencher'!C448</f>
        <v>HOSPITAL ALFA</v>
      </c>
      <c r="C439" s="10"/>
      <c r="D439" s="11" t="str">
        <f>'[1]TCE - ANEXO III - Preencher'!E448</f>
        <v>IVONALDO MARTINS DIAS JUNIOR</v>
      </c>
      <c r="E439" s="9" t="str">
        <f>IF('[1]TCE - ANEXO III - Preencher'!F448="4 - Assistência Odontológica","2 - Outros Profissionais da Saúde",'[1]TCE - ANEXO III - Preencher'!F448)</f>
        <v>1 - Médico</v>
      </c>
      <c r="F439" s="12">
        <f>'[1]TCE - ANEXO III - Preencher'!G448</f>
        <v>225125</v>
      </c>
      <c r="G439" s="13">
        <f>IF('[1]TCE - ANEXO III - Preencher'!H448="","",'[1]TCE - ANEXO III - Preencher'!H448)</f>
        <v>44075</v>
      </c>
      <c r="H439" s="14">
        <f>'[1]TCE - ANEXO III - Preencher'!I448</f>
        <v>63.33</v>
      </c>
      <c r="I439" s="14">
        <f>'[1]TCE - ANEXO III - Preencher'!J448</f>
        <v>506.60559999999998</v>
      </c>
      <c r="J439" s="14">
        <f>'[1]TCE - ANEXO III - Preencher'!K448</f>
        <v>0</v>
      </c>
      <c r="K439" s="15">
        <f>'[1]TCE - ANEXO III - Preencher'!L448</f>
        <v>151.51652027027026</v>
      </c>
      <c r="L439" s="15">
        <f>'[1]TCE - ANEXO III - Preencher'!M448</f>
        <v>0</v>
      </c>
      <c r="M439" s="15">
        <f t="shared" si="37"/>
        <v>151.51652027027026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721.45212027027026</v>
      </c>
    </row>
    <row r="440" spans="1:28" x14ac:dyDescent="0.2">
      <c r="A440" s="8">
        <f>IFERROR(VLOOKUP(B440,'[1]DADOS (OCULTAR)'!$P$3:$R$56,3,0),"")</f>
        <v>10988301000803</v>
      </c>
      <c r="B440" s="9" t="str">
        <f>'[1]TCE - ANEXO III - Preencher'!C449</f>
        <v>HOSPITAL ALFA</v>
      </c>
      <c r="C440" s="10"/>
      <c r="D440" s="11" t="str">
        <f>'[1]TCE - ANEXO III - Preencher'!E449</f>
        <v>MAURICIO MAGALHAES CABRAL</v>
      </c>
      <c r="E440" s="9" t="str">
        <f>IF('[1]TCE - ANEXO III - Preencher'!F449="4 - Assistência Odontológica","2 - Outros Profissionais da Saúde",'[1]TCE - ANEXO III - Preencher'!F449)</f>
        <v>1 - Médico</v>
      </c>
      <c r="F440" s="12">
        <f>'[1]TCE - ANEXO III - Preencher'!G449</f>
        <v>225125</v>
      </c>
      <c r="G440" s="13">
        <f>IF('[1]TCE - ANEXO III - Preencher'!H449="","",'[1]TCE - ANEXO III - Preencher'!H449)</f>
        <v>44075</v>
      </c>
      <c r="H440" s="14">
        <f>'[1]TCE - ANEXO III - Preencher'!I449</f>
        <v>128.72999999999999</v>
      </c>
      <c r="I440" s="14">
        <f>'[1]TCE - ANEXO III - Preencher'!J449</f>
        <v>1029.8</v>
      </c>
      <c r="J440" s="14">
        <f>'[1]TCE - ANEXO III - Preencher'!K449</f>
        <v>0</v>
      </c>
      <c r="K440" s="15">
        <f>'[1]TCE - ANEXO III - Preencher'!L449</f>
        <v>151.51652027027026</v>
      </c>
      <c r="L440" s="15">
        <f>'[1]TCE - ANEXO III - Preencher'!M449</f>
        <v>0</v>
      </c>
      <c r="M440" s="15">
        <f t="shared" si="37"/>
        <v>151.51652027027026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1310.0465202702703</v>
      </c>
    </row>
    <row r="441" spans="1:28" x14ac:dyDescent="0.2">
      <c r="A441" s="8">
        <f>IFERROR(VLOOKUP(B441,'[1]DADOS (OCULTAR)'!$P$3:$R$56,3,0),"")</f>
        <v>10988301000803</v>
      </c>
      <c r="B441" s="9" t="str">
        <f>'[1]TCE - ANEXO III - Preencher'!C450</f>
        <v>HOSPITAL ALFA</v>
      </c>
      <c r="C441" s="10"/>
      <c r="D441" s="11" t="str">
        <f>'[1]TCE - ANEXO III - Preencher'!E450</f>
        <v>ANDREA KARLA ALMEIDA ROLIM CRUZ</v>
      </c>
      <c r="E441" s="9" t="str">
        <f>IF('[1]TCE - ANEXO III - Preencher'!F450="4 - Assistência Odontológica","2 - Outros Profissionais da Saúde",'[1]TCE - ANEXO III - Preencher'!F450)</f>
        <v>1 - Médico</v>
      </c>
      <c r="F441" s="12">
        <f>'[1]TCE - ANEXO III - Preencher'!G450</f>
        <v>225125</v>
      </c>
      <c r="G441" s="13">
        <f>IF('[1]TCE - ANEXO III - Preencher'!H450="","",'[1]TCE - ANEXO III - Preencher'!H450)</f>
        <v>44075</v>
      </c>
      <c r="H441" s="14">
        <f>'[1]TCE - ANEXO III - Preencher'!I450</f>
        <v>140.43</v>
      </c>
      <c r="I441" s="14">
        <f>'[1]TCE - ANEXO III - Preencher'!J450</f>
        <v>1123.4272000000001</v>
      </c>
      <c r="J441" s="14">
        <f>'[1]TCE - ANEXO III - Preencher'!K450</f>
        <v>0</v>
      </c>
      <c r="K441" s="15">
        <f>'[1]TCE - ANEXO III - Preencher'!L450</f>
        <v>151.51652027027026</v>
      </c>
      <c r="L441" s="15">
        <f>'[1]TCE - ANEXO III - Preencher'!M450</f>
        <v>0</v>
      </c>
      <c r="M441" s="15">
        <f t="shared" si="37"/>
        <v>151.51652027027026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1415.3737202702705</v>
      </c>
    </row>
    <row r="442" spans="1:28" x14ac:dyDescent="0.2">
      <c r="A442" s="8">
        <f>IFERROR(VLOOKUP(B442,'[1]DADOS (OCULTAR)'!$P$3:$R$56,3,0),"")</f>
        <v>10988301000803</v>
      </c>
      <c r="B442" s="9" t="str">
        <f>'[1]TCE - ANEXO III - Preencher'!C451</f>
        <v>HOSPITAL ALFA</v>
      </c>
      <c r="C442" s="10"/>
      <c r="D442" s="11" t="str">
        <f>'[1]TCE - ANEXO III - Preencher'!E451</f>
        <v>CARLOS CASTANHA DE ALBUQUERQUE NETO</v>
      </c>
      <c r="E442" s="9" t="str">
        <f>IF('[1]TCE - ANEXO III - Preencher'!F451="4 - Assistência Odontológica","2 - Outros Profissionais da Saúde",'[1]TCE - ANEXO III - Preencher'!F451)</f>
        <v>1 - Médico</v>
      </c>
      <c r="F442" s="12">
        <f>'[1]TCE - ANEXO III - Preencher'!G451</f>
        <v>225125</v>
      </c>
      <c r="G442" s="13">
        <f>IF('[1]TCE - ANEXO III - Preencher'!H451="","",'[1]TCE - ANEXO III - Preencher'!H451)</f>
        <v>44075</v>
      </c>
      <c r="H442" s="14">
        <f>'[1]TCE - ANEXO III - Preencher'!I451</f>
        <v>64.540000000000006</v>
      </c>
      <c r="I442" s="14">
        <f>'[1]TCE - ANEXO III - Preencher'!J451</f>
        <v>516.33120000000008</v>
      </c>
      <c r="J442" s="14">
        <f>'[1]TCE - ANEXO III - Preencher'!K451</f>
        <v>0</v>
      </c>
      <c r="K442" s="15">
        <f>'[1]TCE - ANEXO III - Preencher'!L451</f>
        <v>151.51652027027026</v>
      </c>
      <c r="L442" s="15">
        <f>'[1]TCE - ANEXO III - Preencher'!M451</f>
        <v>0</v>
      </c>
      <c r="M442" s="15">
        <f t="shared" si="37"/>
        <v>151.51652027027026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732.38772027027028</v>
      </c>
    </row>
    <row r="443" spans="1:28" x14ac:dyDescent="0.2">
      <c r="A443" s="8">
        <f>IFERROR(VLOOKUP(B443,'[1]DADOS (OCULTAR)'!$P$3:$R$56,3,0),"")</f>
        <v>10988301000803</v>
      </c>
      <c r="B443" s="9" t="str">
        <f>'[1]TCE - ANEXO III - Preencher'!C452</f>
        <v>HOSPITAL ALFA</v>
      </c>
      <c r="C443" s="10"/>
      <c r="D443" s="11" t="str">
        <f>'[1]TCE - ANEXO III - Preencher'!E452</f>
        <v>AMELIA BEATRIZ CAMARA VIDAL</v>
      </c>
      <c r="E443" s="9" t="str">
        <f>IF('[1]TCE - ANEXO III - Preencher'!F452="4 - Assistência Odontológica","2 - Outros Profissionais da Saúde",'[1]TCE - ANEXO III - Preencher'!F452)</f>
        <v>1 - Médico</v>
      </c>
      <c r="F443" s="12">
        <f>'[1]TCE - ANEXO III - Preencher'!G452</f>
        <v>225125</v>
      </c>
      <c r="G443" s="13">
        <f>IF('[1]TCE - ANEXO III - Preencher'!H452="","",'[1]TCE - ANEXO III - Preencher'!H452)</f>
        <v>44075</v>
      </c>
      <c r="H443" s="14">
        <f>'[1]TCE - ANEXO III - Preencher'!I452</f>
        <v>125.8</v>
      </c>
      <c r="I443" s="14">
        <f>'[1]TCE - ANEXO III - Preencher'!J452</f>
        <v>1006.4008</v>
      </c>
      <c r="J443" s="14">
        <f>'[1]TCE - ANEXO III - Preencher'!K452</f>
        <v>0</v>
      </c>
      <c r="K443" s="15">
        <f>'[1]TCE - ANEXO III - Preencher'!L452</f>
        <v>151.51652027027026</v>
      </c>
      <c r="L443" s="15">
        <f>'[1]TCE - ANEXO III - Preencher'!M452</f>
        <v>0</v>
      </c>
      <c r="M443" s="15">
        <f t="shared" si="37"/>
        <v>151.51652027027026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1283.7173202702704</v>
      </c>
    </row>
    <row r="444" spans="1:28" x14ac:dyDescent="0.2">
      <c r="A444" s="8">
        <f>IFERROR(VLOOKUP(B444,'[1]DADOS (OCULTAR)'!$P$3:$R$56,3,0),"")</f>
        <v>10988301000803</v>
      </c>
      <c r="B444" s="9" t="str">
        <f>'[1]TCE - ANEXO III - Preencher'!C453</f>
        <v>HOSPITAL ALFA</v>
      </c>
      <c r="C444" s="10"/>
      <c r="D444" s="11" t="str">
        <f>'[1]TCE - ANEXO III - Preencher'!E453</f>
        <v>TARCISIO REDES XAVIER</v>
      </c>
      <c r="E444" s="9" t="str">
        <f>IF('[1]TCE - ANEXO III - Preencher'!F453="4 - Assistência Odontológica","2 - Outros Profissionais da Saúde",'[1]TCE - ANEXO III - Preencher'!F453)</f>
        <v>1 - Médico</v>
      </c>
      <c r="F444" s="12">
        <f>'[1]TCE - ANEXO III - Preencher'!G453</f>
        <v>225125</v>
      </c>
      <c r="G444" s="13">
        <f>IF('[1]TCE - ANEXO III - Preencher'!H453="","",'[1]TCE - ANEXO III - Preencher'!H453)</f>
        <v>44075</v>
      </c>
      <c r="H444" s="14">
        <f>'[1]TCE - ANEXO III - Preencher'!I453</f>
        <v>61.53</v>
      </c>
      <c r="I444" s="14">
        <f>'[1]TCE - ANEXO III - Preencher'!J453</f>
        <v>492.27760000000001</v>
      </c>
      <c r="J444" s="14">
        <f>'[1]TCE - ANEXO III - Preencher'!K453</f>
        <v>0</v>
      </c>
      <c r="K444" s="15">
        <f>'[1]TCE - ANEXO III - Preencher'!L453</f>
        <v>151.51652027027026</v>
      </c>
      <c r="L444" s="15">
        <f>'[1]TCE - ANEXO III - Preencher'!M453</f>
        <v>0</v>
      </c>
      <c r="M444" s="15">
        <f t="shared" si="37"/>
        <v>151.51652027027026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705.32412027027021</v>
      </c>
    </row>
    <row r="445" spans="1:28" x14ac:dyDescent="0.2">
      <c r="A445" s="8">
        <f>IFERROR(VLOOKUP(B445,'[1]DADOS (OCULTAR)'!$P$3:$R$56,3,0),"")</f>
        <v>10988301000803</v>
      </c>
      <c r="B445" s="9" t="str">
        <f>'[1]TCE - ANEXO III - Preencher'!C454</f>
        <v>HOSPITAL ALFA</v>
      </c>
      <c r="C445" s="10"/>
      <c r="D445" s="11" t="str">
        <f>'[1]TCE - ANEXO III - Preencher'!E454</f>
        <v>THIAGO MEIRA E SA CUNHA</v>
      </c>
      <c r="E445" s="9" t="str">
        <f>IF('[1]TCE - ANEXO III - Preencher'!F454="4 - Assistência Odontológica","2 - Outros Profissionais da Saúde",'[1]TCE - ANEXO III - Preencher'!F454)</f>
        <v>1 - Médico</v>
      </c>
      <c r="F445" s="12">
        <f>'[1]TCE - ANEXO III - Preencher'!G454</f>
        <v>225125</v>
      </c>
      <c r="G445" s="13">
        <f>IF('[1]TCE - ANEXO III - Preencher'!H454="","",'[1]TCE - ANEXO III - Preencher'!H454)</f>
        <v>44075</v>
      </c>
      <c r="H445" s="14">
        <f>'[1]TCE - ANEXO III - Preencher'!I454</f>
        <v>127.71</v>
      </c>
      <c r="I445" s="14">
        <f>'[1]TCE - ANEXO III - Preencher'!J454</f>
        <v>1021.644</v>
      </c>
      <c r="J445" s="14">
        <f>'[1]TCE - ANEXO III - Preencher'!K454</f>
        <v>0</v>
      </c>
      <c r="K445" s="15">
        <f>'[1]TCE - ANEXO III - Preencher'!L454</f>
        <v>151.51652027027026</v>
      </c>
      <c r="L445" s="15">
        <f>'[1]TCE - ANEXO III - Preencher'!M454</f>
        <v>0</v>
      </c>
      <c r="M445" s="15">
        <f t="shared" si="37"/>
        <v>151.51652027027026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1300.8705202702704</v>
      </c>
    </row>
    <row r="446" spans="1:28" x14ac:dyDescent="0.2">
      <c r="A446" s="8">
        <f>IFERROR(VLOOKUP(B446,'[1]DADOS (OCULTAR)'!$P$3:$R$56,3,0),"")</f>
        <v>10988301000803</v>
      </c>
      <c r="B446" s="9" t="str">
        <f>'[1]TCE - ANEXO III - Preencher'!C455</f>
        <v>HOSPITAL ALFA</v>
      </c>
      <c r="C446" s="10"/>
      <c r="D446" s="11" t="str">
        <f>'[1]TCE - ANEXO III - Preencher'!E455</f>
        <v>ALINE CORDEIRO PEREIRA BARBOSA</v>
      </c>
      <c r="E446" s="9" t="str">
        <f>IF('[1]TCE - ANEXO III - Preencher'!F455="4 - Assistência Odontológica","2 - Outros Profissionais da Saúde",'[1]TCE - ANEXO III - Preencher'!F455)</f>
        <v>1 - Médico</v>
      </c>
      <c r="F446" s="12">
        <f>'[1]TCE - ANEXO III - Preencher'!G455</f>
        <v>225125</v>
      </c>
      <c r="G446" s="13">
        <f>IF('[1]TCE - ANEXO III - Preencher'!H455="","",'[1]TCE - ANEXO III - Preencher'!H455)</f>
        <v>44075</v>
      </c>
      <c r="H446" s="14">
        <f>'[1]TCE - ANEXO III - Preencher'!I455</f>
        <v>53.94</v>
      </c>
      <c r="I446" s="14">
        <f>'[1]TCE - ANEXO III - Preencher'!J455</f>
        <v>431.48239999999998</v>
      </c>
      <c r="J446" s="14">
        <f>'[1]TCE - ANEXO III - Preencher'!K455</f>
        <v>0</v>
      </c>
      <c r="K446" s="15">
        <f>'[1]TCE - ANEXO III - Preencher'!L455</f>
        <v>151.51652027027026</v>
      </c>
      <c r="L446" s="15">
        <f>'[1]TCE - ANEXO III - Preencher'!M455</f>
        <v>0</v>
      </c>
      <c r="M446" s="15">
        <f t="shared" si="37"/>
        <v>151.51652027027026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636.93892027027027</v>
      </c>
    </row>
    <row r="447" spans="1:28" x14ac:dyDescent="0.2">
      <c r="A447" s="8">
        <f>IFERROR(VLOOKUP(B447,'[1]DADOS (OCULTAR)'!$P$3:$R$56,3,0),"")</f>
        <v>10988301000803</v>
      </c>
      <c r="B447" s="9" t="str">
        <f>'[1]TCE - ANEXO III - Preencher'!C456</f>
        <v>HOSPITAL ALFA</v>
      </c>
      <c r="C447" s="10"/>
      <c r="D447" s="11" t="str">
        <f>'[1]TCE - ANEXO III - Preencher'!E456</f>
        <v>ALINE VICTORIA LEAO MENEZES</v>
      </c>
      <c r="E447" s="9" t="str">
        <f>IF('[1]TCE - ANEXO III - Preencher'!F456="4 - Assistência Odontológica","2 - Outros Profissionais da Saúde",'[1]TCE - ANEXO III - Preencher'!F456)</f>
        <v>1 - Médico</v>
      </c>
      <c r="F447" s="12">
        <f>'[1]TCE - ANEXO III - Preencher'!G456</f>
        <v>225125</v>
      </c>
      <c r="G447" s="13">
        <f>IF('[1]TCE - ANEXO III - Preencher'!H456="","",'[1]TCE - ANEXO III - Preencher'!H456)</f>
        <v>44075</v>
      </c>
      <c r="H447" s="14">
        <f>'[1]TCE - ANEXO III - Preencher'!I456</f>
        <v>64.540000000000006</v>
      </c>
      <c r="I447" s="14">
        <f>'[1]TCE - ANEXO III - Preencher'!J456</f>
        <v>516.33120000000008</v>
      </c>
      <c r="J447" s="14">
        <f>'[1]TCE - ANEXO III - Preencher'!K456</f>
        <v>0</v>
      </c>
      <c r="K447" s="15">
        <f>'[1]TCE - ANEXO III - Preencher'!L456</f>
        <v>151.51652027027026</v>
      </c>
      <c r="L447" s="15">
        <f>'[1]TCE - ANEXO III - Preencher'!M456</f>
        <v>0</v>
      </c>
      <c r="M447" s="15">
        <f t="shared" si="37"/>
        <v>151.51652027027026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732.38772027027028</v>
      </c>
    </row>
    <row r="448" spans="1:28" x14ac:dyDescent="0.2">
      <c r="A448" s="8">
        <f>IFERROR(VLOOKUP(B448,'[1]DADOS (OCULTAR)'!$P$3:$R$56,3,0),"")</f>
        <v>10988301000803</v>
      </c>
      <c r="B448" s="9" t="str">
        <f>'[1]TCE - ANEXO III - Preencher'!C457</f>
        <v>HOSPITAL ALFA</v>
      </c>
      <c r="C448" s="10"/>
      <c r="D448" s="11" t="str">
        <f>'[1]TCE - ANEXO III - Preencher'!E457</f>
        <v>JOSE ARTUR MORAIS VERAS E SILVA</v>
      </c>
      <c r="E448" s="9" t="str">
        <f>IF('[1]TCE - ANEXO III - Preencher'!F457="4 - Assistência Odontológica","2 - Outros Profissionais da Saúde",'[1]TCE - ANEXO III - Preencher'!F457)</f>
        <v>1 - Médico</v>
      </c>
      <c r="F448" s="12">
        <f>'[1]TCE - ANEXO III - Preencher'!G457</f>
        <v>225125</v>
      </c>
      <c r="G448" s="13">
        <f>IF('[1]TCE - ANEXO III - Preencher'!H457="","",'[1]TCE - ANEXO III - Preencher'!H457)</f>
        <v>44075</v>
      </c>
      <c r="H448" s="14">
        <f>'[1]TCE - ANEXO III - Preencher'!I457</f>
        <v>62.19</v>
      </c>
      <c r="I448" s="14">
        <f>'[1]TCE - ANEXO III - Preencher'!J457</f>
        <v>497.50080000000003</v>
      </c>
      <c r="J448" s="14">
        <f>'[1]TCE - ANEXO III - Preencher'!K457</f>
        <v>0</v>
      </c>
      <c r="K448" s="15">
        <f>'[1]TCE - ANEXO III - Preencher'!L457</f>
        <v>151.51652027027026</v>
      </c>
      <c r="L448" s="15">
        <f>'[1]TCE - ANEXO III - Preencher'!M457</f>
        <v>0</v>
      </c>
      <c r="M448" s="15">
        <f t="shared" si="37"/>
        <v>151.51652027027026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711.20732027027032</v>
      </c>
    </row>
    <row r="449" spans="1:28" x14ac:dyDescent="0.2">
      <c r="A449" s="8">
        <f>IFERROR(VLOOKUP(B449,'[1]DADOS (OCULTAR)'!$P$3:$R$56,3,0),"")</f>
        <v>10988301000803</v>
      </c>
      <c r="B449" s="9" t="str">
        <f>'[1]TCE - ANEXO III - Preencher'!C458</f>
        <v>HOSPITAL ALFA</v>
      </c>
      <c r="C449" s="10"/>
      <c r="D449" s="11" t="str">
        <f>'[1]TCE - ANEXO III - Preencher'!E458</f>
        <v>ANESIA BEZERRA DA FONSECA</v>
      </c>
      <c r="E449" s="9" t="str">
        <f>IF('[1]TCE - ANEXO III - Preencher'!F458="4 - Assistência Odontológica","2 - Outros Profissionais da Saúde",'[1]TCE - ANEXO III - Preencher'!F458)</f>
        <v>1 - Médico</v>
      </c>
      <c r="F449" s="12">
        <f>'[1]TCE - ANEXO III - Preencher'!G458</f>
        <v>225125</v>
      </c>
      <c r="G449" s="13">
        <f>IF('[1]TCE - ANEXO III - Preencher'!H458="","",'[1]TCE - ANEXO III - Preencher'!H458)</f>
        <v>44075</v>
      </c>
      <c r="H449" s="14">
        <f>'[1]TCE - ANEXO III - Preencher'!I458</f>
        <v>120.38</v>
      </c>
      <c r="I449" s="14">
        <f>'[1]TCE - ANEXO III - Preencher'!J458</f>
        <v>963.06960000000004</v>
      </c>
      <c r="J449" s="14">
        <f>'[1]TCE - ANEXO III - Preencher'!K458</f>
        <v>0</v>
      </c>
      <c r="K449" s="15">
        <f>'[1]TCE - ANEXO III - Preencher'!L458</f>
        <v>151.51652027027026</v>
      </c>
      <c r="L449" s="15">
        <f>'[1]TCE - ANEXO III - Preencher'!M458</f>
        <v>0</v>
      </c>
      <c r="M449" s="15">
        <f t="shared" si="37"/>
        <v>151.51652027027026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1234.9661202702703</v>
      </c>
    </row>
    <row r="450" spans="1:28" x14ac:dyDescent="0.2">
      <c r="A450" s="8">
        <f>IFERROR(VLOOKUP(B450,'[1]DADOS (OCULTAR)'!$P$3:$R$56,3,0),"")</f>
        <v>10988301000803</v>
      </c>
      <c r="B450" s="9" t="str">
        <f>'[1]TCE - ANEXO III - Preencher'!C459</f>
        <v>HOSPITAL ALFA</v>
      </c>
      <c r="C450" s="10"/>
      <c r="D450" s="11" t="str">
        <f>'[1]TCE - ANEXO III - Preencher'!E459</f>
        <v>MIRELLA NASCIMENTO DE LIMA GUILHERME</v>
      </c>
      <c r="E450" s="9" t="str">
        <f>IF('[1]TCE - ANEXO III - Preencher'!F459="4 - Assistência Odontológica","2 - Outros Profissionais da Saúde",'[1]TCE - ANEXO III - Preencher'!F459)</f>
        <v>1 - Médico</v>
      </c>
      <c r="F450" s="12">
        <f>'[1]TCE - ANEXO III - Preencher'!G459</f>
        <v>225125</v>
      </c>
      <c r="G450" s="13">
        <f>IF('[1]TCE - ANEXO III - Preencher'!H459="","",'[1]TCE - ANEXO III - Preencher'!H459)</f>
        <v>44075</v>
      </c>
      <c r="H450" s="14">
        <f>'[1]TCE - ANEXO III - Preencher'!I459</f>
        <v>64.540000000000006</v>
      </c>
      <c r="I450" s="14">
        <f>'[1]TCE - ANEXO III - Preencher'!J459</f>
        <v>516.33120000000008</v>
      </c>
      <c r="J450" s="14">
        <f>'[1]TCE - ANEXO III - Preencher'!K459</f>
        <v>0</v>
      </c>
      <c r="K450" s="15">
        <f>'[1]TCE - ANEXO III - Preencher'!L459</f>
        <v>151.51652027027026</v>
      </c>
      <c r="L450" s="15">
        <f>'[1]TCE - ANEXO III - Preencher'!M459</f>
        <v>0</v>
      </c>
      <c r="M450" s="15">
        <f t="shared" si="37"/>
        <v>151.51652027027026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732.38772027027028</v>
      </c>
    </row>
    <row r="451" spans="1:28" x14ac:dyDescent="0.2">
      <c r="A451" s="8">
        <f>IFERROR(VLOOKUP(B451,'[1]DADOS (OCULTAR)'!$P$3:$R$56,3,0),"")</f>
        <v>10988301000803</v>
      </c>
      <c r="B451" s="9" t="str">
        <f>'[1]TCE - ANEXO III - Preencher'!C460</f>
        <v>HOSPITAL ALFA</v>
      </c>
      <c r="C451" s="10"/>
      <c r="D451" s="11" t="str">
        <f>'[1]TCE - ANEXO III - Preencher'!E460</f>
        <v>PHILLIPE GUILHERME DO REGO SILVA</v>
      </c>
      <c r="E451" s="9" t="str">
        <f>IF('[1]TCE - ANEXO III - Preencher'!F460="4 - Assistência Odontológica","2 - Outros Profissionais da Saúde",'[1]TCE - ANEXO III - Preencher'!F460)</f>
        <v>1 - Médico</v>
      </c>
      <c r="F451" s="12">
        <f>'[1]TCE - ANEXO III - Preencher'!G460</f>
        <v>225125</v>
      </c>
      <c r="G451" s="13">
        <f>IF('[1]TCE - ANEXO III - Preencher'!H460="","",'[1]TCE - ANEXO III - Preencher'!H460)</f>
        <v>44075</v>
      </c>
      <c r="H451" s="14">
        <f>'[1]TCE - ANEXO III - Preencher'!I460</f>
        <v>62.19</v>
      </c>
      <c r="I451" s="14">
        <f>'[1]TCE - ANEXO III - Preencher'!J460</f>
        <v>497.50080000000003</v>
      </c>
      <c r="J451" s="14">
        <f>'[1]TCE - ANEXO III - Preencher'!K460</f>
        <v>0</v>
      </c>
      <c r="K451" s="15">
        <f>'[1]TCE - ANEXO III - Preencher'!L460</f>
        <v>151.51652027027026</v>
      </c>
      <c r="L451" s="15">
        <f>'[1]TCE - ANEXO III - Preencher'!M460</f>
        <v>0</v>
      </c>
      <c r="M451" s="15">
        <f t="shared" si="37"/>
        <v>151.51652027027026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711.20732027027032</v>
      </c>
    </row>
    <row r="452" spans="1:28" x14ac:dyDescent="0.2">
      <c r="A452" s="8">
        <f>IFERROR(VLOOKUP(B452,'[1]DADOS (OCULTAR)'!$P$3:$R$56,3,0),"")</f>
        <v>10988301000803</v>
      </c>
      <c r="B452" s="9" t="str">
        <f>'[1]TCE - ANEXO III - Preencher'!C461</f>
        <v>HOSPITAL ALFA</v>
      </c>
      <c r="C452" s="10"/>
      <c r="D452" s="11" t="str">
        <f>'[1]TCE - ANEXO III - Preencher'!E461</f>
        <v>LUAINY DINIZ FERRAZ</v>
      </c>
      <c r="E452" s="9" t="str">
        <f>IF('[1]TCE - ANEXO III - Preencher'!F461="4 - Assistência Odontológica","2 - Outros Profissionais da Saúde",'[1]TCE - ANEXO III - Preencher'!F461)</f>
        <v>1 - Médico</v>
      </c>
      <c r="F452" s="12">
        <f>'[1]TCE - ANEXO III - Preencher'!G461</f>
        <v>225125</v>
      </c>
      <c r="G452" s="13">
        <f>IF('[1]TCE - ANEXO III - Preencher'!H461="","",'[1]TCE - ANEXO III - Preencher'!H461)</f>
        <v>44075</v>
      </c>
      <c r="H452" s="14">
        <f>'[1]TCE - ANEXO III - Preencher'!I461</f>
        <v>120.38</v>
      </c>
      <c r="I452" s="14">
        <f>'[1]TCE - ANEXO III - Preencher'!J461</f>
        <v>963.06960000000004</v>
      </c>
      <c r="J452" s="14">
        <f>'[1]TCE - ANEXO III - Preencher'!K461</f>
        <v>0</v>
      </c>
      <c r="K452" s="15">
        <f>'[1]TCE - ANEXO III - Preencher'!L461</f>
        <v>151.51652027027026</v>
      </c>
      <c r="L452" s="15">
        <f>'[1]TCE - ANEXO III - Preencher'!M461</f>
        <v>0</v>
      </c>
      <c r="M452" s="15">
        <f t="shared" ref="M452:M515" si="43">K452-L452</f>
        <v>151.51652027027026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1234.9661202702703</v>
      </c>
    </row>
    <row r="453" spans="1:28" x14ac:dyDescent="0.2">
      <c r="A453" s="8">
        <f>IFERROR(VLOOKUP(B453,'[1]DADOS (OCULTAR)'!$P$3:$R$56,3,0),"")</f>
        <v>10988301000803</v>
      </c>
      <c r="B453" s="9" t="str">
        <f>'[1]TCE - ANEXO III - Preencher'!C462</f>
        <v>HOSPITAL ALFA</v>
      </c>
      <c r="C453" s="10"/>
      <c r="D453" s="11" t="str">
        <f>'[1]TCE - ANEXO III - Preencher'!E462</f>
        <v>LARYSSA ALVES DE FARIAS</v>
      </c>
      <c r="E453" s="9" t="str">
        <f>IF('[1]TCE - ANEXO III - Preencher'!F462="4 - Assistência Odontológica","2 - Outros Profissionais da Saúde",'[1]TCE - ANEXO III - Preencher'!F462)</f>
        <v>1 - Médico</v>
      </c>
      <c r="F453" s="12" t="str">
        <f>'[1]TCE - ANEXO III - Preencher'!G462</f>
        <v>225125</v>
      </c>
      <c r="G453" s="13">
        <f>IF('[1]TCE - ANEXO III - Preencher'!H462="","",'[1]TCE - ANEXO III - Preencher'!H462)</f>
        <v>44075</v>
      </c>
      <c r="H453" s="14">
        <f>'[1]TCE - ANEXO III - Preencher'!I462</f>
        <v>126.39</v>
      </c>
      <c r="I453" s="14">
        <f>'[1]TCE - ANEXO III - Preencher'!J462</f>
        <v>1011.1464</v>
      </c>
      <c r="J453" s="14">
        <f>'[1]TCE - ANEXO III - Preencher'!K462</f>
        <v>0</v>
      </c>
      <c r="K453" s="15">
        <f>'[1]TCE - ANEXO III - Preencher'!L462</f>
        <v>151.51652027027026</v>
      </c>
      <c r="L453" s="15">
        <f>'[1]TCE - ANEXO III - Preencher'!M462</f>
        <v>0</v>
      </c>
      <c r="M453" s="15">
        <f t="shared" si="43"/>
        <v>151.51652027027026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1289.0529202702703</v>
      </c>
    </row>
    <row r="454" spans="1:28" x14ac:dyDescent="0.2">
      <c r="A454" s="8">
        <f>IFERROR(VLOOKUP(B454,'[1]DADOS (OCULTAR)'!$P$3:$R$56,3,0),"")</f>
        <v>10988301000803</v>
      </c>
      <c r="B454" s="9" t="str">
        <f>'[1]TCE - ANEXO III - Preencher'!C463</f>
        <v>HOSPITAL ALFA</v>
      </c>
      <c r="C454" s="10"/>
      <c r="D454" s="11" t="str">
        <f>'[1]TCE - ANEXO III - Preencher'!E463</f>
        <v>HANNA CATARINA ALVES DE OLIVEIRA</v>
      </c>
      <c r="E454" s="9" t="str">
        <f>IF('[1]TCE - ANEXO III - Preencher'!F463="4 - Assistência Odontológica","2 - Outros Profissionais da Saúde",'[1]TCE - ANEXO III - Preencher'!F463)</f>
        <v>1 - Médico</v>
      </c>
      <c r="F454" s="12" t="str">
        <f>'[1]TCE - ANEXO III - Preencher'!G463</f>
        <v>225125</v>
      </c>
      <c r="G454" s="13">
        <f>IF('[1]TCE - ANEXO III - Preencher'!H463="","",'[1]TCE - ANEXO III - Preencher'!H463)</f>
        <v>44075</v>
      </c>
      <c r="H454" s="14">
        <f>'[1]TCE - ANEXO III - Preencher'!I463</f>
        <v>61.53</v>
      </c>
      <c r="I454" s="14">
        <f>'[1]TCE - ANEXO III - Preencher'!J463</f>
        <v>492.27760000000001</v>
      </c>
      <c r="J454" s="14">
        <f>'[1]TCE - ANEXO III - Preencher'!K463</f>
        <v>0</v>
      </c>
      <c r="K454" s="15">
        <f>'[1]TCE - ANEXO III - Preencher'!L463</f>
        <v>151.51652027027026</v>
      </c>
      <c r="L454" s="15">
        <f>'[1]TCE - ANEXO III - Preencher'!M463</f>
        <v>0</v>
      </c>
      <c r="M454" s="15">
        <f t="shared" si="43"/>
        <v>151.51652027027026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705.32412027027021</v>
      </c>
    </row>
    <row r="455" spans="1:28" x14ac:dyDescent="0.2">
      <c r="A455" s="8">
        <f>IFERROR(VLOOKUP(B455,'[1]DADOS (OCULTAR)'!$P$3:$R$56,3,0),"")</f>
        <v>10988301000803</v>
      </c>
      <c r="B455" s="9" t="str">
        <f>'[1]TCE - ANEXO III - Preencher'!C464</f>
        <v>HOSPITAL ALFA</v>
      </c>
      <c r="C455" s="10"/>
      <c r="D455" s="11" t="str">
        <f>'[1]TCE - ANEXO III - Preencher'!E464</f>
        <v>YASMIM SOARES MALTA</v>
      </c>
      <c r="E455" s="9" t="str">
        <f>IF('[1]TCE - ANEXO III - Preencher'!F464="4 - Assistência Odontológica","2 - Outros Profissionais da Saúde",'[1]TCE - ANEXO III - Preencher'!F464)</f>
        <v>1 - Médico</v>
      </c>
      <c r="F455" s="12" t="str">
        <f>'[1]TCE - ANEXO III - Preencher'!G464</f>
        <v>225125</v>
      </c>
      <c r="G455" s="13">
        <f>IF('[1]TCE - ANEXO III - Preencher'!H464="","",'[1]TCE - ANEXO III - Preencher'!H464)</f>
        <v>44075</v>
      </c>
      <c r="H455" s="14">
        <f>'[1]TCE - ANEXO III - Preencher'!I464</f>
        <v>86.23</v>
      </c>
      <c r="I455" s="14">
        <f>'[1]TCE - ANEXO III - Preencher'!J464</f>
        <v>689.81039999999996</v>
      </c>
      <c r="J455" s="14">
        <f>'[1]TCE - ANEXO III - Preencher'!K464</f>
        <v>0</v>
      </c>
      <c r="K455" s="15">
        <f>'[1]TCE - ANEXO III - Preencher'!L464</f>
        <v>151.51652027027026</v>
      </c>
      <c r="L455" s="15">
        <f>'[1]TCE - ANEXO III - Preencher'!M464</f>
        <v>0</v>
      </c>
      <c r="M455" s="15">
        <f t="shared" si="43"/>
        <v>151.51652027027026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927.55692027027021</v>
      </c>
    </row>
    <row r="456" spans="1:28" x14ac:dyDescent="0.2">
      <c r="A456" s="8">
        <f>IFERROR(VLOOKUP(B456,'[1]DADOS (OCULTAR)'!$P$3:$R$56,3,0),"")</f>
        <v>10988301000803</v>
      </c>
      <c r="B456" s="9" t="str">
        <f>'[1]TCE - ANEXO III - Preencher'!C465</f>
        <v>HOSPITAL ALFA</v>
      </c>
      <c r="C456" s="10"/>
      <c r="D456" s="11" t="str">
        <f>'[1]TCE - ANEXO III - Preencher'!E465</f>
        <v>EDUARDA PENNA PESSOA DE QUEIROZ DANTAS</v>
      </c>
      <c r="E456" s="9" t="str">
        <f>IF('[1]TCE - ANEXO III - Preencher'!F465="4 - Assistência Odontológica","2 - Outros Profissionais da Saúde",'[1]TCE - ANEXO III - Preencher'!F465)</f>
        <v>1 - Médico</v>
      </c>
      <c r="F456" s="12" t="str">
        <f>'[1]TCE - ANEXO III - Preencher'!G465</f>
        <v>225125</v>
      </c>
      <c r="G456" s="13">
        <f>IF('[1]TCE - ANEXO III - Preencher'!H465="","",'[1]TCE - ANEXO III - Preencher'!H465)</f>
        <v>44075</v>
      </c>
      <c r="H456" s="14">
        <f>'[1]TCE - ANEXO III - Preencher'!I465</f>
        <v>88.73</v>
      </c>
      <c r="I456" s="14">
        <f>'[1]TCE - ANEXO III - Preencher'!J465</f>
        <v>709.80000000000007</v>
      </c>
      <c r="J456" s="14">
        <f>'[1]TCE - ANEXO III - Preencher'!K465</f>
        <v>0</v>
      </c>
      <c r="K456" s="15">
        <f>'[1]TCE - ANEXO III - Preencher'!L465</f>
        <v>151.51652027027026</v>
      </c>
      <c r="L456" s="15">
        <f>'[1]TCE - ANEXO III - Preencher'!M465</f>
        <v>0</v>
      </c>
      <c r="M456" s="15">
        <f t="shared" si="43"/>
        <v>151.51652027027026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950.04652027027032</v>
      </c>
    </row>
    <row r="457" spans="1:28" x14ac:dyDescent="0.2">
      <c r="A457" s="8">
        <f>IFERROR(VLOOKUP(B457,'[1]DADOS (OCULTAR)'!$P$3:$R$56,3,0),"")</f>
        <v>10988301000803</v>
      </c>
      <c r="B457" s="9" t="str">
        <f>'[1]TCE - ANEXO III - Preencher'!C466</f>
        <v>HOSPITAL ALFA</v>
      </c>
      <c r="C457" s="10"/>
      <c r="D457" s="11" t="str">
        <f>'[1]TCE - ANEXO III - Preencher'!E466</f>
        <v>DEBORA IALLE PESSOA DE SOUSA</v>
      </c>
      <c r="E457" s="9" t="str">
        <f>IF('[1]TCE - ANEXO III - Preencher'!F466="4 - Assistência Odontológica","2 - Outros Profissionais da Saúde",'[1]TCE - ANEXO III - Preencher'!F466)</f>
        <v>1 - Médico</v>
      </c>
      <c r="F457" s="12" t="str">
        <f>'[1]TCE - ANEXO III - Preencher'!G466</f>
        <v>225125</v>
      </c>
      <c r="G457" s="13">
        <f>IF('[1]TCE - ANEXO III - Preencher'!H466="","",'[1]TCE - ANEXO III - Preencher'!H466)</f>
        <v>44075</v>
      </c>
      <c r="H457" s="14">
        <f>'[1]TCE - ANEXO III - Preencher'!I466</f>
        <v>126.03</v>
      </c>
      <c r="I457" s="14">
        <f>'[1]TCE - ANEXO III - Preencher'!J466</f>
        <v>1008.2568</v>
      </c>
      <c r="J457" s="14">
        <f>'[1]TCE - ANEXO III - Preencher'!K466</f>
        <v>0</v>
      </c>
      <c r="K457" s="15">
        <f>'[1]TCE - ANEXO III - Preencher'!L466</f>
        <v>151.51652027027026</v>
      </c>
      <c r="L457" s="15">
        <f>'[1]TCE - ANEXO III - Preencher'!M466</f>
        <v>0</v>
      </c>
      <c r="M457" s="15">
        <f t="shared" si="43"/>
        <v>151.51652027027026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1285.8033202702704</v>
      </c>
    </row>
    <row r="458" spans="1:28" x14ac:dyDescent="0.2">
      <c r="A458" s="8">
        <f>IFERROR(VLOOKUP(B458,'[1]DADOS (OCULTAR)'!$P$3:$R$56,3,0),"")</f>
        <v>10988301000803</v>
      </c>
      <c r="B458" s="9" t="str">
        <f>'[1]TCE - ANEXO III - Preencher'!C467</f>
        <v>HOSPITAL ALFA</v>
      </c>
      <c r="C458" s="10"/>
      <c r="D458" s="11" t="str">
        <f>'[1]TCE - ANEXO III - Preencher'!E467</f>
        <v>CARMEM VITORIA CARDOSO VAZ SANTOS</v>
      </c>
      <c r="E458" s="9" t="str">
        <f>IF('[1]TCE - ANEXO III - Preencher'!F467="4 - Assistência Odontológica","2 - Outros Profissionais da Saúde",'[1]TCE - ANEXO III - Preencher'!F467)</f>
        <v>1 - Médico</v>
      </c>
      <c r="F458" s="12" t="str">
        <f>'[1]TCE - ANEXO III - Preencher'!G467</f>
        <v>225125</v>
      </c>
      <c r="G458" s="13">
        <f>IF('[1]TCE - ANEXO III - Preencher'!H467="","",'[1]TCE - ANEXO III - Preencher'!H467)</f>
        <v>44075</v>
      </c>
      <c r="H458" s="14">
        <f>'[1]TCE - ANEXO III - Preencher'!I467</f>
        <v>120.74</v>
      </c>
      <c r="I458" s="14">
        <f>'[1]TCE - ANEXO III - Preencher'!J467</f>
        <v>965.93280000000004</v>
      </c>
      <c r="J458" s="14">
        <f>'[1]TCE - ANEXO III - Preencher'!K467</f>
        <v>0</v>
      </c>
      <c r="K458" s="15">
        <f>'[1]TCE - ANEXO III - Preencher'!L467</f>
        <v>151.51652027027026</v>
      </c>
      <c r="L458" s="15">
        <f>'[1]TCE - ANEXO III - Preencher'!M467</f>
        <v>0</v>
      </c>
      <c r="M458" s="15">
        <f t="shared" si="43"/>
        <v>151.51652027027026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1238.1893202702704</v>
      </c>
    </row>
    <row r="459" spans="1:28" x14ac:dyDescent="0.2">
      <c r="A459" s="8">
        <f>IFERROR(VLOOKUP(B459,'[1]DADOS (OCULTAR)'!$P$3:$R$56,3,0),"")</f>
        <v>10988301000803</v>
      </c>
      <c r="B459" s="9" t="str">
        <f>'[1]TCE - ANEXO III - Preencher'!C468</f>
        <v>HOSPITAL ALFA</v>
      </c>
      <c r="C459" s="10"/>
      <c r="D459" s="11" t="str">
        <f>'[1]TCE - ANEXO III - Preencher'!E468</f>
        <v>DEMETRIUS SILVA COSTA</v>
      </c>
      <c r="E459" s="9" t="str">
        <f>IF('[1]TCE - ANEXO III - Preencher'!F468="4 - Assistência Odontológica","2 - Outros Profissionais da Saúde",'[1]TCE - ANEXO III - Preencher'!F468)</f>
        <v>1 - Médico</v>
      </c>
      <c r="F459" s="12" t="str">
        <f>'[1]TCE - ANEXO III - Preencher'!G468</f>
        <v>225125</v>
      </c>
      <c r="G459" s="13">
        <f>IF('[1]TCE - ANEXO III - Preencher'!H468="","",'[1]TCE - ANEXO III - Preencher'!H468)</f>
        <v>44075</v>
      </c>
      <c r="H459" s="14">
        <f>'[1]TCE - ANEXO III - Preencher'!I468</f>
        <v>141.44</v>
      </c>
      <c r="I459" s="14">
        <f>'[1]TCE - ANEXO III - Preencher'!J468</f>
        <v>1131.5119999999999</v>
      </c>
      <c r="J459" s="14">
        <f>'[1]TCE - ANEXO III - Preencher'!K468</f>
        <v>0</v>
      </c>
      <c r="K459" s="15">
        <f>'[1]TCE - ANEXO III - Preencher'!L468</f>
        <v>151.51652027027026</v>
      </c>
      <c r="L459" s="15">
        <f>'[1]TCE - ANEXO III - Preencher'!M468</f>
        <v>0</v>
      </c>
      <c r="M459" s="15">
        <f t="shared" si="43"/>
        <v>151.51652027027026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1424.4685202702703</v>
      </c>
    </row>
    <row r="460" spans="1:28" x14ac:dyDescent="0.2">
      <c r="A460" s="8">
        <f>IFERROR(VLOOKUP(B460,'[1]DADOS (OCULTAR)'!$P$3:$R$56,3,0),"")</f>
        <v>10988301000803</v>
      </c>
      <c r="B460" s="9" t="str">
        <f>'[1]TCE - ANEXO III - Preencher'!C469</f>
        <v>HOSPITAL ALFA</v>
      </c>
      <c r="C460" s="10"/>
      <c r="D460" s="11" t="str">
        <f>'[1]TCE - ANEXO III - Preencher'!E469</f>
        <v>NATHALIA KARINA NOBRE ALECRIM MOREIRA</v>
      </c>
      <c r="E460" s="9" t="str">
        <f>IF('[1]TCE - ANEXO III - Preencher'!F469="4 - Assistência Odontológica","2 - Outros Profissionais da Saúde",'[1]TCE - ANEXO III - Preencher'!F469)</f>
        <v>1 - Médico</v>
      </c>
      <c r="F460" s="12" t="str">
        <f>'[1]TCE - ANEXO III - Preencher'!G469</f>
        <v>225125</v>
      </c>
      <c r="G460" s="13">
        <f>IF('[1]TCE - ANEXO III - Preencher'!H469="","",'[1]TCE - ANEXO III - Preencher'!H469)</f>
        <v>44075</v>
      </c>
      <c r="H460" s="14">
        <f>'[1]TCE - ANEXO III - Preencher'!I469</f>
        <v>88.73</v>
      </c>
      <c r="I460" s="14">
        <f>'[1]TCE - ANEXO III - Preencher'!J469</f>
        <v>709.80000000000007</v>
      </c>
      <c r="J460" s="14">
        <f>'[1]TCE - ANEXO III - Preencher'!K469</f>
        <v>0</v>
      </c>
      <c r="K460" s="15">
        <f>'[1]TCE - ANEXO III - Preencher'!L469</f>
        <v>151.51652027027026</v>
      </c>
      <c r="L460" s="15">
        <f>'[1]TCE - ANEXO III - Preencher'!M469</f>
        <v>0</v>
      </c>
      <c r="M460" s="15">
        <f t="shared" si="43"/>
        <v>151.51652027027026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950.04652027027032</v>
      </c>
    </row>
    <row r="461" spans="1:28" x14ac:dyDescent="0.2">
      <c r="A461" s="8">
        <f>IFERROR(VLOOKUP(B461,'[1]DADOS (OCULTAR)'!$P$3:$R$56,3,0),"")</f>
        <v>10988301000803</v>
      </c>
      <c r="B461" s="9" t="str">
        <f>'[1]TCE - ANEXO III - Preencher'!C470</f>
        <v>HOSPITAL ALFA</v>
      </c>
      <c r="C461" s="10"/>
      <c r="D461" s="11" t="str">
        <f>'[1]TCE - ANEXO III - Preencher'!E470</f>
        <v>ALESSANDRA DE LOURDES XIMENES BORREGO</v>
      </c>
      <c r="E461" s="9" t="str">
        <f>IF('[1]TCE - ANEXO III - Preencher'!F470="4 - Assistência Odontológica","2 - Outros Profissionais da Saúde",'[1]TCE - ANEXO III - Preencher'!F470)</f>
        <v>1 - Médico</v>
      </c>
      <c r="F461" s="12" t="str">
        <f>'[1]TCE - ANEXO III - Preencher'!G470</f>
        <v>225125</v>
      </c>
      <c r="G461" s="13">
        <f>IF('[1]TCE - ANEXO III - Preencher'!H470="","",'[1]TCE - ANEXO III - Preencher'!H470)</f>
        <v>44075</v>
      </c>
      <c r="H461" s="14">
        <f>'[1]TCE - ANEXO III - Preencher'!I470</f>
        <v>63.33</v>
      </c>
      <c r="I461" s="14">
        <f>'[1]TCE - ANEXO III - Preencher'!J470</f>
        <v>506.60559999999998</v>
      </c>
      <c r="J461" s="14">
        <f>'[1]TCE - ANEXO III - Preencher'!K470</f>
        <v>0</v>
      </c>
      <c r="K461" s="15">
        <f>'[1]TCE - ANEXO III - Preencher'!L470</f>
        <v>151.51652027027026</v>
      </c>
      <c r="L461" s="15">
        <f>'[1]TCE - ANEXO III - Preencher'!M470</f>
        <v>0</v>
      </c>
      <c r="M461" s="15">
        <f t="shared" si="43"/>
        <v>151.51652027027026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721.45212027027026</v>
      </c>
    </row>
    <row r="462" spans="1:28" x14ac:dyDescent="0.2">
      <c r="A462" s="8">
        <f>IFERROR(VLOOKUP(B462,'[1]DADOS (OCULTAR)'!$P$3:$R$56,3,0),"")</f>
        <v>10988301000803</v>
      </c>
      <c r="B462" s="9" t="str">
        <f>'[1]TCE - ANEXO III - Preencher'!C471</f>
        <v>HOSPITAL ALFA</v>
      </c>
      <c r="C462" s="10"/>
      <c r="D462" s="11" t="str">
        <f>'[1]TCE - ANEXO III - Preencher'!E471</f>
        <v>ANANDA COSTA DOMINGOS</v>
      </c>
      <c r="E462" s="9" t="str">
        <f>IF('[1]TCE - ANEXO III - Preencher'!F471="4 - Assistência Odontológica","2 - Outros Profissionais da Saúde",'[1]TCE - ANEXO III - Preencher'!F471)</f>
        <v>1 - Médico</v>
      </c>
      <c r="F462" s="12" t="str">
        <f>'[1]TCE - ANEXO III - Preencher'!G471</f>
        <v>225125</v>
      </c>
      <c r="G462" s="13">
        <f>IF('[1]TCE - ANEXO III - Preencher'!H471="","",'[1]TCE - ANEXO III - Preencher'!H471)</f>
        <v>44075</v>
      </c>
      <c r="H462" s="14">
        <f>'[1]TCE - ANEXO III - Preencher'!I471</f>
        <v>132.11000000000001</v>
      </c>
      <c r="I462" s="14">
        <f>'[1]TCE - ANEXO III - Preencher'!J471</f>
        <v>1056.8696</v>
      </c>
      <c r="J462" s="14">
        <f>'[1]TCE - ANEXO III - Preencher'!K471</f>
        <v>0</v>
      </c>
      <c r="K462" s="15">
        <f>'[1]TCE - ANEXO III - Preencher'!L471</f>
        <v>151.51652027027026</v>
      </c>
      <c r="L462" s="15">
        <f>'[1]TCE - ANEXO III - Preencher'!M471</f>
        <v>0</v>
      </c>
      <c r="M462" s="15">
        <f t="shared" si="43"/>
        <v>151.51652027027026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1340.4961202702705</v>
      </c>
    </row>
    <row r="463" spans="1:28" x14ac:dyDescent="0.2">
      <c r="A463" s="8">
        <f>IFERROR(VLOOKUP(B463,'[1]DADOS (OCULTAR)'!$P$3:$R$56,3,0),"")</f>
        <v>10988301000803</v>
      </c>
      <c r="B463" s="9" t="str">
        <f>'[1]TCE - ANEXO III - Preencher'!C472</f>
        <v>HOSPITAL ALFA</v>
      </c>
      <c r="C463" s="10"/>
      <c r="D463" s="11" t="str">
        <f>'[1]TCE - ANEXO III - Preencher'!E472</f>
        <v>MARILI DANTAS DA SILVA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2251-25</v>
      </c>
      <c r="G463" s="13">
        <f>IF('[1]TCE - ANEXO III - Preencher'!H472="","",'[1]TCE - ANEXO III - Preencher'!H472)</f>
        <v>44075</v>
      </c>
      <c r="H463" s="14">
        <f>'[1]TCE - ANEXO III - Preencher'!I472</f>
        <v>126.03</v>
      </c>
      <c r="I463" s="14">
        <f>'[1]TCE - ANEXO III - Preencher'!J472</f>
        <v>1008.2576</v>
      </c>
      <c r="J463" s="14">
        <f>'[1]TCE - ANEXO III - Preencher'!K472</f>
        <v>0</v>
      </c>
      <c r="K463" s="15">
        <f>'[1]TCE - ANEXO III - Preencher'!L472</f>
        <v>151.51652027027026</v>
      </c>
      <c r="L463" s="15">
        <f>'[1]TCE - ANEXO III - Preencher'!M472</f>
        <v>0</v>
      </c>
      <c r="M463" s="15">
        <f t="shared" si="43"/>
        <v>151.51652027027026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1285.8041202702705</v>
      </c>
    </row>
    <row r="464" spans="1:28" x14ac:dyDescent="0.2">
      <c r="A464" s="8">
        <f>IFERROR(VLOOKUP(B464,'[1]DADOS (OCULTAR)'!$P$3:$R$56,3,0),"")</f>
        <v>10988301000803</v>
      </c>
      <c r="B464" s="9" t="str">
        <f>'[1]TCE - ANEXO III - Preencher'!C473</f>
        <v>HOSPITAL ALFA</v>
      </c>
      <c r="C464" s="10"/>
      <c r="D464" s="11" t="str">
        <f>'[1]TCE - ANEXO III - Preencher'!E473</f>
        <v>CAIO CORREIA DA SILVA</v>
      </c>
      <c r="E464" s="9" t="str">
        <f>IF('[1]TCE - ANEXO III - Preencher'!F473="4 - Assistência Odontológica","2 - Outros Profissionais da Saúde",'[1]TCE - ANEXO III - Preencher'!F473)</f>
        <v>1 - Médico</v>
      </c>
      <c r="F464" s="12" t="str">
        <f>'[1]TCE - ANEXO III - Preencher'!G473</f>
        <v>225125</v>
      </c>
      <c r="G464" s="13">
        <f>IF('[1]TCE - ANEXO III - Preencher'!H473="","",'[1]TCE - ANEXO III - Preencher'!H473)</f>
        <v>44075</v>
      </c>
      <c r="H464" s="14">
        <f>'[1]TCE - ANEXO III - Preencher'!I473</f>
        <v>129.76</v>
      </c>
      <c r="I464" s="14">
        <f>'[1]TCE - ANEXO III - Preencher'!J473</f>
        <v>1038.048</v>
      </c>
      <c r="J464" s="14">
        <f>'[1]TCE - ANEXO III - Preencher'!K473</f>
        <v>0</v>
      </c>
      <c r="K464" s="15">
        <f>'[1]TCE - ANEXO III - Preencher'!L473</f>
        <v>151.51652027027026</v>
      </c>
      <c r="L464" s="15">
        <f>'[1]TCE - ANEXO III - Preencher'!M473</f>
        <v>0</v>
      </c>
      <c r="M464" s="15">
        <f t="shared" si="43"/>
        <v>151.51652027027026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1319.3245202702703</v>
      </c>
    </row>
    <row r="465" spans="1:28" x14ac:dyDescent="0.2">
      <c r="A465" s="8">
        <f>IFERROR(VLOOKUP(B465,'[1]DADOS (OCULTAR)'!$P$3:$R$56,3,0),"")</f>
        <v>10988301000803</v>
      </c>
      <c r="B465" s="9" t="str">
        <f>'[1]TCE - ANEXO III - Preencher'!C474</f>
        <v>HOSPITAL ALFA</v>
      </c>
      <c r="C465" s="10"/>
      <c r="D465" s="11" t="str">
        <f>'[1]TCE - ANEXO III - Preencher'!E474</f>
        <v>EDUARDO CIRNE PEDROSA DE OLIVEIRA</v>
      </c>
      <c r="E465" s="9" t="str">
        <f>IF('[1]TCE - ANEXO III - Preencher'!F474="4 - Assistência Odontológica","2 - Outros Profissionais da Saúde",'[1]TCE - ANEXO III - Preencher'!F474)</f>
        <v>1 - Médico</v>
      </c>
      <c r="F465" s="12" t="str">
        <f>'[1]TCE - ANEXO III - Preencher'!G474</f>
        <v>225125</v>
      </c>
      <c r="G465" s="13">
        <f>IF('[1]TCE - ANEXO III - Preencher'!H474="","",'[1]TCE - ANEXO III - Preencher'!H474)</f>
        <v>44075</v>
      </c>
      <c r="H465" s="14">
        <f>'[1]TCE - ANEXO III - Preencher'!I474</f>
        <v>79.44</v>
      </c>
      <c r="I465" s="14">
        <f>'[1]TCE - ANEXO III - Preencher'!J474</f>
        <v>635.48879999999997</v>
      </c>
      <c r="J465" s="14">
        <f>'[1]TCE - ANEXO III - Preencher'!K474</f>
        <v>0</v>
      </c>
      <c r="K465" s="15">
        <f>'[1]TCE - ANEXO III - Preencher'!L474</f>
        <v>151.51652027027026</v>
      </c>
      <c r="L465" s="15">
        <f>'[1]TCE - ANEXO III - Preencher'!M474</f>
        <v>0</v>
      </c>
      <c r="M465" s="15">
        <f t="shared" si="43"/>
        <v>151.51652027027026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866.44532027027014</v>
      </c>
    </row>
    <row r="466" spans="1:28" x14ac:dyDescent="0.2">
      <c r="A466" s="8">
        <f>IFERROR(VLOOKUP(B466,'[1]DADOS (OCULTAR)'!$P$3:$R$56,3,0),"")</f>
        <v>10988301000803</v>
      </c>
      <c r="B466" s="9" t="str">
        <f>'[1]TCE - ANEXO III - Preencher'!C475</f>
        <v>HOSPITAL ALFA</v>
      </c>
      <c r="C466" s="10"/>
      <c r="D466" s="11" t="str">
        <f>'[1]TCE - ANEXO III - Preencher'!E475</f>
        <v>THALITA GOMES SAMPAIO</v>
      </c>
      <c r="E466" s="9" t="str">
        <f>IF('[1]TCE - ANEXO III - Preencher'!F475="4 - Assistência Odontológica","2 - Outros Profissionais da Saúde",'[1]TCE - ANEXO III - Preencher'!F475)</f>
        <v>1 - Médico</v>
      </c>
      <c r="F466" s="12" t="str">
        <f>'[1]TCE - ANEXO III - Preencher'!G475</f>
        <v>225125</v>
      </c>
      <c r="G466" s="13">
        <f>IF('[1]TCE - ANEXO III - Preencher'!H475="","",'[1]TCE - ANEXO III - Preencher'!H475)</f>
        <v>44075</v>
      </c>
      <c r="H466" s="14">
        <f>'[1]TCE - ANEXO III - Preencher'!I475</f>
        <v>78.349999999999994</v>
      </c>
      <c r="I466" s="14">
        <f>'[1]TCE - ANEXO III - Preencher'!J475</f>
        <v>626.79759999999999</v>
      </c>
      <c r="J466" s="14">
        <f>'[1]TCE - ANEXO III - Preencher'!K475</f>
        <v>0</v>
      </c>
      <c r="K466" s="15">
        <f>'[1]TCE - ANEXO III - Preencher'!L475</f>
        <v>151.51652027027026</v>
      </c>
      <c r="L466" s="15">
        <f>'[1]TCE - ANEXO III - Preencher'!M475</f>
        <v>0</v>
      </c>
      <c r="M466" s="15">
        <f t="shared" si="43"/>
        <v>151.51652027027026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856.66412027027025</v>
      </c>
    </row>
    <row r="467" spans="1:28" x14ac:dyDescent="0.2">
      <c r="A467" s="8">
        <f>IFERROR(VLOOKUP(B467,'[1]DADOS (OCULTAR)'!$P$3:$R$56,3,0),"")</f>
        <v>10988301000803</v>
      </c>
      <c r="B467" s="9" t="str">
        <f>'[1]TCE - ANEXO III - Preencher'!C476</f>
        <v>HOSPITAL ALFA</v>
      </c>
      <c r="C467" s="10"/>
      <c r="D467" s="11" t="str">
        <f>'[1]TCE - ANEXO III - Preencher'!E476</f>
        <v>JOSUE ALMEIDA VIEIRA NETO</v>
      </c>
      <c r="E467" s="9" t="str">
        <f>IF('[1]TCE - ANEXO III - Preencher'!F476="4 - Assistência Odontológica","2 - Outros Profissionais da Saúde",'[1]TCE - ANEXO III - Preencher'!F476)</f>
        <v>1 - Médico</v>
      </c>
      <c r="F467" s="12" t="str">
        <f>'[1]TCE - ANEXO III - Preencher'!G476</f>
        <v>225125</v>
      </c>
      <c r="G467" s="13">
        <f>IF('[1]TCE - ANEXO III - Preencher'!H476="","",'[1]TCE - ANEXO III - Preencher'!H476)</f>
        <v>44075</v>
      </c>
      <c r="H467" s="14">
        <f>'[1]TCE - ANEXO III - Preencher'!I476</f>
        <v>86.23</v>
      </c>
      <c r="I467" s="14">
        <f>'[1]TCE - ANEXO III - Preencher'!J476</f>
        <v>689.81039999999996</v>
      </c>
      <c r="J467" s="14">
        <f>'[1]TCE - ANEXO III - Preencher'!K476</f>
        <v>0</v>
      </c>
      <c r="K467" s="15">
        <f>'[1]TCE - ANEXO III - Preencher'!L476</f>
        <v>151.51652027027026</v>
      </c>
      <c r="L467" s="15">
        <f>'[1]TCE - ANEXO III - Preencher'!M476</f>
        <v>0</v>
      </c>
      <c r="M467" s="15">
        <f t="shared" si="43"/>
        <v>151.51652027027026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927.55692027027021</v>
      </c>
    </row>
    <row r="468" spans="1:28" x14ac:dyDescent="0.2">
      <c r="A468" s="8">
        <f>IFERROR(VLOOKUP(B468,'[1]DADOS (OCULTAR)'!$P$3:$R$56,3,0),"")</f>
        <v>10988301000803</v>
      </c>
      <c r="B468" s="9" t="str">
        <f>'[1]TCE - ANEXO III - Preencher'!C477</f>
        <v>HOSPITAL ALFA</v>
      </c>
      <c r="C468" s="10"/>
      <c r="D468" s="11" t="str">
        <f>'[1]TCE - ANEXO III - Preencher'!E477</f>
        <v>LUCAS JOSE DE BARROS MELO</v>
      </c>
      <c r="E468" s="9" t="str">
        <f>IF('[1]TCE - ANEXO III - Preencher'!F477="4 - Assistência Odontológica","2 - Outros Profissionais da Saúde",'[1]TCE - ANEXO III - Preencher'!F477)</f>
        <v>1 - Médico</v>
      </c>
      <c r="F468" s="12" t="str">
        <f>'[1]TCE - ANEXO III - Preencher'!G477</f>
        <v>225125</v>
      </c>
      <c r="G468" s="13">
        <f>IF('[1]TCE - ANEXO III - Preencher'!H477="","",'[1]TCE - ANEXO III - Preencher'!H477)</f>
        <v>44075</v>
      </c>
      <c r="H468" s="14">
        <f>'[1]TCE - ANEXO III - Preencher'!I477</f>
        <v>63.33</v>
      </c>
      <c r="I468" s="14">
        <f>'[1]TCE - ANEXO III - Preencher'!J477</f>
        <v>506.60559999999998</v>
      </c>
      <c r="J468" s="14">
        <f>'[1]TCE - ANEXO III - Preencher'!K477</f>
        <v>0</v>
      </c>
      <c r="K468" s="15">
        <f>'[1]TCE - ANEXO III - Preencher'!L477</f>
        <v>151.51652027027026</v>
      </c>
      <c r="L468" s="15">
        <f>'[1]TCE - ANEXO III - Preencher'!M477</f>
        <v>0</v>
      </c>
      <c r="M468" s="15">
        <f t="shared" si="43"/>
        <v>151.51652027027026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721.45212027027026</v>
      </c>
    </row>
    <row r="469" spans="1:28" x14ac:dyDescent="0.2">
      <c r="A469" s="8">
        <f>IFERROR(VLOOKUP(B469,'[1]DADOS (OCULTAR)'!$P$3:$R$56,3,0),"")</f>
        <v>10988301000803</v>
      </c>
      <c r="B469" s="9" t="str">
        <f>'[1]TCE - ANEXO III - Preencher'!C478</f>
        <v>HOSPITAL ALFA</v>
      </c>
      <c r="C469" s="10"/>
      <c r="D469" s="11" t="str">
        <f>'[1]TCE - ANEXO III - Preencher'!E478</f>
        <v>MARIANNA BARBOSA DE OLIVEIRA PASSOS</v>
      </c>
      <c r="E469" s="9" t="str">
        <f>IF('[1]TCE - ANEXO III - Preencher'!F478="4 - Assistência Odontológica","2 - Outros Profissionais da Saúde",'[1]TCE - ANEXO III - Preencher'!F478)</f>
        <v>1 - Médico</v>
      </c>
      <c r="F469" s="12" t="str">
        <f>'[1]TCE - ANEXO III - Preencher'!G478</f>
        <v>225125</v>
      </c>
      <c r="G469" s="13">
        <f>IF('[1]TCE - ANEXO III - Preencher'!H478="","",'[1]TCE - ANEXO III - Preencher'!H478)</f>
        <v>44075</v>
      </c>
      <c r="H469" s="14">
        <f>'[1]TCE - ANEXO III - Preencher'!I478</f>
        <v>169.83</v>
      </c>
      <c r="I469" s="14">
        <f>'[1]TCE - ANEXO III - Preencher'!J478</f>
        <v>1358.6464000000001</v>
      </c>
      <c r="J469" s="14">
        <f>'[1]TCE - ANEXO III - Preencher'!K478</f>
        <v>0</v>
      </c>
      <c r="K469" s="15">
        <f>'[1]TCE - ANEXO III - Preencher'!L478</f>
        <v>151.51652027027026</v>
      </c>
      <c r="L469" s="15">
        <f>'[1]TCE - ANEXO III - Preencher'!M478</f>
        <v>0</v>
      </c>
      <c r="M469" s="15">
        <f t="shared" si="43"/>
        <v>151.51652027027026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1679.9929202702704</v>
      </c>
    </row>
    <row r="470" spans="1:28" x14ac:dyDescent="0.2">
      <c r="A470" s="8">
        <f>IFERROR(VLOOKUP(B470,'[1]DADOS (OCULTAR)'!$P$3:$R$56,3,0),"")</f>
        <v>10988301000803</v>
      </c>
      <c r="B470" s="9" t="str">
        <f>'[1]TCE - ANEXO III - Preencher'!C479</f>
        <v>HOSPITAL ALFA</v>
      </c>
      <c r="C470" s="10"/>
      <c r="D470" s="11" t="str">
        <f>'[1]TCE - ANEXO III - Preencher'!E479</f>
        <v>BARBARA AZEVEDO NEVES CAVALCANTI</v>
      </c>
      <c r="E470" s="9" t="str">
        <f>IF('[1]TCE - ANEXO III - Preencher'!F479="4 - Assistência Odontológica","2 - Outros Profissionais da Saúde",'[1]TCE - ANEXO III - Preencher'!F479)</f>
        <v>1 - Médico</v>
      </c>
      <c r="F470" s="12" t="str">
        <f>'[1]TCE - ANEXO III - Preencher'!G479</f>
        <v>225125</v>
      </c>
      <c r="G470" s="13">
        <f>IF('[1]TCE - ANEXO III - Preencher'!H479="","",'[1]TCE - ANEXO III - Preencher'!H479)</f>
        <v>44075</v>
      </c>
      <c r="H470" s="14">
        <f>'[1]TCE - ANEXO III - Preencher'!I479</f>
        <v>137.30000000000001</v>
      </c>
      <c r="I470" s="14">
        <f>'[1]TCE - ANEXO III - Preencher'!J479</f>
        <v>1098.3976</v>
      </c>
      <c r="J470" s="14">
        <f>'[1]TCE - ANEXO III - Preencher'!K479</f>
        <v>0</v>
      </c>
      <c r="K470" s="15">
        <f>'[1]TCE - ANEXO III - Preencher'!L479</f>
        <v>151.51652027027026</v>
      </c>
      <c r="L470" s="15">
        <f>'[1]TCE - ANEXO III - Preencher'!M479</f>
        <v>0</v>
      </c>
      <c r="M470" s="15">
        <f t="shared" si="43"/>
        <v>151.51652027027026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1387.2141202702703</v>
      </c>
    </row>
    <row r="471" spans="1:28" x14ac:dyDescent="0.2">
      <c r="A471" s="8">
        <f>IFERROR(VLOOKUP(B471,'[1]DADOS (OCULTAR)'!$P$3:$R$56,3,0),"")</f>
        <v>10988301000803</v>
      </c>
      <c r="B471" s="9" t="str">
        <f>'[1]TCE - ANEXO III - Preencher'!C480</f>
        <v>HOSPITAL ALFA</v>
      </c>
      <c r="C471" s="10"/>
      <c r="D471" s="11" t="str">
        <f>'[1]TCE - ANEXO III - Preencher'!E480</f>
        <v>BIANCA VICTORINO DE MORAES CAVALCANTI DIAS</v>
      </c>
      <c r="E471" s="9" t="str">
        <f>IF('[1]TCE - ANEXO III - Preencher'!F480="4 - Assistência Odontológica","2 - Outros Profissionais da Saúde",'[1]TCE - ANEXO III - Preencher'!F480)</f>
        <v>1 - Médico</v>
      </c>
      <c r="F471" s="12" t="str">
        <f>'[1]TCE - ANEXO III - Preencher'!G480</f>
        <v>225125</v>
      </c>
      <c r="G471" s="13">
        <f>IF('[1]TCE - ANEXO III - Preencher'!H480="","",'[1]TCE - ANEXO III - Preencher'!H480)</f>
        <v>44075</v>
      </c>
      <c r="H471" s="14">
        <f>'[1]TCE - ANEXO III - Preencher'!I480</f>
        <v>123.39</v>
      </c>
      <c r="I471" s="14">
        <f>'[1]TCE - ANEXO III - Preencher'!J480</f>
        <v>987.10800000000006</v>
      </c>
      <c r="J471" s="14">
        <f>'[1]TCE - ANEXO III - Preencher'!K480</f>
        <v>0</v>
      </c>
      <c r="K471" s="15">
        <f>'[1]TCE - ANEXO III - Preencher'!L480</f>
        <v>151.51652027027026</v>
      </c>
      <c r="L471" s="15">
        <f>'[1]TCE - ANEXO III - Preencher'!M480</f>
        <v>0</v>
      </c>
      <c r="M471" s="15">
        <f t="shared" si="43"/>
        <v>151.51652027027026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1262.0145202702704</v>
      </c>
    </row>
    <row r="472" spans="1:28" x14ac:dyDescent="0.2">
      <c r="A472" s="8">
        <f>IFERROR(VLOOKUP(B472,'[1]DADOS (OCULTAR)'!$P$3:$R$56,3,0),"")</f>
        <v>10988301000803</v>
      </c>
      <c r="B472" s="9" t="str">
        <f>'[1]TCE - ANEXO III - Preencher'!C481</f>
        <v>HOSPITAL ALFA</v>
      </c>
      <c r="C472" s="10"/>
      <c r="D472" s="11" t="str">
        <f>'[1]TCE - ANEXO III - Preencher'!E481</f>
        <v>ANA CECILIA ANGELA MATIAS</v>
      </c>
      <c r="E472" s="9" t="str">
        <f>IF('[1]TCE - ANEXO III - Preencher'!F481="4 - Assistência Odontológica","2 - Outros Profissionais da Saúde",'[1]TCE - ANEXO III - Preencher'!F481)</f>
        <v>1 - Médico</v>
      </c>
      <c r="F472" s="12">
        <f>'[1]TCE - ANEXO III - Preencher'!G481</f>
        <v>225125</v>
      </c>
      <c r="G472" s="13">
        <f>IF('[1]TCE - ANEXO III - Preencher'!H481="","",'[1]TCE - ANEXO III - Preencher'!H481)</f>
        <v>44075</v>
      </c>
      <c r="H472" s="14">
        <f>'[1]TCE - ANEXO III - Preencher'!I481</f>
        <v>58.87</v>
      </c>
      <c r="I472" s="14">
        <f>'[1]TCE - ANEXO III - Preencher'!J481</f>
        <v>470.98559999999998</v>
      </c>
      <c r="J472" s="14">
        <f>'[1]TCE - ANEXO III - Preencher'!K481</f>
        <v>0</v>
      </c>
      <c r="K472" s="15">
        <f>'[1]TCE - ANEXO III - Preencher'!L481</f>
        <v>151.51652027027026</v>
      </c>
      <c r="L472" s="15">
        <f>'[1]TCE - ANEXO III - Preencher'!M481</f>
        <v>0</v>
      </c>
      <c r="M472" s="15">
        <f t="shared" si="43"/>
        <v>151.51652027027026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681.37212027027022</v>
      </c>
    </row>
    <row r="473" spans="1:28" x14ac:dyDescent="0.2">
      <c r="A473" s="8">
        <f>IFERROR(VLOOKUP(B473,'[1]DADOS (OCULTAR)'!$P$3:$R$56,3,0),"")</f>
        <v>10988301000803</v>
      </c>
      <c r="B473" s="9" t="str">
        <f>'[1]TCE - ANEXO III - Preencher'!C482</f>
        <v>HOSPITAL ALFA</v>
      </c>
      <c r="C473" s="10"/>
      <c r="D473" s="11" t="str">
        <f>'[1]TCE - ANEXO III - Preencher'!E482</f>
        <v>GUSTAVO DUARTE ALVES</v>
      </c>
      <c r="E473" s="9" t="str">
        <f>IF('[1]TCE - ANEXO III - Preencher'!F482="4 - Assistência Odontológica","2 - Outros Profissionais da Saúde",'[1]TCE - ANEXO III - Preencher'!F482)</f>
        <v>1 - Médico</v>
      </c>
      <c r="F473" s="12">
        <f>'[1]TCE - ANEXO III - Preencher'!G482</f>
        <v>225125</v>
      </c>
      <c r="G473" s="13">
        <f>IF('[1]TCE - ANEXO III - Preencher'!H482="","",'[1]TCE - ANEXO III - Preencher'!H482)</f>
        <v>44075</v>
      </c>
      <c r="H473" s="14">
        <f>'[1]TCE - ANEXO III - Preencher'!I482</f>
        <v>58.87</v>
      </c>
      <c r="I473" s="14">
        <f>'[1]TCE - ANEXO III - Preencher'!J482</f>
        <v>470.98559999999998</v>
      </c>
      <c r="J473" s="14">
        <f>'[1]TCE - ANEXO III - Preencher'!K482</f>
        <v>0</v>
      </c>
      <c r="K473" s="15">
        <f>'[1]TCE - ANEXO III - Preencher'!L482</f>
        <v>151.51652027027026</v>
      </c>
      <c r="L473" s="15">
        <f>'[1]TCE - ANEXO III - Preencher'!M482</f>
        <v>0</v>
      </c>
      <c r="M473" s="15">
        <f t="shared" si="43"/>
        <v>151.51652027027026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681.37212027027022</v>
      </c>
    </row>
    <row r="474" spans="1:28" x14ac:dyDescent="0.2">
      <c r="A474" s="8">
        <f>IFERROR(VLOOKUP(B474,'[1]DADOS (OCULTAR)'!$P$3:$R$56,3,0),"")</f>
        <v>10988301000803</v>
      </c>
      <c r="B474" s="9" t="str">
        <f>'[1]TCE - ANEXO III - Preencher'!C483</f>
        <v>HOSPITAL ALFA</v>
      </c>
      <c r="C474" s="10"/>
      <c r="D474" s="11" t="str">
        <f>'[1]TCE - ANEXO III - Preencher'!E483</f>
        <v>PATRICIA LAURINDO MATOS SHURETY</v>
      </c>
      <c r="E474" s="9" t="str">
        <f>IF('[1]TCE - ANEXO III - Preencher'!F483="4 - Assistência Odontológica","2 - Outros Profissionais da Saúde",'[1]TCE - ANEXO III - Preencher'!F483)</f>
        <v>1 - Médico</v>
      </c>
      <c r="F474" s="12">
        <f>'[1]TCE - ANEXO III - Preencher'!G483</f>
        <v>225125</v>
      </c>
      <c r="G474" s="13">
        <f>IF('[1]TCE - ANEXO III - Preencher'!H483="","",'[1]TCE - ANEXO III - Preencher'!H483)</f>
        <v>44075</v>
      </c>
      <c r="H474" s="14">
        <f>'[1]TCE - ANEXO III - Preencher'!I483</f>
        <v>58.87</v>
      </c>
      <c r="I474" s="14">
        <f>'[1]TCE - ANEXO III - Preencher'!J483</f>
        <v>470.98559999999998</v>
      </c>
      <c r="J474" s="14">
        <f>'[1]TCE - ANEXO III - Preencher'!K483</f>
        <v>0</v>
      </c>
      <c r="K474" s="15">
        <f>'[1]TCE - ANEXO III - Preencher'!L483</f>
        <v>151.51652027027026</v>
      </c>
      <c r="L474" s="15">
        <f>'[1]TCE - ANEXO III - Preencher'!M483</f>
        <v>0</v>
      </c>
      <c r="M474" s="15">
        <f t="shared" si="43"/>
        <v>151.51652027027026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681.37212027027022</v>
      </c>
    </row>
    <row r="475" spans="1:28" x14ac:dyDescent="0.2">
      <c r="A475" s="8">
        <f>IFERROR(VLOOKUP(B475,'[1]DADOS (OCULTAR)'!$P$3:$R$56,3,0),"")</f>
        <v>10988301000803</v>
      </c>
      <c r="B475" s="9" t="str">
        <f>'[1]TCE - ANEXO III - Preencher'!C484</f>
        <v>HOSPITAL ALFA</v>
      </c>
      <c r="C475" s="10"/>
      <c r="D475" s="11" t="str">
        <f>'[1]TCE - ANEXO III - Preencher'!E484</f>
        <v>CHRISTIANE GOMES QUEIROZ</v>
      </c>
      <c r="E475" s="9" t="str">
        <f>IF('[1]TCE - ANEXO III - Preencher'!F484="4 - Assistência Odontológica","2 - Outros Profissionais da Saúde",'[1]TCE - ANEXO III - Preencher'!F484)</f>
        <v>1 - Médico</v>
      </c>
      <c r="F475" s="12">
        <f>'[1]TCE - ANEXO III - Preencher'!G484</f>
        <v>225125</v>
      </c>
      <c r="G475" s="13">
        <f>IF('[1]TCE - ANEXO III - Preencher'!H484="","",'[1]TCE - ANEXO III - Preencher'!H484)</f>
        <v>44075</v>
      </c>
      <c r="H475" s="14">
        <f>'[1]TCE - ANEXO III - Preencher'!I484</f>
        <v>117.67</v>
      </c>
      <c r="I475" s="14">
        <f>'[1]TCE - ANEXO III - Preencher'!J484</f>
        <v>941.39279999999997</v>
      </c>
      <c r="J475" s="14">
        <f>'[1]TCE - ANEXO III - Preencher'!K484</f>
        <v>0</v>
      </c>
      <c r="K475" s="15">
        <f>'[1]TCE - ANEXO III - Preencher'!L484</f>
        <v>151.51652027027026</v>
      </c>
      <c r="L475" s="15">
        <f>'[1]TCE - ANEXO III - Preencher'!M484</f>
        <v>0</v>
      </c>
      <c r="M475" s="15">
        <f t="shared" si="43"/>
        <v>151.51652027027026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1210.5793202702703</v>
      </c>
    </row>
    <row r="476" spans="1:28" x14ac:dyDescent="0.2">
      <c r="A476" s="8">
        <f>IFERROR(VLOOKUP(B476,'[1]DADOS (OCULTAR)'!$P$3:$R$56,3,0),"")</f>
        <v>10988301000803</v>
      </c>
      <c r="B476" s="9" t="str">
        <f>'[1]TCE - ANEXO III - Preencher'!C485</f>
        <v>HOSPITAL ALFA</v>
      </c>
      <c r="C476" s="10"/>
      <c r="D476" s="11" t="str">
        <f>'[1]TCE - ANEXO III - Preencher'!E485</f>
        <v>TAIANE FREIRE CASTRO VERISSIMO</v>
      </c>
      <c r="E476" s="9" t="str">
        <f>IF('[1]TCE - ANEXO III - Preencher'!F485="4 - Assistência Odontológica","2 - Outros Profissionais da Saúde",'[1]TCE - ANEXO III - Preencher'!F485)</f>
        <v>1 - Médico</v>
      </c>
      <c r="F476" s="12">
        <f>'[1]TCE - ANEXO III - Preencher'!G485</f>
        <v>225125</v>
      </c>
      <c r="G476" s="13">
        <f>IF('[1]TCE - ANEXO III - Preencher'!H485="","",'[1]TCE - ANEXO III - Preencher'!H485)</f>
        <v>44075</v>
      </c>
      <c r="H476" s="14">
        <f>'[1]TCE - ANEXO III - Preencher'!I485</f>
        <v>57.74</v>
      </c>
      <c r="I476" s="14">
        <f>'[1]TCE - ANEXO III - Preencher'!J485</f>
        <v>461.88080000000002</v>
      </c>
      <c r="J476" s="14">
        <f>'[1]TCE - ANEXO III - Preencher'!K485</f>
        <v>0</v>
      </c>
      <c r="K476" s="15">
        <f>'[1]TCE - ANEXO III - Preencher'!L485</f>
        <v>151.51652027027026</v>
      </c>
      <c r="L476" s="15">
        <f>'[1]TCE - ANEXO III - Preencher'!M485</f>
        <v>0</v>
      </c>
      <c r="M476" s="15">
        <f t="shared" si="43"/>
        <v>151.51652027027026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671.13732027027027</v>
      </c>
    </row>
    <row r="477" spans="1:28" x14ac:dyDescent="0.2">
      <c r="A477" s="8">
        <f>IFERROR(VLOOKUP(B477,'[1]DADOS (OCULTAR)'!$P$3:$R$56,3,0),"")</f>
        <v>10988301000803</v>
      </c>
      <c r="B477" s="9" t="str">
        <f>'[1]TCE - ANEXO III - Preencher'!C486</f>
        <v>HOSPITAL ALFA</v>
      </c>
      <c r="C477" s="10"/>
      <c r="D477" s="11" t="str">
        <f>'[1]TCE - ANEXO III - Preencher'!E486</f>
        <v>BEATRIZ REIS CORREA BUENO</v>
      </c>
      <c r="E477" s="9" t="str">
        <f>IF('[1]TCE - ANEXO III - Preencher'!F486="4 - Assistência Odontológica","2 - Outros Profissionais da Saúde",'[1]TCE - ANEXO III - Preencher'!F486)</f>
        <v>1 - Médico</v>
      </c>
      <c r="F477" s="12">
        <f>'[1]TCE - ANEXO III - Preencher'!G486</f>
        <v>225125</v>
      </c>
      <c r="G477" s="13">
        <f>IF('[1]TCE - ANEXO III - Preencher'!H486="","",'[1]TCE - ANEXO III - Preencher'!H486)</f>
        <v>44075</v>
      </c>
      <c r="H477" s="14">
        <f>'[1]TCE - ANEXO III - Preencher'!I486</f>
        <v>47.59</v>
      </c>
      <c r="I477" s="14">
        <f>'[1]TCE - ANEXO III - Preencher'!J486</f>
        <v>380.73199999999997</v>
      </c>
      <c r="J477" s="14">
        <f>'[1]TCE - ANEXO III - Preencher'!K486</f>
        <v>0</v>
      </c>
      <c r="K477" s="15">
        <f>'[1]TCE - ANEXO III - Preencher'!L486</f>
        <v>151.51652027027026</v>
      </c>
      <c r="L477" s="15">
        <f>'[1]TCE - ANEXO III - Preencher'!M486</f>
        <v>0</v>
      </c>
      <c r="M477" s="15">
        <f t="shared" si="43"/>
        <v>151.51652027027026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579.83852027027024</v>
      </c>
    </row>
    <row r="478" spans="1:28" x14ac:dyDescent="0.2">
      <c r="A478" s="8">
        <f>IFERROR(VLOOKUP(B478,'[1]DADOS (OCULTAR)'!$P$3:$R$56,3,0),"")</f>
        <v>10988301000803</v>
      </c>
      <c r="B478" s="9" t="str">
        <f>'[1]TCE - ANEXO III - Preencher'!C487</f>
        <v>HOSPITAL ALFA</v>
      </c>
      <c r="C478" s="10"/>
      <c r="D478" s="11" t="str">
        <f>'[1]TCE - ANEXO III - Preencher'!E487</f>
        <v>ALBERT SILVA SANTOS</v>
      </c>
      <c r="E478" s="9" t="str">
        <f>IF('[1]TCE - ANEXO III - Preencher'!F487="4 - Assistência Odontológica","2 - Outros Profissionais da Saúde",'[1]TCE - ANEXO III - Preencher'!F487)</f>
        <v>1 - Médico</v>
      </c>
      <c r="F478" s="12">
        <f>'[1]TCE - ANEXO III - Preencher'!G487</f>
        <v>225125</v>
      </c>
      <c r="G478" s="13">
        <f>IF('[1]TCE - ANEXO III - Preencher'!H487="","",'[1]TCE - ANEXO III - Preencher'!H487)</f>
        <v>44075</v>
      </c>
      <c r="H478" s="14">
        <f>'[1]TCE - ANEXO III - Preencher'!I487</f>
        <v>88.73</v>
      </c>
      <c r="I478" s="14">
        <f>'[1]TCE - ANEXO III - Preencher'!J487</f>
        <v>709.80000000000007</v>
      </c>
      <c r="J478" s="14">
        <f>'[1]TCE - ANEXO III - Preencher'!K487</f>
        <v>0</v>
      </c>
      <c r="K478" s="15">
        <f>'[1]TCE - ANEXO III - Preencher'!L487</f>
        <v>151.51652027027026</v>
      </c>
      <c r="L478" s="15">
        <f>'[1]TCE - ANEXO III - Preencher'!M487</f>
        <v>0</v>
      </c>
      <c r="M478" s="15">
        <f t="shared" si="43"/>
        <v>151.51652027027026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950.04652027027032</v>
      </c>
    </row>
    <row r="479" spans="1:28" x14ac:dyDescent="0.2">
      <c r="A479" s="8">
        <f>IFERROR(VLOOKUP(B479,'[1]DADOS (OCULTAR)'!$P$3:$R$56,3,0),"")</f>
        <v>10988301000803</v>
      </c>
      <c r="B479" s="9" t="str">
        <f>'[1]TCE - ANEXO III - Preencher'!C488</f>
        <v>HOSPITAL ALFA</v>
      </c>
      <c r="C479" s="10"/>
      <c r="D479" s="11" t="str">
        <f>'[1]TCE - ANEXO III - Preencher'!E488</f>
        <v>MARIA EDUARDA PEREIRA CARNEIRO DE ALBUQUERQUE</v>
      </c>
      <c r="E479" s="9" t="str">
        <f>IF('[1]TCE - ANEXO III - Preencher'!F488="4 - Assistência Odontológica","2 - Outros Profissionais da Saúde",'[1]TCE - ANEXO III - Preencher'!F488)</f>
        <v>1 - Médico</v>
      </c>
      <c r="F479" s="12">
        <f>'[1]TCE - ANEXO III - Preencher'!G488</f>
        <v>225125</v>
      </c>
      <c r="G479" s="13">
        <f>IF('[1]TCE - ANEXO III - Preencher'!H488="","",'[1]TCE - ANEXO III - Preencher'!H488)</f>
        <v>44075</v>
      </c>
      <c r="H479" s="14">
        <f>'[1]TCE - ANEXO III - Preencher'!I488</f>
        <v>63.33</v>
      </c>
      <c r="I479" s="14">
        <f>'[1]TCE - ANEXO III - Preencher'!J488</f>
        <v>506.60559999999998</v>
      </c>
      <c r="J479" s="14">
        <f>'[1]TCE - ANEXO III - Preencher'!K488</f>
        <v>0</v>
      </c>
      <c r="K479" s="15">
        <f>'[1]TCE - ANEXO III - Preencher'!L488</f>
        <v>151.51652027027026</v>
      </c>
      <c r="L479" s="15">
        <f>'[1]TCE - ANEXO III - Preencher'!M488</f>
        <v>0</v>
      </c>
      <c r="M479" s="15">
        <f t="shared" si="43"/>
        <v>151.51652027027026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721.45212027027026</v>
      </c>
    </row>
    <row r="480" spans="1:28" x14ac:dyDescent="0.2">
      <c r="A480" s="8">
        <f>IFERROR(VLOOKUP(B480,'[1]DADOS (OCULTAR)'!$P$3:$R$56,3,0),"")</f>
        <v>10988301000803</v>
      </c>
      <c r="B480" s="9" t="str">
        <f>'[1]TCE - ANEXO III - Preencher'!C489</f>
        <v>HOSPITAL ALFA</v>
      </c>
      <c r="C480" s="10"/>
      <c r="D480" s="11" t="str">
        <f>'[1]TCE - ANEXO III - Preencher'!E489</f>
        <v>ANDESSON CARLOS DA SILVA FERNANDES</v>
      </c>
      <c r="E480" s="9" t="str">
        <f>IF('[1]TCE - ANEXO III - Preencher'!F489="4 - Assistência Odontológica","2 - Outros Profissionais da Saúde",'[1]TCE - ANEXO III - Preencher'!F489)</f>
        <v>1 - Médico</v>
      </c>
      <c r="F480" s="12">
        <f>'[1]TCE - ANEXO III - Preencher'!G489</f>
        <v>225125</v>
      </c>
      <c r="G480" s="13">
        <f>IF('[1]TCE - ANEXO III - Preencher'!H489="","",'[1]TCE - ANEXO III - Preencher'!H489)</f>
        <v>44075</v>
      </c>
      <c r="H480" s="14">
        <f>'[1]TCE - ANEXO III - Preencher'!I489</f>
        <v>64.540000000000006</v>
      </c>
      <c r="I480" s="14">
        <f>'[1]TCE - ANEXO III - Preencher'!J489</f>
        <v>516.33120000000008</v>
      </c>
      <c r="J480" s="14">
        <f>'[1]TCE - ANEXO III - Preencher'!K489</f>
        <v>0</v>
      </c>
      <c r="K480" s="15">
        <f>'[1]TCE - ANEXO III - Preencher'!L489</f>
        <v>151.51652027027026</v>
      </c>
      <c r="L480" s="15">
        <f>'[1]TCE - ANEXO III - Preencher'!M489</f>
        <v>0</v>
      </c>
      <c r="M480" s="15">
        <f t="shared" si="43"/>
        <v>151.51652027027026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732.38772027027028</v>
      </c>
    </row>
    <row r="481" spans="1:28" x14ac:dyDescent="0.2">
      <c r="A481" s="8">
        <f>IFERROR(VLOOKUP(B481,'[1]DADOS (OCULTAR)'!$P$3:$R$56,3,0),"")</f>
        <v>10988301000803</v>
      </c>
      <c r="B481" s="9" t="str">
        <f>'[1]TCE - ANEXO III - Preencher'!C490</f>
        <v>HOSPITAL ALFA</v>
      </c>
      <c r="C481" s="10"/>
      <c r="D481" s="11" t="str">
        <f>'[1]TCE - ANEXO III - Preencher'!E490</f>
        <v>MARIANA CARLOS DE GOIS</v>
      </c>
      <c r="E481" s="9" t="str">
        <f>IF('[1]TCE - ANEXO III - Preencher'!F490="4 - Assistência Odontológica","2 - Outros Profissionais da Saúde",'[1]TCE - ANEXO III - Preencher'!F490)</f>
        <v>1 - Médico</v>
      </c>
      <c r="F481" s="12">
        <f>'[1]TCE - ANEXO III - Preencher'!G490</f>
        <v>225125</v>
      </c>
      <c r="G481" s="13">
        <f>IF('[1]TCE - ANEXO III - Preencher'!H490="","",'[1]TCE - ANEXO III - Preencher'!H490)</f>
        <v>44075</v>
      </c>
      <c r="H481" s="14">
        <f>'[1]TCE - ANEXO III - Preencher'!I490</f>
        <v>64.540000000000006</v>
      </c>
      <c r="I481" s="14">
        <f>'[1]TCE - ANEXO III - Preencher'!J490</f>
        <v>516.33120000000008</v>
      </c>
      <c r="J481" s="14">
        <f>'[1]TCE - ANEXO III - Preencher'!K490</f>
        <v>0</v>
      </c>
      <c r="K481" s="15">
        <f>'[1]TCE - ANEXO III - Preencher'!L490</f>
        <v>151.51652027027026</v>
      </c>
      <c r="L481" s="15">
        <f>'[1]TCE - ANEXO III - Preencher'!M490</f>
        <v>0</v>
      </c>
      <c r="M481" s="15">
        <f t="shared" si="43"/>
        <v>151.51652027027026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732.38772027027028</v>
      </c>
    </row>
    <row r="482" spans="1:28" x14ac:dyDescent="0.2">
      <c r="A482" s="8">
        <f>IFERROR(VLOOKUP(B482,'[1]DADOS (OCULTAR)'!$P$3:$R$56,3,0),"")</f>
        <v>10988301000803</v>
      </c>
      <c r="B482" s="9" t="str">
        <f>'[1]TCE - ANEXO III - Preencher'!C491</f>
        <v>HOSPITAL ALFA</v>
      </c>
      <c r="C482" s="10"/>
      <c r="D482" s="11" t="str">
        <f>'[1]TCE - ANEXO III - Preencher'!E491</f>
        <v>BIANCA ALENCAR DIAS ALMEIDA</v>
      </c>
      <c r="E482" s="9" t="str">
        <f>IF('[1]TCE - ANEXO III - Preencher'!F491="4 - Assistência Odontológica","2 - Outros Profissionais da Saúde",'[1]TCE - ANEXO III - Preencher'!F491)</f>
        <v>1 - Médico</v>
      </c>
      <c r="F482" s="12">
        <f>'[1]TCE - ANEXO III - Preencher'!G491</f>
        <v>225125</v>
      </c>
      <c r="G482" s="13">
        <f>IF('[1]TCE - ANEXO III - Preencher'!H491="","",'[1]TCE - ANEXO III - Preencher'!H491)</f>
        <v>44075</v>
      </c>
      <c r="H482" s="14">
        <f>'[1]TCE - ANEXO III - Preencher'!I491</f>
        <v>64.540000000000006</v>
      </c>
      <c r="I482" s="14">
        <f>'[1]TCE - ANEXO III - Preencher'!J491</f>
        <v>516.33120000000008</v>
      </c>
      <c r="J482" s="14">
        <f>'[1]TCE - ANEXO III - Preencher'!K491</f>
        <v>0</v>
      </c>
      <c r="K482" s="15">
        <f>'[1]TCE - ANEXO III - Preencher'!L491</f>
        <v>151.51652027027026</v>
      </c>
      <c r="L482" s="15">
        <f>'[1]TCE - ANEXO III - Preencher'!M491</f>
        <v>0</v>
      </c>
      <c r="M482" s="15">
        <f t="shared" si="43"/>
        <v>151.51652027027026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732.38772027027028</v>
      </c>
    </row>
    <row r="483" spans="1:28" x14ac:dyDescent="0.2">
      <c r="A483" s="8">
        <f>IFERROR(VLOOKUP(B483,'[1]DADOS (OCULTAR)'!$P$3:$R$56,3,0),"")</f>
        <v>10988301000803</v>
      </c>
      <c r="B483" s="9" t="str">
        <f>'[1]TCE - ANEXO III - Preencher'!C492</f>
        <v>HOSPITAL ALFA</v>
      </c>
      <c r="C483" s="10"/>
      <c r="D483" s="11" t="str">
        <f>'[1]TCE - ANEXO III - Preencher'!E492</f>
        <v>GERALDO SEABRA MARTINS SOBRINHO</v>
      </c>
      <c r="E483" s="9" t="str">
        <f>IF('[1]TCE - ANEXO III - Preencher'!F492="4 - Assistência Odontológica","2 - Outros Profissionais da Saúde",'[1]TCE - ANEXO III - Preencher'!F492)</f>
        <v>1 - Médico</v>
      </c>
      <c r="F483" s="12">
        <f>'[1]TCE - ANEXO III - Preencher'!G492</f>
        <v>225125</v>
      </c>
      <c r="G483" s="13">
        <f>IF('[1]TCE - ANEXO III - Preencher'!H492="","",'[1]TCE - ANEXO III - Preencher'!H492)</f>
        <v>44075</v>
      </c>
      <c r="H483" s="14">
        <f>'[1]TCE - ANEXO III - Preencher'!I492</f>
        <v>57.74</v>
      </c>
      <c r="I483" s="14">
        <f>'[1]TCE - ANEXO III - Preencher'!J492</f>
        <v>461.88080000000002</v>
      </c>
      <c r="J483" s="14">
        <f>'[1]TCE - ANEXO III - Preencher'!K492</f>
        <v>0</v>
      </c>
      <c r="K483" s="15">
        <f>'[1]TCE - ANEXO III - Preencher'!L492</f>
        <v>151.51652027027026</v>
      </c>
      <c r="L483" s="15">
        <f>'[1]TCE - ANEXO III - Preencher'!M492</f>
        <v>0</v>
      </c>
      <c r="M483" s="15">
        <f t="shared" si="43"/>
        <v>151.51652027027026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671.13732027027027</v>
      </c>
    </row>
    <row r="484" spans="1:28" x14ac:dyDescent="0.2">
      <c r="A484" s="8">
        <f>IFERROR(VLOOKUP(B484,'[1]DADOS (OCULTAR)'!$P$3:$R$56,3,0),"")</f>
        <v>10988301000803</v>
      </c>
      <c r="B484" s="9" t="str">
        <f>'[1]TCE - ANEXO III - Preencher'!C493</f>
        <v>HOSPITAL ALFA</v>
      </c>
      <c r="C484" s="10"/>
      <c r="D484" s="11" t="str">
        <f>'[1]TCE - ANEXO III - Preencher'!E493</f>
        <v>RAUL BRANDAO DEFFELICIBUS GOMES</v>
      </c>
      <c r="E484" s="9" t="str">
        <f>IF('[1]TCE - ANEXO III - Preencher'!F493="4 - Assistência Odontológica","2 - Outros Profissionais da Saúde",'[1]TCE - ANEXO III - Preencher'!F493)</f>
        <v>1 - Médico</v>
      </c>
      <c r="F484" s="12">
        <f>'[1]TCE - ANEXO III - Preencher'!G493</f>
        <v>225125</v>
      </c>
      <c r="G484" s="13">
        <f>IF('[1]TCE - ANEXO III - Preencher'!H493="","",'[1]TCE - ANEXO III - Preencher'!H493)</f>
        <v>44075</v>
      </c>
      <c r="H484" s="14">
        <f>'[1]TCE - ANEXO III - Preencher'!I493</f>
        <v>69.27</v>
      </c>
      <c r="I484" s="14">
        <f>'[1]TCE - ANEXO III - Preencher'!J493</f>
        <v>554.17920000000004</v>
      </c>
      <c r="J484" s="14">
        <f>'[1]TCE - ANEXO III - Preencher'!K493</f>
        <v>0</v>
      </c>
      <c r="K484" s="15">
        <f>'[1]TCE - ANEXO III - Preencher'!L493</f>
        <v>151.51652027027026</v>
      </c>
      <c r="L484" s="15">
        <f>'[1]TCE - ANEXO III - Preencher'!M493</f>
        <v>0</v>
      </c>
      <c r="M484" s="15">
        <f t="shared" si="43"/>
        <v>151.51652027027026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774.96572027027025</v>
      </c>
    </row>
    <row r="485" spans="1:28" x14ac:dyDescent="0.2">
      <c r="A485" s="8">
        <f>IFERROR(VLOOKUP(B485,'[1]DADOS (OCULTAR)'!$P$3:$R$56,3,0),"")</f>
        <v>10988301000803</v>
      </c>
      <c r="B485" s="9" t="str">
        <f>'[1]TCE - ANEXO III - Preencher'!C494</f>
        <v>HOSPITAL ALFA</v>
      </c>
      <c r="C485" s="10"/>
      <c r="D485" s="11" t="str">
        <f>'[1]TCE - ANEXO III - Preencher'!E494</f>
        <v>HUGO MENEZES LOPES</v>
      </c>
      <c r="E485" s="9" t="str">
        <f>IF('[1]TCE - ANEXO III - Preencher'!F494="4 - Assistência Odontológica","2 - Outros Profissionais da Saúde",'[1]TCE - ANEXO III - Preencher'!F494)</f>
        <v>1 - Médico</v>
      </c>
      <c r="F485" s="12">
        <f>'[1]TCE - ANEXO III - Preencher'!G494</f>
        <v>225125</v>
      </c>
      <c r="G485" s="13">
        <f>IF('[1]TCE - ANEXO III - Preencher'!H494="","",'[1]TCE - ANEXO III - Preencher'!H494)</f>
        <v>44075</v>
      </c>
      <c r="H485" s="14">
        <f>'[1]TCE - ANEXO III - Preencher'!I494</f>
        <v>125.67</v>
      </c>
      <c r="I485" s="14">
        <f>'[1]TCE - ANEXO III - Preencher'!J494</f>
        <v>1005.3936</v>
      </c>
      <c r="J485" s="14">
        <f>'[1]TCE - ANEXO III - Preencher'!K494</f>
        <v>0</v>
      </c>
      <c r="K485" s="15">
        <f>'[1]TCE - ANEXO III - Preencher'!L494</f>
        <v>151.51652027027026</v>
      </c>
      <c r="L485" s="15">
        <f>'[1]TCE - ANEXO III - Preencher'!M494</f>
        <v>0</v>
      </c>
      <c r="M485" s="15">
        <f t="shared" si="43"/>
        <v>151.51652027027026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1282.5801202702703</v>
      </c>
    </row>
    <row r="486" spans="1:28" x14ac:dyDescent="0.2">
      <c r="A486" s="8">
        <f>IFERROR(VLOOKUP(B486,'[1]DADOS (OCULTAR)'!$P$3:$R$56,3,0),"")</f>
        <v>10988301000803</v>
      </c>
      <c r="B486" s="9" t="str">
        <f>'[1]TCE - ANEXO III - Preencher'!C495</f>
        <v>HOSPITAL ALFA</v>
      </c>
      <c r="C486" s="10"/>
      <c r="D486" s="11" t="str">
        <f>'[1]TCE - ANEXO III - Preencher'!E495</f>
        <v>LEILA BEATRIZ DOS SANTOS CALAZANS</v>
      </c>
      <c r="E486" s="9" t="str">
        <f>IF('[1]TCE - ANEXO III - Preencher'!F495="4 - Assistência Odontológica","2 - Outros Profissionais da Saúde",'[1]TCE - ANEXO III - Preencher'!F495)</f>
        <v>1 - Médico</v>
      </c>
      <c r="F486" s="12">
        <f>'[1]TCE - ANEXO III - Preencher'!G495</f>
        <v>225125</v>
      </c>
      <c r="G486" s="13">
        <f>IF('[1]TCE - ANEXO III - Preencher'!H495="","",'[1]TCE - ANEXO III - Preencher'!H495)</f>
        <v>44075</v>
      </c>
      <c r="H486" s="14">
        <f>'[1]TCE - ANEXO III - Preencher'!I495</f>
        <v>105.32</v>
      </c>
      <c r="I486" s="14">
        <f>'[1]TCE - ANEXO III - Preencher'!J495</f>
        <v>842.58</v>
      </c>
      <c r="J486" s="14">
        <f>'[1]TCE - ANEXO III - Preencher'!K495</f>
        <v>0</v>
      </c>
      <c r="K486" s="15">
        <f>'[1]TCE - ANEXO III - Preencher'!L495</f>
        <v>151.51652027027026</v>
      </c>
      <c r="L486" s="15">
        <f>'[1]TCE - ANEXO III - Preencher'!M495</f>
        <v>0</v>
      </c>
      <c r="M486" s="15">
        <f t="shared" si="43"/>
        <v>151.51652027027026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1099.4165202702704</v>
      </c>
    </row>
    <row r="487" spans="1:28" x14ac:dyDescent="0.2">
      <c r="A487" s="8">
        <f>IFERROR(VLOOKUP(B487,'[1]DADOS (OCULTAR)'!$P$3:$R$56,3,0),"")</f>
        <v>10988301000803</v>
      </c>
      <c r="B487" s="9" t="str">
        <f>'[1]TCE - ANEXO III - Preencher'!C496</f>
        <v>HOSPITAL ALFA</v>
      </c>
      <c r="C487" s="10"/>
      <c r="D487" s="11" t="str">
        <f>'[1]TCE - ANEXO III - Preencher'!E496</f>
        <v>ODIN BEZERRA BATISTA</v>
      </c>
      <c r="E487" s="9" t="str">
        <f>IF('[1]TCE - ANEXO III - Preencher'!F496="4 - Assistência Odontológica","2 - Outros Profissionais da Saúde",'[1]TCE - ANEXO III - Preencher'!F496)</f>
        <v>1 - Médico</v>
      </c>
      <c r="F487" s="12">
        <f>'[1]TCE - ANEXO III - Preencher'!G496</f>
        <v>225125</v>
      </c>
      <c r="G487" s="13">
        <f>IF('[1]TCE - ANEXO III - Preencher'!H496="","",'[1]TCE - ANEXO III - Preencher'!H496)</f>
        <v>44075</v>
      </c>
      <c r="H487" s="14">
        <f>'[1]TCE - ANEXO III - Preencher'!I496</f>
        <v>139.11000000000001</v>
      </c>
      <c r="I487" s="14">
        <f>'[1]TCE - ANEXO III - Preencher'!J496</f>
        <v>1112.8456000000001</v>
      </c>
      <c r="J487" s="14">
        <f>'[1]TCE - ANEXO III - Preencher'!K496</f>
        <v>0</v>
      </c>
      <c r="K487" s="15">
        <f>'[1]TCE - ANEXO III - Preencher'!L496</f>
        <v>151.51652027027026</v>
      </c>
      <c r="L487" s="15">
        <f>'[1]TCE - ANEXO III - Preencher'!M496</f>
        <v>0</v>
      </c>
      <c r="M487" s="15">
        <f t="shared" si="43"/>
        <v>151.51652027027026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1403.4721202702706</v>
      </c>
    </row>
    <row r="488" spans="1:28" x14ac:dyDescent="0.2">
      <c r="A488" s="8">
        <f>IFERROR(VLOOKUP(B488,'[1]DADOS (OCULTAR)'!$P$3:$R$56,3,0),"")</f>
        <v>10988301000803</v>
      </c>
      <c r="B488" s="9" t="str">
        <f>'[1]TCE - ANEXO III - Preencher'!C497</f>
        <v>HOSPITAL ALFA</v>
      </c>
      <c r="C488" s="10"/>
      <c r="D488" s="11" t="str">
        <f>'[1]TCE - ANEXO III - Preencher'!E497</f>
        <v>DAVID DENVER MARTINS CINTRA</v>
      </c>
      <c r="E488" s="9" t="str">
        <f>IF('[1]TCE - ANEXO III - Preencher'!F497="4 - Assistência Odontológica","2 - Outros Profissionais da Saúde",'[1]TCE - ANEXO III - Preencher'!F497)</f>
        <v>1 - Médico</v>
      </c>
      <c r="F488" s="12">
        <f>'[1]TCE - ANEXO III - Preencher'!G497</f>
        <v>225125</v>
      </c>
      <c r="G488" s="13">
        <f>IF('[1]TCE - ANEXO III - Preencher'!H497="","",'[1]TCE - ANEXO III - Preencher'!H497)</f>
        <v>44075</v>
      </c>
      <c r="H488" s="14">
        <f>'[1]TCE - ANEXO III - Preencher'!I497</f>
        <v>88.73</v>
      </c>
      <c r="I488" s="14">
        <f>'[1]TCE - ANEXO III - Preencher'!J497</f>
        <v>709.80000000000007</v>
      </c>
      <c r="J488" s="14">
        <f>'[1]TCE - ANEXO III - Preencher'!K497</f>
        <v>0</v>
      </c>
      <c r="K488" s="15">
        <f>'[1]TCE - ANEXO III - Preencher'!L497</f>
        <v>151.51652027027026</v>
      </c>
      <c r="L488" s="15">
        <f>'[1]TCE - ANEXO III - Preencher'!M497</f>
        <v>0</v>
      </c>
      <c r="M488" s="15">
        <f t="shared" si="43"/>
        <v>151.51652027027026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950.04652027027032</v>
      </c>
    </row>
    <row r="489" spans="1:28" x14ac:dyDescent="0.2">
      <c r="A489" s="8">
        <f>IFERROR(VLOOKUP(B489,'[1]DADOS (OCULTAR)'!$P$3:$R$56,3,0),"")</f>
        <v>10988301000803</v>
      </c>
      <c r="B489" s="9" t="str">
        <f>'[1]TCE - ANEXO III - Preencher'!C498</f>
        <v>HOSPITAL ALFA</v>
      </c>
      <c r="C489" s="10"/>
      <c r="D489" s="11" t="str">
        <f>'[1]TCE - ANEXO III - Preencher'!E498</f>
        <v>RAFAEL CARNEIRO LEAO MAIA</v>
      </c>
      <c r="E489" s="9" t="str">
        <f>IF('[1]TCE - ANEXO III - Preencher'!F498="4 - Assistência Odontológica","2 - Outros Profissionais da Saúde",'[1]TCE - ANEXO III - Preencher'!F498)</f>
        <v>1 - Médico</v>
      </c>
      <c r="F489" s="12">
        <f>'[1]TCE - ANEXO III - Preencher'!G498</f>
        <v>225125</v>
      </c>
      <c r="G489" s="13">
        <f>IF('[1]TCE - ANEXO III - Preencher'!H498="","",'[1]TCE - ANEXO III - Preencher'!H498)</f>
        <v>44075</v>
      </c>
      <c r="H489" s="14">
        <f>'[1]TCE - ANEXO III - Preencher'!I498</f>
        <v>168.74</v>
      </c>
      <c r="I489" s="14">
        <f>'[1]TCE - ANEXO III - Preencher'!J498</f>
        <v>1349.9560000000001</v>
      </c>
      <c r="J489" s="14">
        <f>'[1]TCE - ANEXO III - Preencher'!K498</f>
        <v>0</v>
      </c>
      <c r="K489" s="15">
        <f>'[1]TCE - ANEXO III - Preencher'!L498</f>
        <v>151.51652027027026</v>
      </c>
      <c r="L489" s="15">
        <f>'[1]TCE - ANEXO III - Preencher'!M498</f>
        <v>0</v>
      </c>
      <c r="M489" s="15">
        <f t="shared" si="43"/>
        <v>151.51652027027026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1670.2125202702705</v>
      </c>
    </row>
    <row r="490" spans="1:28" x14ac:dyDescent="0.2">
      <c r="A490" s="8">
        <f>IFERROR(VLOOKUP(B490,'[1]DADOS (OCULTAR)'!$P$3:$R$56,3,0),"")</f>
        <v>10988301000803</v>
      </c>
      <c r="B490" s="9" t="str">
        <f>'[1]TCE - ANEXO III - Preencher'!C499</f>
        <v>HOSPITAL ALFA</v>
      </c>
      <c r="C490" s="10"/>
      <c r="D490" s="11" t="str">
        <f>'[1]TCE - ANEXO III - Preencher'!E499</f>
        <v>ALEXANDRE SIMOES FLORENCIO</v>
      </c>
      <c r="E490" s="9" t="str">
        <f>IF('[1]TCE - ANEXO III - Preencher'!F499="4 - Assistência Odontológica","2 - Outros Profissionais da Saúde",'[1]TCE - ANEXO III - Preencher'!F499)</f>
        <v>1 - Médico</v>
      </c>
      <c r="F490" s="12">
        <f>'[1]TCE - ANEXO III - Preencher'!G499</f>
        <v>225125</v>
      </c>
      <c r="G490" s="13">
        <f>IF('[1]TCE - ANEXO III - Preencher'!H499="","",'[1]TCE - ANEXO III - Preencher'!H499)</f>
        <v>44075</v>
      </c>
      <c r="H490" s="14">
        <f>'[1]TCE - ANEXO III - Preencher'!I499</f>
        <v>185.9</v>
      </c>
      <c r="I490" s="14">
        <f>'[1]TCE - ANEXO III - Preencher'!J499</f>
        <v>1487.1744000000001</v>
      </c>
      <c r="J490" s="14">
        <f>'[1]TCE - ANEXO III - Preencher'!K499</f>
        <v>0</v>
      </c>
      <c r="K490" s="15">
        <f>'[1]TCE - ANEXO III - Preencher'!L499</f>
        <v>151.51652027027026</v>
      </c>
      <c r="L490" s="15">
        <f>'[1]TCE - ANEXO III - Preencher'!M499</f>
        <v>0</v>
      </c>
      <c r="M490" s="15">
        <f t="shared" si="43"/>
        <v>151.51652027027026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1824.5909202702705</v>
      </c>
    </row>
    <row r="491" spans="1:28" x14ac:dyDescent="0.2">
      <c r="A491" s="8">
        <f>IFERROR(VLOOKUP(B491,'[1]DADOS (OCULTAR)'!$P$3:$R$56,3,0),"")</f>
        <v>10988301000803</v>
      </c>
      <c r="B491" s="9" t="str">
        <f>'[1]TCE - ANEXO III - Preencher'!C500</f>
        <v>HOSPITAL ALFA</v>
      </c>
      <c r="C491" s="10"/>
      <c r="D491" s="11" t="str">
        <f>'[1]TCE - ANEXO III - Preencher'!E500</f>
        <v>ELTON PEDROSA VIEIRA DE MELO</v>
      </c>
      <c r="E491" s="9" t="str">
        <f>IF('[1]TCE - ANEXO III - Preencher'!F500="4 - Assistência Odontológica","2 - Outros Profissionais da Saúde",'[1]TCE - ANEXO III - Preencher'!F500)</f>
        <v>1 - Médico</v>
      </c>
      <c r="F491" s="12">
        <f>'[1]TCE - ANEXO III - Preencher'!G500</f>
        <v>225125</v>
      </c>
      <c r="G491" s="13">
        <f>IF('[1]TCE - ANEXO III - Preencher'!H500="","",'[1]TCE - ANEXO III - Preencher'!H500)</f>
        <v>44075</v>
      </c>
      <c r="H491" s="14">
        <f>'[1]TCE - ANEXO III - Preencher'!I500</f>
        <v>68.28</v>
      </c>
      <c r="I491" s="14">
        <f>'[1]TCE - ANEXO III - Preencher'!J500</f>
        <v>546.20400000000006</v>
      </c>
      <c r="J491" s="14">
        <f>'[1]TCE - ANEXO III - Preencher'!K500</f>
        <v>0</v>
      </c>
      <c r="K491" s="15">
        <f>'[1]TCE - ANEXO III - Preencher'!L500</f>
        <v>151.51652027027026</v>
      </c>
      <c r="L491" s="15">
        <f>'[1]TCE - ANEXO III - Preencher'!M500</f>
        <v>0</v>
      </c>
      <c r="M491" s="15">
        <f t="shared" si="43"/>
        <v>151.51652027027026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766.00052027027027</v>
      </c>
    </row>
    <row r="492" spans="1:28" x14ac:dyDescent="0.2">
      <c r="A492" s="8">
        <f>IFERROR(VLOOKUP(B492,'[1]DADOS (OCULTAR)'!$P$3:$R$56,3,0),"")</f>
        <v>10988301000803</v>
      </c>
      <c r="B492" s="9" t="str">
        <f>'[1]TCE - ANEXO III - Preencher'!C501</f>
        <v>HOSPITAL ALFA</v>
      </c>
      <c r="C492" s="10"/>
      <c r="D492" s="11" t="str">
        <f>'[1]TCE - ANEXO III - Preencher'!E501</f>
        <v>RUAN SILVA SA</v>
      </c>
      <c r="E492" s="9" t="str">
        <f>IF('[1]TCE - ANEXO III - Preencher'!F501="4 - Assistência Odontológica","2 - Outros Profissionais da Saúde",'[1]TCE - ANEXO III - Preencher'!F501)</f>
        <v>1 - Médico</v>
      </c>
      <c r="F492" s="12">
        <f>'[1]TCE - ANEXO III - Preencher'!G501</f>
        <v>225125</v>
      </c>
      <c r="G492" s="13">
        <f>IF('[1]TCE - ANEXO III - Preencher'!H501="","",'[1]TCE - ANEXO III - Preencher'!H501)</f>
        <v>44075</v>
      </c>
      <c r="H492" s="14">
        <f>'[1]TCE - ANEXO III - Preencher'!I501</f>
        <v>80.56</v>
      </c>
      <c r="I492" s="14">
        <f>'[1]TCE - ANEXO III - Preencher'!J501</f>
        <v>644.51599999999996</v>
      </c>
      <c r="J492" s="14">
        <f>'[1]TCE - ANEXO III - Preencher'!K501</f>
        <v>0</v>
      </c>
      <c r="K492" s="15">
        <f>'[1]TCE - ANEXO III - Preencher'!L501</f>
        <v>151.51652027027026</v>
      </c>
      <c r="L492" s="15">
        <f>'[1]TCE - ANEXO III - Preencher'!M501</f>
        <v>0</v>
      </c>
      <c r="M492" s="15">
        <f t="shared" si="43"/>
        <v>151.51652027027026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876.59252027027026</v>
      </c>
    </row>
    <row r="493" spans="1:28" x14ac:dyDescent="0.2">
      <c r="A493" s="8">
        <f>IFERROR(VLOOKUP(B493,'[1]DADOS (OCULTAR)'!$P$3:$R$56,3,0),"")</f>
        <v>10988301000803</v>
      </c>
      <c r="B493" s="9" t="str">
        <f>'[1]TCE - ANEXO III - Preencher'!C502</f>
        <v>HOSPITAL ALFA</v>
      </c>
      <c r="C493" s="10"/>
      <c r="D493" s="11" t="str">
        <f>'[1]TCE - ANEXO III - Preencher'!E502</f>
        <v>MARCELA SILVA COSTA</v>
      </c>
      <c r="E493" s="9" t="str">
        <f>IF('[1]TCE - ANEXO III - Preencher'!F502="4 - Assistência Odontológica","2 - Outros Profissionais da Saúde",'[1]TCE - ANEXO III - Preencher'!F502)</f>
        <v>1 - Médico</v>
      </c>
      <c r="F493" s="12">
        <f>'[1]TCE - ANEXO III - Preencher'!G502</f>
        <v>225125</v>
      </c>
      <c r="G493" s="13">
        <f>IF('[1]TCE - ANEXO III - Preencher'!H502="","",'[1]TCE - ANEXO III - Preencher'!H502)</f>
        <v>44075</v>
      </c>
      <c r="H493" s="14">
        <f>'[1]TCE - ANEXO III - Preencher'!I502</f>
        <v>34.89</v>
      </c>
      <c r="I493" s="14">
        <f>'[1]TCE - ANEXO III - Preencher'!J502</f>
        <v>279.14080000000001</v>
      </c>
      <c r="J493" s="14">
        <f>'[1]TCE - ANEXO III - Preencher'!K502</f>
        <v>0</v>
      </c>
      <c r="K493" s="15">
        <f>'[1]TCE - ANEXO III - Preencher'!L502</f>
        <v>151.51652027027026</v>
      </c>
      <c r="L493" s="15">
        <f>'[1]TCE - ANEXO III - Preencher'!M502</f>
        <v>0</v>
      </c>
      <c r="M493" s="15">
        <f t="shared" si="43"/>
        <v>151.51652027027026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465.54732027027023</v>
      </c>
    </row>
    <row r="494" spans="1:28" x14ac:dyDescent="0.2">
      <c r="A494" s="8">
        <f>IFERROR(VLOOKUP(B494,'[1]DADOS (OCULTAR)'!$P$3:$R$56,3,0),"")</f>
        <v>10988301000803</v>
      </c>
      <c r="B494" s="9" t="str">
        <f>'[1]TCE - ANEXO III - Preencher'!C503</f>
        <v>HOSPITAL ALFA</v>
      </c>
      <c r="C494" s="10"/>
      <c r="D494" s="11" t="str">
        <f>'[1]TCE - ANEXO III - Preencher'!E503</f>
        <v>ERNANI FAEZY DE OLIVEIRA</v>
      </c>
      <c r="E494" s="9" t="str">
        <f>IF('[1]TCE - ANEXO III - Preencher'!F503="4 - Assistência Odontológica","2 - Outros Profissionais da Saúde",'[1]TCE - ANEXO III - Preencher'!F503)</f>
        <v>1 - Médico</v>
      </c>
      <c r="F494" s="12">
        <f>'[1]TCE - ANEXO III - Preencher'!G503</f>
        <v>225125</v>
      </c>
      <c r="G494" s="13">
        <f>IF('[1]TCE - ANEXO III - Preencher'!H503="","",'[1]TCE - ANEXO III - Preencher'!H503)</f>
        <v>44075</v>
      </c>
      <c r="H494" s="14">
        <f>'[1]TCE - ANEXO III - Preencher'!I503</f>
        <v>64.540000000000006</v>
      </c>
      <c r="I494" s="14">
        <f>'[1]TCE - ANEXO III - Preencher'!J503</f>
        <v>516.33120000000008</v>
      </c>
      <c r="J494" s="14">
        <f>'[1]TCE - ANEXO III - Preencher'!K503</f>
        <v>0</v>
      </c>
      <c r="K494" s="15">
        <f>'[1]TCE - ANEXO III - Preencher'!L503</f>
        <v>151.51652027027026</v>
      </c>
      <c r="L494" s="15">
        <f>'[1]TCE - ANEXO III - Preencher'!M503</f>
        <v>0</v>
      </c>
      <c r="M494" s="15">
        <f t="shared" si="43"/>
        <v>151.51652027027026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732.38772027027028</v>
      </c>
    </row>
    <row r="495" spans="1:28" x14ac:dyDescent="0.2">
      <c r="A495" s="8">
        <f>IFERROR(VLOOKUP(B495,'[1]DADOS (OCULTAR)'!$P$3:$R$56,3,0),"")</f>
        <v>10988301000803</v>
      </c>
      <c r="B495" s="9" t="str">
        <f>'[1]TCE - ANEXO III - Preencher'!C504</f>
        <v>HOSPITAL ALFA</v>
      </c>
      <c r="C495" s="10"/>
      <c r="D495" s="11" t="str">
        <f>'[1]TCE - ANEXO III - Preencher'!E504</f>
        <v>ANA JULIA DOS SANTOS QUEIROZ</v>
      </c>
      <c r="E495" s="9" t="str">
        <f>IF('[1]TCE - ANEXO III - Preencher'!F504="4 - Assistência Odontológica","2 - Outros Profissionais da Saúde",'[1]TCE - ANEXO III - Preencher'!F504)</f>
        <v>1 - Médico</v>
      </c>
      <c r="F495" s="12">
        <f>'[1]TCE - ANEXO III - Preencher'!G504</f>
        <v>225125</v>
      </c>
      <c r="G495" s="13">
        <f>IF('[1]TCE - ANEXO III - Preencher'!H504="","",'[1]TCE - ANEXO III - Preencher'!H504)</f>
        <v>44075</v>
      </c>
      <c r="H495" s="14">
        <f>'[1]TCE - ANEXO III - Preencher'!I504</f>
        <v>132.11000000000001</v>
      </c>
      <c r="I495" s="14">
        <f>'[1]TCE - ANEXO III - Preencher'!J504</f>
        <v>1056.8696</v>
      </c>
      <c r="J495" s="14">
        <f>'[1]TCE - ANEXO III - Preencher'!K504</f>
        <v>0</v>
      </c>
      <c r="K495" s="15">
        <f>'[1]TCE - ANEXO III - Preencher'!L504</f>
        <v>151.51652027027026</v>
      </c>
      <c r="L495" s="15">
        <f>'[1]TCE - ANEXO III - Preencher'!M504</f>
        <v>0</v>
      </c>
      <c r="M495" s="15">
        <f t="shared" si="43"/>
        <v>151.51652027027026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1340.4961202702705</v>
      </c>
    </row>
    <row r="496" spans="1:28" x14ac:dyDescent="0.2">
      <c r="A496" s="8">
        <f>IFERROR(VLOOKUP(B496,'[1]DADOS (OCULTAR)'!$P$3:$R$56,3,0),"")</f>
        <v>10988301000803</v>
      </c>
      <c r="B496" s="9" t="str">
        <f>'[1]TCE - ANEXO III - Preencher'!C505</f>
        <v>HOSPITAL ALFA</v>
      </c>
      <c r="C496" s="10"/>
      <c r="D496" s="11" t="str">
        <f>'[1]TCE - ANEXO III - Preencher'!E505</f>
        <v>FERNANDO LUIZ DA SILVA FILHO</v>
      </c>
      <c r="E496" s="9" t="str">
        <f>IF('[1]TCE - ANEXO III - Preencher'!F505="4 - Assistência Odontológica","2 - Outros Profissionais da Saúde",'[1]TCE - ANEXO III - Preencher'!F505)</f>
        <v>1 - Médico</v>
      </c>
      <c r="F496" s="12">
        <f>'[1]TCE - ANEXO III - Preencher'!G505</f>
        <v>225125</v>
      </c>
      <c r="G496" s="13">
        <f>IF('[1]TCE - ANEXO III - Preencher'!H505="","",'[1]TCE - ANEXO III - Preencher'!H505)</f>
        <v>44075</v>
      </c>
      <c r="H496" s="14">
        <f>'[1]TCE - ANEXO III - Preencher'!I505</f>
        <v>73.95</v>
      </c>
      <c r="I496" s="14">
        <f>'[1]TCE - ANEXO III - Preencher'!J505</f>
        <v>591.58240000000001</v>
      </c>
      <c r="J496" s="14">
        <f>'[1]TCE - ANEXO III - Preencher'!K505</f>
        <v>0</v>
      </c>
      <c r="K496" s="15">
        <f>'[1]TCE - ANEXO III - Preencher'!L505</f>
        <v>151.51652027027026</v>
      </c>
      <c r="L496" s="15">
        <f>'[1]TCE - ANEXO III - Preencher'!M505</f>
        <v>0</v>
      </c>
      <c r="M496" s="15">
        <f t="shared" si="43"/>
        <v>151.51652027027026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817.04892027027029</v>
      </c>
    </row>
    <row r="497" spans="1:28" x14ac:dyDescent="0.2">
      <c r="A497" s="8">
        <f>IFERROR(VLOOKUP(B497,'[1]DADOS (OCULTAR)'!$P$3:$R$56,3,0),"")</f>
        <v>10988301000803</v>
      </c>
      <c r="B497" s="9" t="str">
        <f>'[1]TCE - ANEXO III - Preencher'!C506</f>
        <v>HOSPITAL ALFA</v>
      </c>
      <c r="C497" s="10"/>
      <c r="D497" s="11" t="str">
        <f>'[1]TCE - ANEXO III - Preencher'!E506</f>
        <v>CISSA NUNES SOARES</v>
      </c>
      <c r="E497" s="9" t="str">
        <f>IF('[1]TCE - ANEXO III - Preencher'!F506="4 - Assistência Odontológica","2 - Outros Profissionais da Saúde",'[1]TCE - ANEXO III - Preencher'!F506)</f>
        <v>1 - Médico</v>
      </c>
      <c r="F497" s="12">
        <f>'[1]TCE - ANEXO III - Preencher'!G506</f>
        <v>225125</v>
      </c>
      <c r="G497" s="13">
        <f>IF('[1]TCE - ANEXO III - Preencher'!H506="","",'[1]TCE - ANEXO III - Preencher'!H506)</f>
        <v>44075</v>
      </c>
      <c r="H497" s="14">
        <f>'[1]TCE - ANEXO III - Preencher'!I506</f>
        <v>127.71</v>
      </c>
      <c r="I497" s="14">
        <f>'[1]TCE - ANEXO III - Preencher'!J506</f>
        <v>1021.644</v>
      </c>
      <c r="J497" s="14">
        <f>'[1]TCE - ANEXO III - Preencher'!K506</f>
        <v>0</v>
      </c>
      <c r="K497" s="15">
        <f>'[1]TCE - ANEXO III - Preencher'!L506</f>
        <v>151.51652027027026</v>
      </c>
      <c r="L497" s="15">
        <f>'[1]TCE - ANEXO III - Preencher'!M506</f>
        <v>0</v>
      </c>
      <c r="M497" s="15">
        <f t="shared" si="43"/>
        <v>151.51652027027026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1300.8705202702704</v>
      </c>
    </row>
    <row r="498" spans="1:28" x14ac:dyDescent="0.2">
      <c r="A498" s="8">
        <f>IFERROR(VLOOKUP(B498,'[1]DADOS (OCULTAR)'!$P$3:$R$56,3,0),"")</f>
        <v>10988301000803</v>
      </c>
      <c r="B498" s="9" t="str">
        <f>'[1]TCE - ANEXO III - Preencher'!C507</f>
        <v>HOSPITAL ALFA</v>
      </c>
      <c r="C498" s="10"/>
      <c r="D498" s="11" t="str">
        <f>'[1]TCE - ANEXO III - Preencher'!E507</f>
        <v>JESSICA CRISTINA BARBOSA DE ANDRADE</v>
      </c>
      <c r="E498" s="9" t="str">
        <f>IF('[1]TCE - ANEXO III - Preencher'!F507="4 - Assistência Odontológica","2 - Outros Profissionais da Saúde",'[1]TCE - ANEXO III - Preencher'!F507)</f>
        <v>1 - Médico</v>
      </c>
      <c r="F498" s="12">
        <f>'[1]TCE - ANEXO III - Preencher'!G507</f>
        <v>225125</v>
      </c>
      <c r="G498" s="13">
        <f>IF('[1]TCE - ANEXO III - Preencher'!H507="","",'[1]TCE - ANEXO III - Preencher'!H507)</f>
        <v>44075</v>
      </c>
      <c r="H498" s="14">
        <f>'[1]TCE - ANEXO III - Preencher'!I507</f>
        <v>58.01</v>
      </c>
      <c r="I498" s="14">
        <f>'[1]TCE - ANEXO III - Preencher'!J507</f>
        <v>464.11599999999999</v>
      </c>
      <c r="J498" s="14">
        <f>'[1]TCE - ANEXO III - Preencher'!K507</f>
        <v>0</v>
      </c>
      <c r="K498" s="15">
        <f>'[1]TCE - ANEXO III - Preencher'!L507</f>
        <v>151.51652027027026</v>
      </c>
      <c r="L498" s="15">
        <f>'[1]TCE - ANEXO III - Preencher'!M507</f>
        <v>0</v>
      </c>
      <c r="M498" s="15">
        <f t="shared" si="43"/>
        <v>151.51652027027026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673.64252027027021</v>
      </c>
    </row>
    <row r="499" spans="1:28" x14ac:dyDescent="0.2">
      <c r="A499" s="8">
        <f>IFERROR(VLOOKUP(B499,'[1]DADOS (OCULTAR)'!$P$3:$R$56,3,0),"")</f>
        <v>10988301000803</v>
      </c>
      <c r="B499" s="9" t="str">
        <f>'[1]TCE - ANEXO III - Preencher'!C508</f>
        <v>HOSPITAL ALFA</v>
      </c>
      <c r="C499" s="10"/>
      <c r="D499" s="11" t="str">
        <f>'[1]TCE - ANEXO III - Preencher'!E508</f>
        <v>MARIANA DA COSTA BEZERRA</v>
      </c>
      <c r="E499" s="9" t="str">
        <f>IF('[1]TCE - ANEXO III - Preencher'!F508="4 - Assistência Odontológica","2 - Outros Profissionais da Saúde",'[1]TCE - ANEXO III - Preencher'!F508)</f>
        <v>1 - Médico</v>
      </c>
      <c r="F499" s="12">
        <f>'[1]TCE - ANEXO III - Preencher'!G508</f>
        <v>225125</v>
      </c>
      <c r="G499" s="13">
        <f>IF('[1]TCE - ANEXO III - Preencher'!H508="","",'[1]TCE - ANEXO III - Preencher'!H508)</f>
        <v>44075</v>
      </c>
      <c r="H499" s="14">
        <f>'[1]TCE - ANEXO III - Preencher'!I508</f>
        <v>64.540000000000006</v>
      </c>
      <c r="I499" s="14">
        <f>'[1]TCE - ANEXO III - Preencher'!J508</f>
        <v>516.33120000000008</v>
      </c>
      <c r="J499" s="14">
        <f>'[1]TCE - ANEXO III - Preencher'!K508</f>
        <v>0</v>
      </c>
      <c r="K499" s="15">
        <f>'[1]TCE - ANEXO III - Preencher'!L508</f>
        <v>151.51652027027026</v>
      </c>
      <c r="L499" s="15">
        <f>'[1]TCE - ANEXO III - Preencher'!M508</f>
        <v>0</v>
      </c>
      <c r="M499" s="15">
        <f t="shared" si="43"/>
        <v>151.51652027027026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732.38772027027028</v>
      </c>
    </row>
    <row r="500" spans="1:28" x14ac:dyDescent="0.2">
      <c r="A500" s="8">
        <f>IFERROR(VLOOKUP(B500,'[1]DADOS (OCULTAR)'!$P$3:$R$56,3,0),"")</f>
        <v>10988301000803</v>
      </c>
      <c r="B500" s="9" t="str">
        <f>'[1]TCE - ANEXO III - Preencher'!C509</f>
        <v>HOSPITAL ALFA</v>
      </c>
      <c r="C500" s="10"/>
      <c r="D500" s="11" t="str">
        <f>'[1]TCE - ANEXO III - Preencher'!E509</f>
        <v>NATHALIA VIEIRA DE ALBUQUERQUE MELO</v>
      </c>
      <c r="E500" s="9" t="str">
        <f>IF('[1]TCE - ANEXO III - Preencher'!F509="4 - Assistência Odontológica","2 - Outros Profissionais da Saúde",'[1]TCE - ANEXO III - Preencher'!F509)</f>
        <v>1 - Médico</v>
      </c>
      <c r="F500" s="12">
        <f>'[1]TCE - ANEXO III - Preencher'!G509</f>
        <v>225125</v>
      </c>
      <c r="G500" s="13">
        <f>IF('[1]TCE - ANEXO III - Preencher'!H509="","",'[1]TCE - ANEXO III - Preencher'!H509)</f>
        <v>44075</v>
      </c>
      <c r="H500" s="14">
        <f>'[1]TCE - ANEXO III - Preencher'!I509</f>
        <v>126.03</v>
      </c>
      <c r="I500" s="14">
        <f>'[1]TCE - ANEXO III - Preencher'!J509</f>
        <v>1008.2568</v>
      </c>
      <c r="J500" s="14">
        <f>'[1]TCE - ANEXO III - Preencher'!K509</f>
        <v>0</v>
      </c>
      <c r="K500" s="15">
        <f>'[1]TCE - ANEXO III - Preencher'!L509</f>
        <v>151.51652027027026</v>
      </c>
      <c r="L500" s="15">
        <f>'[1]TCE - ANEXO III - Preencher'!M509</f>
        <v>0</v>
      </c>
      <c r="M500" s="15">
        <f t="shared" si="43"/>
        <v>151.51652027027026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1285.8033202702704</v>
      </c>
    </row>
    <row r="501" spans="1:28" x14ac:dyDescent="0.2">
      <c r="A501" s="8">
        <f>IFERROR(VLOOKUP(B501,'[1]DADOS (OCULTAR)'!$P$3:$R$56,3,0),"")</f>
        <v>10988301000803</v>
      </c>
      <c r="B501" s="9" t="str">
        <f>'[1]TCE - ANEXO III - Preencher'!C510</f>
        <v>HOSPITAL ALFA</v>
      </c>
      <c r="C501" s="10"/>
      <c r="D501" s="11" t="str">
        <f>'[1]TCE - ANEXO III - Preencher'!E510</f>
        <v>TALITA RAQUEL SAMPAIO PATRIOTA</v>
      </c>
      <c r="E501" s="9" t="str">
        <f>IF('[1]TCE - ANEXO III - Preencher'!F510="4 - Assistência Odontológica","2 - Outros Profissionais da Saúde",'[1]TCE - ANEXO III - Preencher'!F510)</f>
        <v>1 - Médico</v>
      </c>
      <c r="F501" s="12">
        <f>'[1]TCE - ANEXO III - Preencher'!G510</f>
        <v>225125</v>
      </c>
      <c r="G501" s="13">
        <f>IF('[1]TCE - ANEXO III - Preencher'!H510="","",'[1]TCE - ANEXO III - Preencher'!H510)</f>
        <v>44075</v>
      </c>
      <c r="H501" s="14">
        <f>'[1]TCE - ANEXO III - Preencher'!I510</f>
        <v>57.74</v>
      </c>
      <c r="I501" s="14">
        <f>'[1]TCE - ANEXO III - Preencher'!J510</f>
        <v>461.88160000000005</v>
      </c>
      <c r="J501" s="14">
        <f>'[1]TCE - ANEXO III - Preencher'!K510</f>
        <v>0</v>
      </c>
      <c r="K501" s="15">
        <f>'[1]TCE - ANEXO III - Preencher'!L510</f>
        <v>151.51652027027026</v>
      </c>
      <c r="L501" s="15">
        <f>'[1]TCE - ANEXO III - Preencher'!M510</f>
        <v>0</v>
      </c>
      <c r="M501" s="15">
        <f t="shared" si="43"/>
        <v>151.51652027027026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671.13812027027029</v>
      </c>
    </row>
    <row r="502" spans="1:28" x14ac:dyDescent="0.2">
      <c r="A502" s="8">
        <f>IFERROR(VLOOKUP(B502,'[1]DADOS (OCULTAR)'!$P$3:$R$56,3,0),"")</f>
        <v>10988301000803</v>
      </c>
      <c r="B502" s="9" t="str">
        <f>'[1]TCE - ANEXO III - Preencher'!C511</f>
        <v>HOSPITAL ALFA</v>
      </c>
      <c r="C502" s="10"/>
      <c r="D502" s="11" t="str">
        <f>'[1]TCE - ANEXO III - Preencher'!E511</f>
        <v>YAN BONIFACIO FERNANDES</v>
      </c>
      <c r="E502" s="9" t="str">
        <f>IF('[1]TCE - ANEXO III - Preencher'!F511="4 - Assistência Odontológica","2 - Outros Profissionais da Saúde",'[1]TCE - ANEXO III - Preencher'!F511)</f>
        <v>1 - Médico</v>
      </c>
      <c r="F502" s="12">
        <f>'[1]TCE - ANEXO III - Preencher'!G511</f>
        <v>225125</v>
      </c>
      <c r="G502" s="13">
        <f>IF('[1]TCE - ANEXO III - Preencher'!H511="","",'[1]TCE - ANEXO III - Preencher'!H511)</f>
        <v>44075</v>
      </c>
      <c r="H502" s="14">
        <f>'[1]TCE - ANEXO III - Preencher'!I511</f>
        <v>128.06</v>
      </c>
      <c r="I502" s="14">
        <f>'[1]TCE - ANEXO III - Preencher'!J511</f>
        <v>1024.5072</v>
      </c>
      <c r="J502" s="14">
        <f>'[1]TCE - ANEXO III - Preencher'!K511</f>
        <v>0</v>
      </c>
      <c r="K502" s="15">
        <f>'[1]TCE - ANEXO III - Preencher'!L511</f>
        <v>151.51652027027026</v>
      </c>
      <c r="L502" s="15">
        <f>'[1]TCE - ANEXO III - Preencher'!M511</f>
        <v>0</v>
      </c>
      <c r="M502" s="15">
        <f t="shared" si="43"/>
        <v>151.51652027027026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1304.0837202702703</v>
      </c>
    </row>
    <row r="503" spans="1:28" x14ac:dyDescent="0.2">
      <c r="A503" s="8">
        <f>IFERROR(VLOOKUP(B503,'[1]DADOS (OCULTAR)'!$P$3:$R$56,3,0),"")</f>
        <v>10988301000803</v>
      </c>
      <c r="B503" s="9" t="str">
        <f>'[1]TCE - ANEXO III - Preencher'!C512</f>
        <v>HOSPITAL ALFA</v>
      </c>
      <c r="C503" s="10"/>
      <c r="D503" s="11" t="str">
        <f>'[1]TCE - ANEXO III - Preencher'!E512</f>
        <v>MAIRA SOUTO OUREM COSTA</v>
      </c>
      <c r="E503" s="9" t="str">
        <f>IF('[1]TCE - ANEXO III - Preencher'!F512="4 - Assistência Odontológica","2 - Outros Profissionais da Saúde",'[1]TCE - ANEXO III - Preencher'!F512)</f>
        <v>1 - Médico</v>
      </c>
      <c r="F503" s="12">
        <f>'[1]TCE - ANEXO III - Preencher'!G512</f>
        <v>225125</v>
      </c>
      <c r="G503" s="13">
        <f>IF('[1]TCE - ANEXO III - Preencher'!H512="","",'[1]TCE - ANEXO III - Preencher'!H512)</f>
        <v>44075</v>
      </c>
      <c r="H503" s="14">
        <f>'[1]TCE - ANEXO III - Preencher'!I512</f>
        <v>61.53</v>
      </c>
      <c r="I503" s="14">
        <f>'[1]TCE - ANEXO III - Preencher'!J512</f>
        <v>492.27760000000001</v>
      </c>
      <c r="J503" s="14">
        <f>'[1]TCE - ANEXO III - Preencher'!K512</f>
        <v>0</v>
      </c>
      <c r="K503" s="15">
        <f>'[1]TCE - ANEXO III - Preencher'!L512</f>
        <v>151.51652027027026</v>
      </c>
      <c r="L503" s="15">
        <f>'[1]TCE - ANEXO III - Preencher'!M512</f>
        <v>0</v>
      </c>
      <c r="M503" s="15">
        <f t="shared" si="43"/>
        <v>151.51652027027026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705.32412027027021</v>
      </c>
    </row>
    <row r="504" spans="1:28" x14ac:dyDescent="0.2">
      <c r="A504" s="8">
        <f>IFERROR(VLOOKUP(B504,'[1]DADOS (OCULTAR)'!$P$3:$R$56,3,0),"")</f>
        <v>10988301000803</v>
      </c>
      <c r="B504" s="9" t="str">
        <f>'[1]TCE - ANEXO III - Preencher'!C513</f>
        <v>HOSPITAL ALFA</v>
      </c>
      <c r="C504" s="10"/>
      <c r="D504" s="11" t="str">
        <f>'[1]TCE - ANEXO III - Preencher'!E513</f>
        <v>CLAUDIA DE CARVALHO VITAL</v>
      </c>
      <c r="E504" s="9" t="str">
        <f>IF('[1]TCE - ANEXO III - Preencher'!F513="4 - Assistência Odontológica","2 - Outros Profissionais da Saúde",'[1]TCE - ANEXO III - Preencher'!F513)</f>
        <v>1 - Médico</v>
      </c>
      <c r="F504" s="12">
        <f>'[1]TCE - ANEXO III - Preencher'!G513</f>
        <v>225125</v>
      </c>
      <c r="G504" s="13">
        <f>IF('[1]TCE - ANEXO III - Preencher'!H513="","",'[1]TCE - ANEXO III - Preencher'!H513)</f>
        <v>44075</v>
      </c>
      <c r="H504" s="14">
        <f>'[1]TCE - ANEXO III - Preencher'!I513</f>
        <v>154.72999999999999</v>
      </c>
      <c r="I504" s="14">
        <f>'[1]TCE - ANEXO III - Preencher'!J513</f>
        <v>1237.8008</v>
      </c>
      <c r="J504" s="14">
        <f>'[1]TCE - ANEXO III - Preencher'!K513</f>
        <v>0</v>
      </c>
      <c r="K504" s="15">
        <f>'[1]TCE - ANEXO III - Preencher'!L513</f>
        <v>151.51652027027026</v>
      </c>
      <c r="L504" s="15">
        <f>'[1]TCE - ANEXO III - Preencher'!M513</f>
        <v>0</v>
      </c>
      <c r="M504" s="15">
        <f t="shared" si="43"/>
        <v>151.51652027027026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1544.0473202702703</v>
      </c>
    </row>
    <row r="505" spans="1:28" x14ac:dyDescent="0.2">
      <c r="A505" s="8">
        <f>IFERROR(VLOOKUP(B505,'[1]DADOS (OCULTAR)'!$P$3:$R$56,3,0),"")</f>
        <v>10988301000803</v>
      </c>
      <c r="B505" s="9" t="str">
        <f>'[1]TCE - ANEXO III - Preencher'!C514</f>
        <v>HOSPITAL ALFA</v>
      </c>
      <c r="C505" s="10"/>
      <c r="D505" s="11" t="str">
        <f>'[1]TCE - ANEXO III - Preencher'!E514</f>
        <v>MARIA ISABEL GADELHA DE OLIVEIRA CAVALCANTE</v>
      </c>
      <c r="E505" s="9" t="str">
        <f>IF('[1]TCE - ANEXO III - Preencher'!F514="4 - Assistência Odontológica","2 - Outros Profissionais da Saúde",'[1]TCE - ANEXO III - Preencher'!F514)</f>
        <v>1 - Médico</v>
      </c>
      <c r="F505" s="12" t="str">
        <f>'[1]TCE - ANEXO III - Preencher'!G514</f>
        <v>2251-25</v>
      </c>
      <c r="G505" s="13">
        <f>IF('[1]TCE - ANEXO III - Preencher'!H514="","",'[1]TCE - ANEXO III - Preencher'!H514)</f>
        <v>44075</v>
      </c>
      <c r="H505" s="14">
        <f>'[1]TCE - ANEXO III - Preencher'!I514</f>
        <v>88.73</v>
      </c>
      <c r="I505" s="14">
        <f>'[1]TCE - ANEXO III - Preencher'!J514</f>
        <v>709.80000000000007</v>
      </c>
      <c r="J505" s="14">
        <f>'[1]TCE - ANEXO III - Preencher'!K514</f>
        <v>0</v>
      </c>
      <c r="K505" s="15">
        <f>'[1]TCE - ANEXO III - Preencher'!L514</f>
        <v>151.51652027027026</v>
      </c>
      <c r="L505" s="15">
        <f>'[1]TCE - ANEXO III - Preencher'!M514</f>
        <v>0</v>
      </c>
      <c r="M505" s="15">
        <f t="shared" si="43"/>
        <v>151.51652027027026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950.04652027027032</v>
      </c>
    </row>
    <row r="506" spans="1:28" x14ac:dyDescent="0.2">
      <c r="A506" s="8">
        <f>IFERROR(VLOOKUP(B506,'[1]DADOS (OCULTAR)'!$P$3:$R$56,3,0),"")</f>
        <v>10988301000803</v>
      </c>
      <c r="B506" s="9" t="str">
        <f>'[1]TCE - ANEXO III - Preencher'!C515</f>
        <v>HOSPITAL ALFA</v>
      </c>
      <c r="C506" s="10"/>
      <c r="D506" s="11" t="str">
        <f>'[1]TCE - ANEXO III - Preencher'!E515</f>
        <v>MARCUS VINICIUS QUEIROGA GOMES</v>
      </c>
      <c r="E506" s="9" t="str">
        <f>IF('[1]TCE - ANEXO III - Preencher'!F515="4 - Assistência Odontológica","2 - Outros Profissionais da Saúde",'[1]TCE - ANEXO III - Preencher'!F515)</f>
        <v>1 - Médico</v>
      </c>
      <c r="F506" s="12">
        <f>'[1]TCE - ANEXO III - Preencher'!G515</f>
        <v>225125</v>
      </c>
      <c r="G506" s="13">
        <f>IF('[1]TCE - ANEXO III - Preencher'!H515="","",'[1]TCE - ANEXO III - Preencher'!H515)</f>
        <v>44075</v>
      </c>
      <c r="H506" s="14">
        <f>'[1]TCE - ANEXO III - Preencher'!I515</f>
        <v>64.540000000000006</v>
      </c>
      <c r="I506" s="14">
        <f>'[1]TCE - ANEXO III - Preencher'!J515</f>
        <v>516.33120000000008</v>
      </c>
      <c r="J506" s="14">
        <f>'[1]TCE - ANEXO III - Preencher'!K515</f>
        <v>0</v>
      </c>
      <c r="K506" s="15">
        <f>'[1]TCE - ANEXO III - Preencher'!L515</f>
        <v>151.51652027027026</v>
      </c>
      <c r="L506" s="15">
        <f>'[1]TCE - ANEXO III - Preencher'!M515</f>
        <v>0</v>
      </c>
      <c r="M506" s="15">
        <f t="shared" si="43"/>
        <v>151.51652027027026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732.38772027027028</v>
      </c>
    </row>
    <row r="507" spans="1:28" x14ac:dyDescent="0.2">
      <c r="A507" s="8">
        <f>IFERROR(VLOOKUP(B507,'[1]DADOS (OCULTAR)'!$P$3:$R$56,3,0),"")</f>
        <v>10988301000803</v>
      </c>
      <c r="B507" s="9" t="str">
        <f>'[1]TCE - ANEXO III - Preencher'!C516</f>
        <v>HOSPITAL ALFA</v>
      </c>
      <c r="C507" s="10"/>
      <c r="D507" s="11" t="str">
        <f>'[1]TCE - ANEXO III - Preencher'!E516</f>
        <v>JONAS BRAYNNER CARVALHO</v>
      </c>
      <c r="E507" s="9" t="str">
        <f>IF('[1]TCE - ANEXO III - Preencher'!F516="4 - Assistência Odontológica","2 - Outros Profissionais da Saúde",'[1]TCE - ANEXO III - Preencher'!F516)</f>
        <v>1 - Médico</v>
      </c>
      <c r="F507" s="12">
        <f>'[1]TCE - ANEXO III - Preencher'!G516</f>
        <v>225125</v>
      </c>
      <c r="G507" s="13">
        <f>IF('[1]TCE - ANEXO III - Preencher'!H516="","",'[1]TCE - ANEXO III - Preencher'!H516)</f>
        <v>44075</v>
      </c>
      <c r="H507" s="14">
        <f>'[1]TCE - ANEXO III - Preencher'!I516</f>
        <v>61.53</v>
      </c>
      <c r="I507" s="14">
        <f>'[1]TCE - ANEXO III - Preencher'!J516</f>
        <v>492.27760000000001</v>
      </c>
      <c r="J507" s="14">
        <f>'[1]TCE - ANEXO III - Preencher'!K516</f>
        <v>0</v>
      </c>
      <c r="K507" s="15">
        <f>'[1]TCE - ANEXO III - Preencher'!L516</f>
        <v>151.51652027027026</v>
      </c>
      <c r="L507" s="15">
        <f>'[1]TCE - ANEXO III - Preencher'!M516</f>
        <v>0</v>
      </c>
      <c r="M507" s="15">
        <f t="shared" si="43"/>
        <v>151.51652027027026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705.32412027027021</v>
      </c>
    </row>
    <row r="508" spans="1:28" x14ac:dyDescent="0.2">
      <c r="A508" s="8">
        <f>IFERROR(VLOOKUP(B508,'[1]DADOS (OCULTAR)'!$P$3:$R$56,3,0),"")</f>
        <v>10988301000803</v>
      </c>
      <c r="B508" s="9" t="str">
        <f>'[1]TCE - ANEXO III - Preencher'!C517</f>
        <v>HOSPITAL ALFA</v>
      </c>
      <c r="C508" s="10"/>
      <c r="D508" s="11" t="str">
        <f>'[1]TCE - ANEXO III - Preencher'!E517</f>
        <v>GABRIELA LUCENA RAMOS SILVA</v>
      </c>
      <c r="E508" s="9" t="str">
        <f>IF('[1]TCE - ANEXO III - Preencher'!F517="4 - Assistência Odontológica","2 - Outros Profissionais da Saúde",'[1]TCE - ANEXO III - Preencher'!F517)</f>
        <v>1 - Médico</v>
      </c>
      <c r="F508" s="12">
        <f>'[1]TCE - ANEXO III - Preencher'!G517</f>
        <v>225125</v>
      </c>
      <c r="G508" s="13">
        <f>IF('[1]TCE - ANEXO III - Preencher'!H517="","",'[1]TCE - ANEXO III - Preencher'!H517)</f>
        <v>44075</v>
      </c>
      <c r="H508" s="14">
        <f>'[1]TCE - ANEXO III - Preencher'!I517</f>
        <v>63.33</v>
      </c>
      <c r="I508" s="14">
        <f>'[1]TCE - ANEXO III - Preencher'!J517</f>
        <v>506.60559999999998</v>
      </c>
      <c r="J508" s="14">
        <f>'[1]TCE - ANEXO III - Preencher'!K517</f>
        <v>0</v>
      </c>
      <c r="K508" s="15">
        <f>'[1]TCE - ANEXO III - Preencher'!L517</f>
        <v>151.51652027027026</v>
      </c>
      <c r="L508" s="15">
        <f>'[1]TCE - ANEXO III - Preencher'!M517</f>
        <v>0</v>
      </c>
      <c r="M508" s="15">
        <f t="shared" si="43"/>
        <v>151.51652027027026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721.45212027027026</v>
      </c>
    </row>
    <row r="509" spans="1:28" x14ac:dyDescent="0.2">
      <c r="A509" s="8">
        <f>IFERROR(VLOOKUP(B509,'[1]DADOS (OCULTAR)'!$P$3:$R$56,3,0),"")</f>
        <v>10988301000803</v>
      </c>
      <c r="B509" s="9" t="str">
        <f>'[1]TCE - ANEXO III - Preencher'!C518</f>
        <v>HOSPITAL ALFA</v>
      </c>
      <c r="C509" s="10"/>
      <c r="D509" s="11" t="str">
        <f>'[1]TCE - ANEXO III - Preencher'!E518</f>
        <v>SEVERINO FRANCISCO DE FONTES NETO</v>
      </c>
      <c r="E509" s="9" t="str">
        <f>IF('[1]TCE - ANEXO III - Preencher'!F518="4 - Assistência Odontológica","2 - Outros Profissionais da Saúde",'[1]TCE - ANEXO III - Preencher'!F518)</f>
        <v>1 - Médico</v>
      </c>
      <c r="F509" s="12">
        <f>'[1]TCE - ANEXO III - Preencher'!G518</f>
        <v>225125</v>
      </c>
      <c r="G509" s="13">
        <f>IF('[1]TCE - ANEXO III - Preencher'!H518="","",'[1]TCE - ANEXO III - Preencher'!H518)</f>
        <v>44075</v>
      </c>
      <c r="H509" s="14">
        <f>'[1]TCE - ANEXO III - Preencher'!I518</f>
        <v>88.73</v>
      </c>
      <c r="I509" s="14">
        <f>'[1]TCE - ANEXO III - Preencher'!J518</f>
        <v>709.80000000000007</v>
      </c>
      <c r="J509" s="14">
        <f>'[1]TCE - ANEXO III - Preencher'!K518</f>
        <v>0</v>
      </c>
      <c r="K509" s="15">
        <f>'[1]TCE - ANEXO III - Preencher'!L518</f>
        <v>151.51652027027026</v>
      </c>
      <c r="L509" s="15">
        <f>'[1]TCE - ANEXO III - Preencher'!M518</f>
        <v>0</v>
      </c>
      <c r="M509" s="15">
        <f t="shared" si="43"/>
        <v>151.51652027027026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950.04652027027032</v>
      </c>
    </row>
    <row r="510" spans="1:28" x14ac:dyDescent="0.2">
      <c r="A510" s="8">
        <f>IFERROR(VLOOKUP(B510,'[1]DADOS (OCULTAR)'!$P$3:$R$56,3,0),"")</f>
        <v>10988301000803</v>
      </c>
      <c r="B510" s="9" t="str">
        <f>'[1]TCE - ANEXO III - Preencher'!C519</f>
        <v>HOSPITAL ALFA</v>
      </c>
      <c r="C510" s="10"/>
      <c r="D510" s="11" t="str">
        <f>'[1]TCE - ANEXO III - Preencher'!E519</f>
        <v>ANTONIO JOSE DA SILVA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>
        <f>'[1]TCE - ANEXO III - Preencher'!G519</f>
        <v>782305</v>
      </c>
      <c r="G510" s="13">
        <f>IF('[1]TCE - ANEXO III - Preencher'!H519="","",'[1]TCE - ANEXO III - Preencher'!H519)</f>
        <v>44075</v>
      </c>
      <c r="H510" s="14">
        <f>'[1]TCE - ANEXO III - Preencher'!I519</f>
        <v>14.57</v>
      </c>
      <c r="I510" s="14">
        <f>'[1]TCE - ANEXO III - Preencher'!J519</f>
        <v>116.56319999999999</v>
      </c>
      <c r="J510" s="14">
        <f>'[1]TCE - ANEXO III - Preencher'!K519</f>
        <v>0</v>
      </c>
      <c r="K510" s="15">
        <f>'[1]TCE - ANEXO III - Preencher'!L519</f>
        <v>151.51652027027026</v>
      </c>
      <c r="L510" s="15">
        <f>'[1]TCE - ANEXO III - Preencher'!M519</f>
        <v>0</v>
      </c>
      <c r="M510" s="15">
        <f t="shared" si="43"/>
        <v>151.51652027027026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214.10185503432194</v>
      </c>
      <c r="R510" s="15">
        <f>'[1]TCE - ANEXO III - Preencher'!S519</f>
        <v>74.88</v>
      </c>
      <c r="S510" s="16">
        <f t="shared" si="45"/>
        <v>139.22185503432195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421.87157530459217</v>
      </c>
    </row>
    <row r="511" spans="1:28" x14ac:dyDescent="0.2">
      <c r="A511" s="8">
        <f>IFERROR(VLOOKUP(B511,'[1]DADOS (OCULTAR)'!$P$3:$R$56,3,0),"")</f>
        <v>10988301000803</v>
      </c>
      <c r="B511" s="9" t="str">
        <f>'[1]TCE - ANEXO III - Preencher'!C520</f>
        <v>HOSPITAL ALFA</v>
      </c>
      <c r="C511" s="10"/>
      <c r="D511" s="11" t="str">
        <f>'[1]TCE - ANEXO III - Preencher'!E520</f>
        <v>ANDRE LUIZ CAVALCANTI VILARINS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>
        <f>'[1]TCE - ANEXO III - Preencher'!G520</f>
        <v>782305</v>
      </c>
      <c r="G511" s="13">
        <f>IF('[1]TCE - ANEXO III - Preencher'!H520="","",'[1]TCE - ANEXO III - Preencher'!H520)</f>
        <v>44075</v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151.51652027027026</v>
      </c>
      <c r="L511" s="15">
        <f>'[1]TCE - ANEXO III - Preencher'!M520</f>
        <v>0</v>
      </c>
      <c r="M511" s="15">
        <f t="shared" si="43"/>
        <v>151.51652027027026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151.51652027027026</v>
      </c>
    </row>
    <row r="512" spans="1:28" x14ac:dyDescent="0.2">
      <c r="A512" s="8">
        <f>IFERROR(VLOOKUP(B512,'[1]DADOS (OCULTAR)'!$P$3:$R$56,3,0),"")</f>
        <v>10988301000803</v>
      </c>
      <c r="B512" s="9" t="str">
        <f>'[1]TCE - ANEXO III - Preencher'!C521</f>
        <v>HOSPITAL ALFA</v>
      </c>
      <c r="C512" s="10"/>
      <c r="D512" s="11" t="str">
        <f>'[1]TCE - ANEXO III - Preencher'!E521</f>
        <v>LUCIANO TOMAZ MEDEIROS DE CARVALHO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>
        <f>'[1]TCE - ANEXO III - Preencher'!G521</f>
        <v>782305</v>
      </c>
      <c r="G512" s="13">
        <f>IF('[1]TCE - ANEXO III - Preencher'!H521="","",'[1]TCE - ANEXO III - Preencher'!H521)</f>
        <v>44075</v>
      </c>
      <c r="H512" s="14">
        <f>'[1]TCE - ANEXO III - Preencher'!I521</f>
        <v>30.69</v>
      </c>
      <c r="I512" s="14">
        <f>'[1]TCE - ANEXO III - Preencher'!J521</f>
        <v>245.54400000000001</v>
      </c>
      <c r="J512" s="14">
        <f>'[1]TCE - ANEXO III - Preencher'!K521</f>
        <v>0</v>
      </c>
      <c r="K512" s="15">
        <f>'[1]TCE - ANEXO III - Preencher'!L521</f>
        <v>151.51652027027026</v>
      </c>
      <c r="L512" s="15">
        <f>'[1]TCE - ANEXO III - Preencher'!M521</f>
        <v>0</v>
      </c>
      <c r="M512" s="15">
        <f t="shared" si="43"/>
        <v>151.51652027027026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427.75052027027027</v>
      </c>
    </row>
    <row r="513" spans="1:28" x14ac:dyDescent="0.2">
      <c r="A513" s="8">
        <f>IFERROR(VLOOKUP(B513,'[1]DADOS (OCULTAR)'!$P$3:$R$56,3,0),"")</f>
        <v>10988301000803</v>
      </c>
      <c r="B513" s="9" t="str">
        <f>'[1]TCE - ANEXO III - Preencher'!C522</f>
        <v>HOSPITAL ALFA</v>
      </c>
      <c r="C513" s="10"/>
      <c r="D513" s="11" t="str">
        <f>'[1]TCE - ANEXO III - Preencher'!E522</f>
        <v>FELYPE MELO DE OLIVEIRA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>
        <f>'[1]TCE - ANEXO III - Preencher'!G522</f>
        <v>782305</v>
      </c>
      <c r="G513" s="13">
        <f>IF('[1]TCE - ANEXO III - Preencher'!H522="","",'[1]TCE - ANEXO III - Preencher'!H522)</f>
        <v>44075</v>
      </c>
      <c r="H513" s="14">
        <f>'[1]TCE - ANEXO III - Preencher'!I522</f>
        <v>14.57</v>
      </c>
      <c r="I513" s="14">
        <f>'[1]TCE - ANEXO III - Preencher'!J522</f>
        <v>116.56319999999999</v>
      </c>
      <c r="J513" s="14">
        <f>'[1]TCE - ANEXO III - Preencher'!K522</f>
        <v>0</v>
      </c>
      <c r="K513" s="15">
        <f>'[1]TCE - ANEXO III - Preencher'!L522</f>
        <v>151.51652027027026</v>
      </c>
      <c r="L513" s="15">
        <f>'[1]TCE - ANEXO III - Preencher'!M522</f>
        <v>0</v>
      </c>
      <c r="M513" s="15">
        <f t="shared" si="43"/>
        <v>151.51652027027026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282.64972027027022</v>
      </c>
    </row>
    <row r="514" spans="1:28" x14ac:dyDescent="0.2">
      <c r="A514" s="8">
        <f>IFERROR(VLOOKUP(B514,'[1]DADOS (OCULTAR)'!$P$3:$R$56,3,0),"")</f>
        <v>10988301000803</v>
      </c>
      <c r="B514" s="9" t="str">
        <f>'[1]TCE - ANEXO III - Preencher'!C523</f>
        <v>HOSPITAL ALFA</v>
      </c>
      <c r="C514" s="10"/>
      <c r="D514" s="11" t="str">
        <f>'[1]TCE - ANEXO III - Preencher'!E523</f>
        <v>JAIRO DA SILVA OLIVEIRA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>
        <f>'[1]TCE - ANEXO III - Preencher'!G523</f>
        <v>782305</v>
      </c>
      <c r="G514" s="13">
        <f>IF('[1]TCE - ANEXO III - Preencher'!H523="","",'[1]TCE - ANEXO III - Preencher'!H523)</f>
        <v>44075</v>
      </c>
      <c r="H514" s="14">
        <f>'[1]TCE - ANEXO III - Preencher'!I523</f>
        <v>14.57</v>
      </c>
      <c r="I514" s="14">
        <f>'[1]TCE - ANEXO III - Preencher'!J523</f>
        <v>116.56319999999999</v>
      </c>
      <c r="J514" s="14">
        <f>'[1]TCE - ANEXO III - Preencher'!K523</f>
        <v>0</v>
      </c>
      <c r="K514" s="15">
        <f>'[1]TCE - ANEXO III - Preencher'!L523</f>
        <v>151.51652027027026</v>
      </c>
      <c r="L514" s="15">
        <f>'[1]TCE - ANEXO III - Preencher'!M523</f>
        <v>0</v>
      </c>
      <c r="M514" s="15">
        <f t="shared" si="43"/>
        <v>151.51652027027026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282.64972027027022</v>
      </c>
    </row>
    <row r="515" spans="1:28" x14ac:dyDescent="0.2">
      <c r="A515" s="8">
        <f>IFERROR(VLOOKUP(B515,'[1]DADOS (OCULTAR)'!$P$3:$R$56,3,0),"")</f>
        <v>10988301000803</v>
      </c>
      <c r="B515" s="9" t="str">
        <f>'[1]TCE - ANEXO III - Preencher'!C524</f>
        <v>HOSPITAL ALFA</v>
      </c>
      <c r="C515" s="10"/>
      <c r="D515" s="11" t="str">
        <f>'[1]TCE - ANEXO III - Preencher'!E524</f>
        <v>ANDREA MAYARA ROCHA DE MELO ALBUQUERQUE UGIETTE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>
        <f>'[1]TCE - ANEXO III - Preencher'!G524</f>
        <v>223710</v>
      </c>
      <c r="G515" s="13">
        <f>IF('[1]TCE - ANEXO III - Preencher'!H524="","",'[1]TCE - ANEXO III - Preencher'!H524)</f>
        <v>44075</v>
      </c>
      <c r="H515" s="14">
        <f>'[1]TCE - ANEXO III - Preencher'!I524</f>
        <v>41.7</v>
      </c>
      <c r="I515" s="14">
        <f>'[1]TCE - ANEXO III - Preencher'!J524</f>
        <v>333.57040000000001</v>
      </c>
      <c r="J515" s="14">
        <f>'[1]TCE - ANEXO III - Preencher'!K524</f>
        <v>0</v>
      </c>
      <c r="K515" s="15">
        <f>'[1]TCE - ANEXO III - Preencher'!L524</f>
        <v>151.51652027027026</v>
      </c>
      <c r="L515" s="15">
        <f>'[1]TCE - ANEXO III - Preencher'!M524</f>
        <v>0</v>
      </c>
      <c r="M515" s="15">
        <f t="shared" si="43"/>
        <v>151.51652027027026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526.78692027027023</v>
      </c>
    </row>
    <row r="516" spans="1:28" x14ac:dyDescent="0.2">
      <c r="A516" s="8">
        <f>IFERROR(VLOOKUP(B516,'[1]DADOS (OCULTAR)'!$P$3:$R$56,3,0),"")</f>
        <v>10988301000803</v>
      </c>
      <c r="B516" s="9" t="str">
        <f>'[1]TCE - ANEXO III - Preencher'!C525</f>
        <v>HOSPITAL ALFA</v>
      </c>
      <c r="C516" s="10"/>
      <c r="D516" s="11" t="str">
        <f>'[1]TCE - ANEXO III - Preencher'!E525</f>
        <v>ANDREIA LUIZA DE OLIVEIRA AMORIM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>
        <f>'[1]TCE - ANEXO III - Preencher'!G525</f>
        <v>223710</v>
      </c>
      <c r="G516" s="13">
        <f>IF('[1]TCE - ANEXO III - Preencher'!H525="","",'[1]TCE - ANEXO III - Preencher'!H525)</f>
        <v>44075</v>
      </c>
      <c r="H516" s="14">
        <f>'[1]TCE - ANEXO III - Preencher'!I525</f>
        <v>40.67</v>
      </c>
      <c r="I516" s="14">
        <f>'[1]TCE - ANEXO III - Preencher'!J525</f>
        <v>325.3408</v>
      </c>
      <c r="J516" s="14">
        <f>'[1]TCE - ANEXO III - Preencher'!K525</f>
        <v>0</v>
      </c>
      <c r="K516" s="15">
        <f>'[1]TCE - ANEXO III - Preencher'!L525</f>
        <v>151.51652027027026</v>
      </c>
      <c r="L516" s="15">
        <f>'[1]TCE - ANEXO III - Preencher'!M525</f>
        <v>0</v>
      </c>
      <c r="M516" s="15">
        <f t="shared" ref="M516:M579" si="49">K516-L516</f>
        <v>151.51652027027026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517.52732027027025</v>
      </c>
    </row>
    <row r="517" spans="1:28" x14ac:dyDescent="0.2">
      <c r="A517" s="8">
        <f>IFERROR(VLOOKUP(B517,'[1]DADOS (OCULTAR)'!$P$3:$R$56,3,0),"")</f>
        <v>10988301000803</v>
      </c>
      <c r="B517" s="9" t="str">
        <f>'[1]TCE - ANEXO III - Preencher'!C526</f>
        <v>HOSPITAL ALFA</v>
      </c>
      <c r="C517" s="10"/>
      <c r="D517" s="11" t="str">
        <f>'[1]TCE - ANEXO III - Preencher'!E526</f>
        <v>RAYSSA LAIS DE LIMA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>
        <f>'[1]TCE - ANEXO III - Preencher'!G526</f>
        <v>223710</v>
      </c>
      <c r="G517" s="13">
        <f>IF('[1]TCE - ANEXO III - Preencher'!H526="","",'[1]TCE - ANEXO III - Preencher'!H526)</f>
        <v>44075</v>
      </c>
      <c r="H517" s="14">
        <f>'[1]TCE - ANEXO III - Preencher'!I526</f>
        <v>41.7</v>
      </c>
      <c r="I517" s="14">
        <f>'[1]TCE - ANEXO III - Preencher'!J526</f>
        <v>333.57040000000001</v>
      </c>
      <c r="J517" s="14">
        <f>'[1]TCE - ANEXO III - Preencher'!K526</f>
        <v>0</v>
      </c>
      <c r="K517" s="15">
        <f>'[1]TCE - ANEXO III - Preencher'!L526</f>
        <v>151.51652027027026</v>
      </c>
      <c r="L517" s="15">
        <f>'[1]TCE - ANEXO III - Preencher'!M526</f>
        <v>0</v>
      </c>
      <c r="M517" s="15">
        <f t="shared" si="49"/>
        <v>151.51652027027026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526.78692027027023</v>
      </c>
    </row>
    <row r="518" spans="1:28" x14ac:dyDescent="0.2">
      <c r="A518" s="8">
        <f>IFERROR(VLOOKUP(B518,'[1]DADOS (OCULTAR)'!$P$3:$R$56,3,0),"")</f>
        <v>10988301000803</v>
      </c>
      <c r="B518" s="9" t="str">
        <f>'[1]TCE - ANEXO III - Preencher'!C527</f>
        <v>HOSPITAL ALFA</v>
      </c>
      <c r="C518" s="10"/>
      <c r="D518" s="11" t="str">
        <f>'[1]TCE - ANEXO III - Preencher'!E527</f>
        <v>ERMINIA LUZIA DA SILVA MARINHO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>
        <f>'[1]TCE - ANEXO III - Preencher'!G527</f>
        <v>223710</v>
      </c>
      <c r="G518" s="13">
        <f>IF('[1]TCE - ANEXO III - Preencher'!H527="","",'[1]TCE - ANEXO III - Preencher'!H527)</f>
        <v>44075</v>
      </c>
      <c r="H518" s="14">
        <f>'[1]TCE - ANEXO III - Preencher'!I527</f>
        <v>41.59</v>
      </c>
      <c r="I518" s="14">
        <f>'[1]TCE - ANEXO III - Preencher'!J527</f>
        <v>332.74800000000005</v>
      </c>
      <c r="J518" s="14">
        <f>'[1]TCE - ANEXO III - Preencher'!K527</f>
        <v>0</v>
      </c>
      <c r="K518" s="15">
        <f>'[1]TCE - ANEXO III - Preencher'!L527</f>
        <v>151.51652027027026</v>
      </c>
      <c r="L518" s="15">
        <f>'[1]TCE - ANEXO III - Preencher'!M527</f>
        <v>0</v>
      </c>
      <c r="M518" s="15">
        <f t="shared" si="49"/>
        <v>151.51652027027026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525.85452027027031</v>
      </c>
    </row>
    <row r="519" spans="1:28" x14ac:dyDescent="0.2">
      <c r="A519" s="8">
        <f>IFERROR(VLOOKUP(B519,'[1]DADOS (OCULTAR)'!$P$3:$R$56,3,0),"")</f>
        <v>10988301000803</v>
      </c>
      <c r="B519" s="9" t="str">
        <f>'[1]TCE - ANEXO III - Preencher'!C528</f>
        <v>HOSPITAL ALFA</v>
      </c>
      <c r="C519" s="10"/>
      <c r="D519" s="11" t="str">
        <f>'[1]TCE - ANEXO III - Preencher'!E528</f>
        <v>THAYNA EVELLYN ALBUQUERQUE DOS SANTOS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>
        <f>'[1]TCE - ANEXO III - Preencher'!G528</f>
        <v>223710</v>
      </c>
      <c r="G519" s="13">
        <f>IF('[1]TCE - ANEXO III - Preencher'!H528="","",'[1]TCE - ANEXO III - Preencher'!H528)</f>
        <v>44075</v>
      </c>
      <c r="H519" s="14">
        <f>'[1]TCE - ANEXO III - Preencher'!I528</f>
        <v>40.67</v>
      </c>
      <c r="I519" s="14">
        <f>'[1]TCE - ANEXO III - Preencher'!J528</f>
        <v>325.3408</v>
      </c>
      <c r="J519" s="14">
        <f>'[1]TCE - ANEXO III - Preencher'!K528</f>
        <v>0</v>
      </c>
      <c r="K519" s="15">
        <f>'[1]TCE - ANEXO III - Preencher'!L528</f>
        <v>151.51652027027026</v>
      </c>
      <c r="L519" s="15">
        <f>'[1]TCE - ANEXO III - Preencher'!M528</f>
        <v>0</v>
      </c>
      <c r="M519" s="15">
        <f t="shared" si="49"/>
        <v>151.51652027027026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517.52732027027025</v>
      </c>
    </row>
    <row r="520" spans="1:28" x14ac:dyDescent="0.2">
      <c r="A520" s="8">
        <f>IFERROR(VLOOKUP(B520,'[1]DADOS (OCULTAR)'!$P$3:$R$56,3,0),"")</f>
        <v>10988301000803</v>
      </c>
      <c r="B520" s="9" t="str">
        <f>'[1]TCE - ANEXO III - Preencher'!C529</f>
        <v>HOSPITAL ALFA</v>
      </c>
      <c r="C520" s="10"/>
      <c r="D520" s="11" t="str">
        <f>'[1]TCE - ANEXO III - Preencher'!E529</f>
        <v>JANAINA CLAUDIA NASCIMENTO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>
        <f>'[1]TCE - ANEXO III - Preencher'!G529</f>
        <v>223710</v>
      </c>
      <c r="G520" s="13">
        <f>IF('[1]TCE - ANEXO III - Preencher'!H529="","",'[1]TCE - ANEXO III - Preencher'!H529)</f>
        <v>44075</v>
      </c>
      <c r="H520" s="14">
        <f>'[1]TCE - ANEXO III - Preencher'!I529</f>
        <v>49.39</v>
      </c>
      <c r="I520" s="14">
        <f>'[1]TCE - ANEXO III - Preencher'!J529</f>
        <v>395.10720000000003</v>
      </c>
      <c r="J520" s="14">
        <f>'[1]TCE - ANEXO III - Preencher'!K529</f>
        <v>0</v>
      </c>
      <c r="K520" s="15">
        <f>'[1]TCE - ANEXO III - Preencher'!L529</f>
        <v>151.51652027027026</v>
      </c>
      <c r="L520" s="15">
        <f>'[1]TCE - ANEXO III - Preencher'!M529</f>
        <v>0</v>
      </c>
      <c r="M520" s="15">
        <f t="shared" si="49"/>
        <v>151.51652027027026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596.01372027027026</v>
      </c>
    </row>
    <row r="521" spans="1:28" x14ac:dyDescent="0.2">
      <c r="A521" s="8">
        <f>IFERROR(VLOOKUP(B521,'[1]DADOS (OCULTAR)'!$P$3:$R$56,3,0),"")</f>
        <v>10988301000803</v>
      </c>
      <c r="B521" s="9" t="str">
        <f>'[1]TCE - ANEXO III - Preencher'!C530</f>
        <v>HOSPITAL ALFA</v>
      </c>
      <c r="C521" s="10"/>
      <c r="D521" s="11" t="str">
        <f>'[1]TCE - ANEXO III - Preencher'!E530</f>
        <v>FLAVIO OLIVEIRA DE ALBUQUERQUE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>
        <f>'[1]TCE - ANEXO III - Preencher'!G530</f>
        <v>223710</v>
      </c>
      <c r="G521" s="13">
        <f>IF('[1]TCE - ANEXO III - Preencher'!H530="","",'[1]TCE - ANEXO III - Preencher'!H530)</f>
        <v>44075</v>
      </c>
      <c r="H521" s="14">
        <f>'[1]TCE - ANEXO III - Preencher'!I530</f>
        <v>55.98</v>
      </c>
      <c r="I521" s="14">
        <f>'[1]TCE - ANEXO III - Preencher'!J530</f>
        <v>447.82639999999998</v>
      </c>
      <c r="J521" s="14">
        <f>'[1]TCE - ANEXO III - Preencher'!K530</f>
        <v>0</v>
      </c>
      <c r="K521" s="15">
        <f>'[1]TCE - ANEXO III - Preencher'!L530</f>
        <v>151.51652027027026</v>
      </c>
      <c r="L521" s="15">
        <f>'[1]TCE - ANEXO III - Preencher'!M530</f>
        <v>0</v>
      </c>
      <c r="M521" s="15">
        <f t="shared" si="49"/>
        <v>151.51652027027026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655.32292027027029</v>
      </c>
    </row>
    <row r="522" spans="1:28" x14ac:dyDescent="0.2">
      <c r="A522" s="8">
        <f>IFERROR(VLOOKUP(B522,'[1]DADOS (OCULTAR)'!$P$3:$R$56,3,0),"")</f>
        <v>10988301000803</v>
      </c>
      <c r="B522" s="9" t="str">
        <f>'[1]TCE - ANEXO III - Preencher'!C531</f>
        <v>HOSPITAL ALFA</v>
      </c>
      <c r="C522" s="10"/>
      <c r="D522" s="11" t="str">
        <f>'[1]TCE - ANEXO III - Preencher'!E531</f>
        <v>NATHALY MARIA MONTE DOS SANTOS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>
        <f>'[1]TCE - ANEXO III - Preencher'!G531</f>
        <v>223710</v>
      </c>
      <c r="G522" s="13">
        <f>IF('[1]TCE - ANEXO III - Preencher'!H531="","",'[1]TCE - ANEXO III - Preencher'!H531)</f>
        <v>44075</v>
      </c>
      <c r="H522" s="14">
        <f>'[1]TCE - ANEXO III - Preencher'!I531</f>
        <v>48.39</v>
      </c>
      <c r="I522" s="14">
        <f>'[1]TCE - ANEXO III - Preencher'!J531</f>
        <v>387.09680000000003</v>
      </c>
      <c r="J522" s="14">
        <f>'[1]TCE - ANEXO III - Preencher'!K531</f>
        <v>0</v>
      </c>
      <c r="K522" s="15">
        <f>'[1]TCE - ANEXO III - Preencher'!L531</f>
        <v>151.51652027027026</v>
      </c>
      <c r="L522" s="15">
        <f>'[1]TCE - ANEXO III - Preencher'!M531</f>
        <v>0</v>
      </c>
      <c r="M522" s="15">
        <f t="shared" si="49"/>
        <v>151.51652027027026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587.00332027027025</v>
      </c>
    </row>
    <row r="523" spans="1:28" x14ac:dyDescent="0.2">
      <c r="A523" s="8">
        <f>IFERROR(VLOOKUP(B523,'[1]DADOS (OCULTAR)'!$P$3:$R$56,3,0),"")</f>
        <v>10988301000803</v>
      </c>
      <c r="B523" s="9" t="str">
        <f>'[1]TCE - ANEXO III - Preencher'!C532</f>
        <v>HOSPITAL ALFA</v>
      </c>
      <c r="C523" s="10"/>
      <c r="D523" s="11" t="str">
        <f>'[1]TCE - ANEXO III - Preencher'!E532</f>
        <v>NAYARA ABDON FERREIRA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>
        <f>'[1]TCE - ANEXO III - Preencher'!G532</f>
        <v>223710</v>
      </c>
      <c r="G523" s="13">
        <f>IF('[1]TCE - ANEXO III - Preencher'!H532="","",'[1]TCE - ANEXO III - Preencher'!H532)</f>
        <v>44075</v>
      </c>
      <c r="H523" s="14">
        <f>'[1]TCE - ANEXO III - Preencher'!I532</f>
        <v>41.59</v>
      </c>
      <c r="I523" s="14">
        <f>'[1]TCE - ANEXO III - Preencher'!J532</f>
        <v>332.74800000000005</v>
      </c>
      <c r="J523" s="14">
        <f>'[1]TCE - ANEXO III - Preencher'!K532</f>
        <v>0</v>
      </c>
      <c r="K523" s="15">
        <f>'[1]TCE - ANEXO III - Preencher'!L532</f>
        <v>151.51652027027026</v>
      </c>
      <c r="L523" s="15">
        <f>'[1]TCE - ANEXO III - Preencher'!M532</f>
        <v>0</v>
      </c>
      <c r="M523" s="15">
        <f t="shared" si="49"/>
        <v>151.51652027027026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525.85452027027031</v>
      </c>
    </row>
    <row r="524" spans="1:28" x14ac:dyDescent="0.2">
      <c r="A524" s="8">
        <f>IFERROR(VLOOKUP(B524,'[1]DADOS (OCULTAR)'!$P$3:$R$56,3,0),"")</f>
        <v>10988301000803</v>
      </c>
      <c r="B524" s="9" t="str">
        <f>'[1]TCE - ANEXO III - Preencher'!C533</f>
        <v>HOSPITAL ALFA</v>
      </c>
      <c r="C524" s="10"/>
      <c r="D524" s="11" t="str">
        <f>'[1]TCE - ANEXO III - Preencher'!E533</f>
        <v>ALEXANDRA ARAUJO MENEZES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>
        <f>'[1]TCE - ANEXO III - Preencher'!G533</f>
        <v>223710</v>
      </c>
      <c r="G524" s="13">
        <f>IF('[1]TCE - ANEXO III - Preencher'!H533="","",'[1]TCE - ANEXO III - Preencher'!H533)</f>
        <v>44075</v>
      </c>
      <c r="H524" s="14">
        <f>'[1]TCE - ANEXO III - Preencher'!I533</f>
        <v>67.239999999999995</v>
      </c>
      <c r="I524" s="14">
        <f>'[1]TCE - ANEXO III - Preencher'!J533</f>
        <v>537.89760000000001</v>
      </c>
      <c r="J524" s="14">
        <f>'[1]TCE - ANEXO III - Preencher'!K533</f>
        <v>0</v>
      </c>
      <c r="K524" s="15">
        <f>'[1]TCE - ANEXO III - Preencher'!L533</f>
        <v>151.51652027027026</v>
      </c>
      <c r="L524" s="15">
        <f>'[1]TCE - ANEXO III - Preencher'!M533</f>
        <v>0</v>
      </c>
      <c r="M524" s="15">
        <f t="shared" si="49"/>
        <v>151.51652027027026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756.65412027027025</v>
      </c>
    </row>
    <row r="525" spans="1:28" x14ac:dyDescent="0.2">
      <c r="A525" s="8">
        <f>IFERROR(VLOOKUP(B525,'[1]DADOS (OCULTAR)'!$P$3:$R$56,3,0),"")</f>
        <v>10988301000803</v>
      </c>
      <c r="B525" s="9" t="str">
        <f>'[1]TCE - ANEXO III - Preencher'!C534</f>
        <v>HOSPITAL ALFA</v>
      </c>
      <c r="C525" s="10"/>
      <c r="D525" s="11" t="str">
        <f>'[1]TCE - ANEXO III - Preencher'!E534</f>
        <v>JOSE HILLARIO DE SOUZA DAMAZIO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>
        <f>'[1]TCE - ANEXO III - Preencher'!G534</f>
        <v>223710</v>
      </c>
      <c r="G525" s="13">
        <f>IF('[1]TCE - ANEXO III - Preencher'!H534="","",'[1]TCE - ANEXO III - Preencher'!H534)</f>
        <v>44075</v>
      </c>
      <c r="H525" s="14">
        <f>'[1]TCE - ANEXO III - Preencher'!I534</f>
        <v>47.74</v>
      </c>
      <c r="I525" s="14">
        <f>'[1]TCE - ANEXO III - Preencher'!J534</f>
        <v>381.95600000000002</v>
      </c>
      <c r="J525" s="14">
        <f>'[1]TCE - ANEXO III - Preencher'!K534</f>
        <v>0</v>
      </c>
      <c r="K525" s="15">
        <f>'[1]TCE - ANEXO III - Preencher'!L534</f>
        <v>151.51652027027026</v>
      </c>
      <c r="L525" s="15">
        <f>'[1]TCE - ANEXO III - Preencher'!M534</f>
        <v>0</v>
      </c>
      <c r="M525" s="15">
        <f t="shared" si="49"/>
        <v>151.51652027027026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581.21252027027026</v>
      </c>
    </row>
    <row r="526" spans="1:28" x14ac:dyDescent="0.2">
      <c r="A526" s="8">
        <f>IFERROR(VLOOKUP(B526,'[1]DADOS (OCULTAR)'!$P$3:$R$56,3,0),"")</f>
        <v>10988301000803</v>
      </c>
      <c r="B526" s="9" t="str">
        <f>'[1]TCE - ANEXO III - Preencher'!C535</f>
        <v>HOSPITAL ALFA</v>
      </c>
      <c r="C526" s="10"/>
      <c r="D526" s="11" t="str">
        <f>'[1]TCE - ANEXO III - Preencher'!E535</f>
        <v>CINTIA MARIA DO NASCIMENTO GIBSON BARBOSA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2237-10</v>
      </c>
      <c r="G526" s="13">
        <f>IF('[1]TCE - ANEXO III - Preencher'!H535="","",'[1]TCE - ANEXO III - Preencher'!H535)</f>
        <v>44075</v>
      </c>
      <c r="H526" s="14">
        <f>'[1]TCE - ANEXO III - Preencher'!I535</f>
        <v>42.62</v>
      </c>
      <c r="I526" s="14">
        <f>'[1]TCE - ANEXO III - Preencher'!J535</f>
        <v>340.97760000000005</v>
      </c>
      <c r="J526" s="14">
        <f>'[1]TCE - ANEXO III - Preencher'!K535</f>
        <v>0</v>
      </c>
      <c r="K526" s="15">
        <f>'[1]TCE - ANEXO III - Preencher'!L535</f>
        <v>151.51652027027026</v>
      </c>
      <c r="L526" s="15">
        <f>'[1]TCE - ANEXO III - Preencher'!M535</f>
        <v>0</v>
      </c>
      <c r="M526" s="15">
        <f t="shared" si="49"/>
        <v>151.51652027027026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535.11412027027029</v>
      </c>
    </row>
    <row r="527" spans="1:28" x14ac:dyDescent="0.2">
      <c r="A527" s="8">
        <f>IFERROR(VLOOKUP(B527,'[1]DADOS (OCULTAR)'!$P$3:$R$56,3,0),"")</f>
        <v>10988301000803</v>
      </c>
      <c r="B527" s="9" t="str">
        <f>'[1]TCE - ANEXO III - Preencher'!C536</f>
        <v>HOSPITAL ALFA</v>
      </c>
      <c r="C527" s="10"/>
      <c r="D527" s="11" t="str">
        <f>'[1]TCE - ANEXO III - Preencher'!E536</f>
        <v>NATALIA DE MORAES SANTANA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>
        <f>'[1]TCE - ANEXO III - Preencher'!G536</f>
        <v>223710</v>
      </c>
      <c r="G527" s="13">
        <f>IF('[1]TCE - ANEXO III - Preencher'!H536="","",'[1]TCE - ANEXO III - Preencher'!H536)</f>
        <v>44075</v>
      </c>
      <c r="H527" s="14">
        <f>'[1]TCE - ANEXO III - Preencher'!I536</f>
        <v>20.8</v>
      </c>
      <c r="I527" s="14">
        <f>'[1]TCE - ANEXO III - Preencher'!J536</f>
        <v>166.37520000000001</v>
      </c>
      <c r="J527" s="14">
        <f>'[1]TCE - ANEXO III - Preencher'!K536</f>
        <v>0</v>
      </c>
      <c r="K527" s="15">
        <f>'[1]TCE - ANEXO III - Preencher'!L536</f>
        <v>151.51652027027026</v>
      </c>
      <c r="L527" s="15">
        <f>'[1]TCE - ANEXO III - Preencher'!M536</f>
        <v>0</v>
      </c>
      <c r="M527" s="15">
        <f t="shared" si="49"/>
        <v>151.51652027027026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338.69172027027025</v>
      </c>
    </row>
    <row r="528" spans="1:28" x14ac:dyDescent="0.2">
      <c r="A528" s="8">
        <f>IFERROR(VLOOKUP(B528,'[1]DADOS (OCULTAR)'!$P$3:$R$56,3,0),"")</f>
        <v>10988301000803</v>
      </c>
      <c r="B528" s="9" t="str">
        <f>'[1]TCE - ANEXO III - Preencher'!C537</f>
        <v>HOSPITAL ALFA</v>
      </c>
      <c r="C528" s="10"/>
      <c r="D528" s="11" t="str">
        <f>'[1]TCE - ANEXO III - Preencher'!E537</f>
        <v>MARIA ISABELA XAVIER CAMPOS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>
        <f>'[1]TCE - ANEXO III - Preencher'!G537</f>
        <v>223710</v>
      </c>
      <c r="G528" s="13">
        <f>IF('[1]TCE - ANEXO III - Preencher'!H537="","",'[1]TCE - ANEXO III - Preencher'!H537)</f>
        <v>44075</v>
      </c>
      <c r="H528" s="14">
        <f>'[1]TCE - ANEXO III - Preencher'!I537</f>
        <v>20.8</v>
      </c>
      <c r="I528" s="14">
        <f>'[1]TCE - ANEXO III - Preencher'!J537</f>
        <v>166.37520000000001</v>
      </c>
      <c r="J528" s="14">
        <f>'[1]TCE - ANEXO III - Preencher'!K537</f>
        <v>0</v>
      </c>
      <c r="K528" s="15">
        <f>'[1]TCE - ANEXO III - Preencher'!L537</f>
        <v>151.51652027027026</v>
      </c>
      <c r="L528" s="15">
        <f>'[1]TCE - ANEXO III - Preencher'!M537</f>
        <v>0</v>
      </c>
      <c r="M528" s="15">
        <f t="shared" si="49"/>
        <v>151.51652027027026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338.69172027027025</v>
      </c>
    </row>
    <row r="529" spans="1:28" x14ac:dyDescent="0.2">
      <c r="A529" s="8">
        <f>IFERROR(VLOOKUP(B529,'[1]DADOS (OCULTAR)'!$P$3:$R$56,3,0),"")</f>
        <v>10988301000803</v>
      </c>
      <c r="B529" s="9" t="str">
        <f>'[1]TCE - ANEXO III - Preencher'!C538</f>
        <v>HOSPITAL ALFA</v>
      </c>
      <c r="C529" s="10"/>
      <c r="D529" s="11" t="str">
        <f>'[1]TCE - ANEXO III - Preencher'!E538</f>
        <v>CLAUDINE JULIA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>
        <f>'[1]TCE - ANEXO III - Preencher'!G538</f>
        <v>223710</v>
      </c>
      <c r="G529" s="13">
        <f>IF('[1]TCE - ANEXO III - Preencher'!H538="","",'[1]TCE - ANEXO III - Preencher'!H538)</f>
        <v>44075</v>
      </c>
      <c r="H529" s="14">
        <f>'[1]TCE - ANEXO III - Preencher'!I538</f>
        <v>20.8</v>
      </c>
      <c r="I529" s="14">
        <f>'[1]TCE - ANEXO III - Preencher'!J538</f>
        <v>166.37520000000001</v>
      </c>
      <c r="J529" s="14">
        <f>'[1]TCE - ANEXO III - Preencher'!K538</f>
        <v>0</v>
      </c>
      <c r="K529" s="15">
        <f>'[1]TCE - ANEXO III - Preencher'!L538</f>
        <v>151.51652027027026</v>
      </c>
      <c r="L529" s="15">
        <f>'[1]TCE - ANEXO III - Preencher'!M538</f>
        <v>0</v>
      </c>
      <c r="M529" s="15">
        <f t="shared" si="49"/>
        <v>151.51652027027026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338.69172027027025</v>
      </c>
    </row>
    <row r="530" spans="1:28" x14ac:dyDescent="0.2">
      <c r="A530" s="8">
        <f>IFERROR(VLOOKUP(B530,'[1]DADOS (OCULTAR)'!$P$3:$R$56,3,0),"")</f>
        <v>10988301000803</v>
      </c>
      <c r="B530" s="9" t="str">
        <f>'[1]TCE - ANEXO III - Preencher'!C539</f>
        <v>HOSPITAL ALFA</v>
      </c>
      <c r="C530" s="10"/>
      <c r="D530" s="11" t="str">
        <f>'[1]TCE - ANEXO III - Preencher'!E539</f>
        <v>ELIDE FARIAS SANTANA DE SOUZA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>
        <f>'[1]TCE - ANEXO III - Preencher'!G539</f>
        <v>223710</v>
      </c>
      <c r="G530" s="13">
        <f>IF('[1]TCE - ANEXO III - Preencher'!H539="","",'[1]TCE - ANEXO III - Preencher'!H539)</f>
        <v>44075</v>
      </c>
      <c r="H530" s="14">
        <f>'[1]TCE - ANEXO III - Preencher'!I539</f>
        <v>18.98</v>
      </c>
      <c r="I530" s="14">
        <f>'[1]TCE - ANEXO III - Preencher'!J539</f>
        <v>151.82560000000001</v>
      </c>
      <c r="J530" s="14">
        <f>'[1]TCE - ANEXO III - Preencher'!K539</f>
        <v>0</v>
      </c>
      <c r="K530" s="15">
        <f>'[1]TCE - ANEXO III - Preencher'!L539</f>
        <v>151.51652027027026</v>
      </c>
      <c r="L530" s="15">
        <f>'[1]TCE - ANEXO III - Preencher'!M539</f>
        <v>0</v>
      </c>
      <c r="M530" s="15">
        <f t="shared" si="49"/>
        <v>151.51652027027026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322.32212027027026</v>
      </c>
    </row>
    <row r="531" spans="1:28" x14ac:dyDescent="0.2">
      <c r="A531" s="8">
        <f>IFERROR(VLOOKUP(B531,'[1]DADOS (OCULTAR)'!$P$3:$R$56,3,0),"")</f>
        <v>10988301000803</v>
      </c>
      <c r="B531" s="9" t="str">
        <f>'[1]TCE - ANEXO III - Preencher'!C540</f>
        <v>HOSPITAL ALFA</v>
      </c>
      <c r="C531" s="10"/>
      <c r="D531" s="11" t="str">
        <f>'[1]TCE - ANEXO III - Preencher'!E540</f>
        <v>THAYANNE SANTANNA SANTIAGO DE PAIVA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>
        <f>'[1]TCE - ANEXO III - Preencher'!G540</f>
        <v>223710</v>
      </c>
      <c r="G531" s="13">
        <f>IF('[1]TCE - ANEXO III - Preencher'!H540="","",'[1]TCE - ANEXO III - Preencher'!H540)</f>
        <v>44075</v>
      </c>
      <c r="H531" s="14">
        <f>'[1]TCE - ANEXO III - Preencher'!I540</f>
        <v>18.98</v>
      </c>
      <c r="I531" s="14">
        <f>'[1]TCE - ANEXO III - Preencher'!J540</f>
        <v>151.82560000000001</v>
      </c>
      <c r="J531" s="14">
        <f>'[1]TCE - ANEXO III - Preencher'!K540</f>
        <v>0</v>
      </c>
      <c r="K531" s="15">
        <f>'[1]TCE - ANEXO III - Preencher'!L540</f>
        <v>151.51652027027026</v>
      </c>
      <c r="L531" s="15">
        <f>'[1]TCE - ANEXO III - Preencher'!M540</f>
        <v>0</v>
      </c>
      <c r="M531" s="15">
        <f t="shared" si="49"/>
        <v>151.51652027027026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322.32212027027026</v>
      </c>
    </row>
    <row r="532" spans="1:28" x14ac:dyDescent="0.2">
      <c r="A532" s="8">
        <f>IFERROR(VLOOKUP(B532,'[1]DADOS (OCULTAR)'!$P$3:$R$56,3,0),"")</f>
        <v>10988301000803</v>
      </c>
      <c r="B532" s="9" t="str">
        <f>'[1]TCE - ANEXO III - Preencher'!C541</f>
        <v>HOSPITAL ALFA</v>
      </c>
      <c r="C532" s="10"/>
      <c r="D532" s="11" t="str">
        <f>'[1]TCE - ANEXO III - Preencher'!E541</f>
        <v>GABRIELA GERLAINE TABOSA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>
        <f>'[1]TCE - ANEXO III - Preencher'!G541</f>
        <v>223710</v>
      </c>
      <c r="G532" s="13">
        <f>IF('[1]TCE - ANEXO III - Preencher'!H541="","",'[1]TCE - ANEXO III - Preencher'!H541)</f>
        <v>44075</v>
      </c>
      <c r="H532" s="14">
        <f>'[1]TCE - ANEXO III - Preencher'!I541</f>
        <v>19.41</v>
      </c>
      <c r="I532" s="14">
        <f>'[1]TCE - ANEXO III - Preencher'!J541</f>
        <v>155.2824</v>
      </c>
      <c r="J532" s="14">
        <f>'[1]TCE - ANEXO III - Preencher'!K541</f>
        <v>0</v>
      </c>
      <c r="K532" s="15">
        <f>'[1]TCE - ANEXO III - Preencher'!L541</f>
        <v>151.51652027027026</v>
      </c>
      <c r="L532" s="15">
        <f>'[1]TCE - ANEXO III - Preencher'!M541</f>
        <v>0</v>
      </c>
      <c r="M532" s="15">
        <f t="shared" si="49"/>
        <v>151.51652027027026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326.20892027027026</v>
      </c>
    </row>
    <row r="533" spans="1:28" x14ac:dyDescent="0.2">
      <c r="A533" s="8">
        <f>IFERROR(VLOOKUP(B533,'[1]DADOS (OCULTAR)'!$P$3:$R$56,3,0),"")</f>
        <v>10988301000803</v>
      </c>
      <c r="B533" s="9" t="str">
        <f>'[1]TCE - ANEXO III - Preencher'!C542</f>
        <v>HOSPITAL ALFA</v>
      </c>
      <c r="C533" s="10"/>
      <c r="D533" s="11" t="str">
        <f>'[1]TCE - ANEXO III - Preencher'!E542</f>
        <v>LAURA CARLA RODRIGUES CARDOSO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>
        <f>'[1]TCE - ANEXO III - Preencher'!G542</f>
        <v>223710</v>
      </c>
      <c r="G533" s="13">
        <f>IF('[1]TCE - ANEXO III - Preencher'!H542="","",'[1]TCE - ANEXO III - Preencher'!H542)</f>
        <v>44075</v>
      </c>
      <c r="H533" s="14">
        <f>'[1]TCE - ANEXO III - Preencher'!I542</f>
        <v>17.62</v>
      </c>
      <c r="I533" s="14">
        <f>'[1]TCE - ANEXO III - Preencher'!J542</f>
        <v>140.98160000000001</v>
      </c>
      <c r="J533" s="14">
        <f>'[1]TCE - ANEXO III - Preencher'!K542</f>
        <v>0</v>
      </c>
      <c r="K533" s="15">
        <f>'[1]TCE - ANEXO III - Preencher'!L542</f>
        <v>151.51652027027026</v>
      </c>
      <c r="L533" s="15">
        <f>'[1]TCE - ANEXO III - Preencher'!M542</f>
        <v>0</v>
      </c>
      <c r="M533" s="15">
        <f t="shared" si="49"/>
        <v>151.51652027027026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310.11812027027031</v>
      </c>
    </row>
    <row r="534" spans="1:28" x14ac:dyDescent="0.2">
      <c r="A534" s="8">
        <f>IFERROR(VLOOKUP(B534,'[1]DADOS (OCULTAR)'!$P$3:$R$56,3,0),"")</f>
        <v>10988301000803</v>
      </c>
      <c r="B534" s="9" t="str">
        <f>'[1]TCE - ANEXO III - Preencher'!C543</f>
        <v>HOSPITAL ALFA</v>
      </c>
      <c r="C534" s="10"/>
      <c r="D534" s="11" t="str">
        <f>'[1]TCE - ANEXO III - Preencher'!E543</f>
        <v>OLGA SOPHIA DE SOUZA MARTINS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>
        <f>'[1]TCE - ANEXO III - Preencher'!G543</f>
        <v>223710</v>
      </c>
      <c r="G534" s="13">
        <f>IF('[1]TCE - ANEXO III - Preencher'!H543="","",'[1]TCE - ANEXO III - Preencher'!H543)</f>
        <v>44075</v>
      </c>
      <c r="H534" s="14">
        <f>'[1]TCE - ANEXO III - Preencher'!I543</f>
        <v>18.02</v>
      </c>
      <c r="I534" s="14">
        <f>'[1]TCE - ANEXO III - Preencher'!J543</f>
        <v>144.19120000000001</v>
      </c>
      <c r="J534" s="14">
        <f>'[1]TCE - ANEXO III - Preencher'!K543</f>
        <v>0</v>
      </c>
      <c r="K534" s="15">
        <f>'[1]TCE - ANEXO III - Preencher'!L543</f>
        <v>151.51652027027026</v>
      </c>
      <c r="L534" s="15">
        <f>'[1]TCE - ANEXO III - Preencher'!M543</f>
        <v>0</v>
      </c>
      <c r="M534" s="15">
        <f t="shared" si="49"/>
        <v>151.51652027027026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96.600000000000009</v>
      </c>
      <c r="R534" s="15">
        <f>'[1]TCE - ANEXO III - Preencher'!S543</f>
        <v>55.2</v>
      </c>
      <c r="S534" s="16">
        <f t="shared" si="51"/>
        <v>41.400000000000006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355.12772027027029</v>
      </c>
    </row>
    <row r="535" spans="1:28" x14ac:dyDescent="0.2">
      <c r="A535" s="8">
        <f>IFERROR(VLOOKUP(B535,'[1]DADOS (OCULTAR)'!$P$3:$R$56,3,0),"")</f>
        <v>10988301000803</v>
      </c>
      <c r="B535" s="9" t="str">
        <f>'[1]TCE - ANEXO III - Preencher'!C544</f>
        <v>HOSPITAL ALFA</v>
      </c>
      <c r="C535" s="10"/>
      <c r="D535" s="11" t="str">
        <f>'[1]TCE - ANEXO III - Preencher'!E544</f>
        <v>ANDRESSA LAIS FERREIRA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>
        <f>'[1]TCE - ANEXO III - Preencher'!G544</f>
        <v>223710</v>
      </c>
      <c r="G535" s="13">
        <f>IF('[1]TCE - ANEXO III - Preencher'!H544="","",'[1]TCE - ANEXO III - Preencher'!H544)</f>
        <v>44075</v>
      </c>
      <c r="H535" s="14">
        <f>'[1]TCE - ANEXO III - Preencher'!I544</f>
        <v>18.02</v>
      </c>
      <c r="I535" s="14">
        <f>'[1]TCE - ANEXO III - Preencher'!J544</f>
        <v>144.19120000000001</v>
      </c>
      <c r="J535" s="14">
        <f>'[1]TCE - ANEXO III - Preencher'!K544</f>
        <v>0</v>
      </c>
      <c r="K535" s="15">
        <f>'[1]TCE - ANEXO III - Preencher'!L544</f>
        <v>151.51652027027026</v>
      </c>
      <c r="L535" s="15">
        <f>'[1]TCE - ANEXO III - Preencher'!M544</f>
        <v>0</v>
      </c>
      <c r="M535" s="15">
        <f t="shared" si="49"/>
        <v>151.51652027027026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313.72772027027031</v>
      </c>
    </row>
    <row r="536" spans="1:28" x14ac:dyDescent="0.2">
      <c r="A536" s="8">
        <f>IFERROR(VLOOKUP(B536,'[1]DADOS (OCULTAR)'!$P$3:$R$56,3,0),"")</f>
        <v>10988301000803</v>
      </c>
      <c r="B536" s="9" t="str">
        <f>'[1]TCE - ANEXO III - Preencher'!C545</f>
        <v>HOSPITAL ALFA</v>
      </c>
      <c r="C536" s="10"/>
      <c r="D536" s="11" t="str">
        <f>'[1]TCE - ANEXO III - Preencher'!E545</f>
        <v>EDNALDO CICERO GOMES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>
        <f>'[1]TCE - ANEXO III - Preencher'!G545</f>
        <v>715210</v>
      </c>
      <c r="G536" s="13">
        <f>IF('[1]TCE - ANEXO III - Preencher'!H545="","",'[1]TCE - ANEXO III - Preencher'!H545)</f>
        <v>44075</v>
      </c>
      <c r="H536" s="14">
        <f>'[1]TCE - ANEXO III - Preencher'!I545</f>
        <v>16.829999999999998</v>
      </c>
      <c r="I536" s="14">
        <f>'[1]TCE - ANEXO III - Preencher'!J545</f>
        <v>134.62</v>
      </c>
      <c r="J536" s="14">
        <f>'[1]TCE - ANEXO III - Preencher'!K545</f>
        <v>0</v>
      </c>
      <c r="K536" s="15">
        <f>'[1]TCE - ANEXO III - Preencher'!L545</f>
        <v>151.51652027027026</v>
      </c>
      <c r="L536" s="15">
        <f>'[1]TCE - ANEXO III - Preencher'!M545</f>
        <v>0</v>
      </c>
      <c r="M536" s="15">
        <f t="shared" si="49"/>
        <v>151.51652027027026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207</v>
      </c>
      <c r="R536" s="15">
        <f>'[1]TCE - ANEXO III - Preencher'!S545</f>
        <v>76.680000000000007</v>
      </c>
      <c r="S536" s="16">
        <f t="shared" si="51"/>
        <v>130.32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433.28652027027027</v>
      </c>
    </row>
    <row r="537" spans="1:28" x14ac:dyDescent="0.2">
      <c r="A537" s="8">
        <f>IFERROR(VLOOKUP(B537,'[1]DADOS (OCULTAR)'!$P$3:$R$56,3,0),"")</f>
        <v>10988301000803</v>
      </c>
      <c r="B537" s="9" t="str">
        <f>'[1]TCE - ANEXO III - Preencher'!C546</f>
        <v>HOSPITAL ALFA</v>
      </c>
      <c r="C537" s="10"/>
      <c r="D537" s="11" t="str">
        <f>'[1]TCE - ANEXO III - Preencher'!E546</f>
        <v>ISAIAS DE OLIVEIRA FERREIRA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>
        <f>'[1]TCE - ANEXO III - Preencher'!G546</f>
        <v>514225</v>
      </c>
      <c r="G537" s="13">
        <f>IF('[1]TCE - ANEXO III - Preencher'!H546="","",'[1]TCE - ANEXO III - Preencher'!H546)</f>
        <v>44075</v>
      </c>
      <c r="H537" s="14">
        <f>'[1]TCE - ANEXO III - Preencher'!I546</f>
        <v>16.82</v>
      </c>
      <c r="I537" s="14">
        <f>'[1]TCE - ANEXO III - Preencher'!J546</f>
        <v>134.5256</v>
      </c>
      <c r="J537" s="14">
        <f>'[1]TCE - ANEXO III - Preencher'!K546</f>
        <v>0</v>
      </c>
      <c r="K537" s="15">
        <f>'[1]TCE - ANEXO III - Preencher'!L546</f>
        <v>151.51652027027026</v>
      </c>
      <c r="L537" s="15">
        <f>'[1]TCE - ANEXO III - Preencher'!M546</f>
        <v>0</v>
      </c>
      <c r="M537" s="15">
        <f t="shared" si="49"/>
        <v>151.51652027027026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210.74035247943522</v>
      </c>
      <c r="R537" s="15">
        <f>'[1]TCE - ANEXO III - Preencher'!S546</f>
        <v>88.99</v>
      </c>
      <c r="S537" s="16">
        <f t="shared" si="51"/>
        <v>121.75035247943522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424.61247274970543</v>
      </c>
    </row>
    <row r="538" spans="1:28" x14ac:dyDescent="0.2">
      <c r="A538" s="8">
        <f>IFERROR(VLOOKUP(B538,'[1]DADOS (OCULTAR)'!$P$3:$R$56,3,0),"")</f>
        <v>10988301000803</v>
      </c>
      <c r="B538" s="9" t="str">
        <f>'[1]TCE - ANEXO III - Preencher'!C547</f>
        <v>HOSPITAL ALFA</v>
      </c>
      <c r="C538" s="10"/>
      <c r="D538" s="11" t="str">
        <f>'[1]TCE - ANEXO III - Preencher'!E547</f>
        <v>ANDREZA MARROCOS MAGALHAES CABRAL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251510</v>
      </c>
      <c r="G538" s="13">
        <f>IF('[1]TCE - ANEXO III - Preencher'!H547="","",'[1]TCE - ANEXO III - Preencher'!H547)</f>
        <v>44075</v>
      </c>
      <c r="H538" s="14">
        <f>'[1]TCE - ANEXO III - Preencher'!I547</f>
        <v>65.33</v>
      </c>
      <c r="I538" s="14">
        <f>'[1]TCE - ANEXO III - Preencher'!J547</f>
        <v>522.66319999999996</v>
      </c>
      <c r="J538" s="14">
        <f>'[1]TCE - ANEXO III - Preencher'!K547</f>
        <v>0</v>
      </c>
      <c r="K538" s="15">
        <f>'[1]TCE - ANEXO III - Preencher'!L547</f>
        <v>151.51652027027026</v>
      </c>
      <c r="L538" s="15">
        <f>'[1]TCE - ANEXO III - Preencher'!M547</f>
        <v>0</v>
      </c>
      <c r="M538" s="15">
        <f t="shared" si="49"/>
        <v>151.51652027027026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739.50972027027024</v>
      </c>
    </row>
    <row r="539" spans="1:28" x14ac:dyDescent="0.2">
      <c r="A539" s="8">
        <f>IFERROR(VLOOKUP(B539,'[1]DADOS (OCULTAR)'!$P$3:$R$56,3,0),"")</f>
        <v>10988301000803</v>
      </c>
      <c r="B539" s="9" t="str">
        <f>'[1]TCE - ANEXO III - Preencher'!C548</f>
        <v>HOSPITAL ALFA</v>
      </c>
      <c r="C539" s="10"/>
      <c r="D539" s="11" t="str">
        <f>'[1]TCE - ANEXO III - Preencher'!E548</f>
        <v>MARIA RENATA DE OLIVEIRA BRAGA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251510</v>
      </c>
      <c r="G539" s="13">
        <f>IF('[1]TCE - ANEXO III - Preencher'!H548="","",'[1]TCE - ANEXO III - Preencher'!H548)</f>
        <v>44075</v>
      </c>
      <c r="H539" s="14">
        <f>'[1]TCE - ANEXO III - Preencher'!I548</f>
        <v>21.13</v>
      </c>
      <c r="I539" s="14">
        <f>'[1]TCE - ANEXO III - Preencher'!J548</f>
        <v>169.0248</v>
      </c>
      <c r="J539" s="14">
        <f>'[1]TCE - ANEXO III - Preencher'!K548</f>
        <v>0</v>
      </c>
      <c r="K539" s="15">
        <f>'[1]TCE - ANEXO III - Preencher'!L548</f>
        <v>151.51652027027026</v>
      </c>
      <c r="L539" s="15">
        <f>'[1]TCE - ANEXO III - Preencher'!M548</f>
        <v>0</v>
      </c>
      <c r="M539" s="15">
        <f t="shared" si="49"/>
        <v>151.51652027027026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341.67132027027026</v>
      </c>
    </row>
    <row r="540" spans="1:28" x14ac:dyDescent="0.2">
      <c r="A540" s="8">
        <f>IFERROR(VLOOKUP(B540,'[1]DADOS (OCULTAR)'!$P$3:$R$56,3,0),"")</f>
        <v>10988301000803</v>
      </c>
      <c r="B540" s="9" t="str">
        <f>'[1]TCE - ANEXO III - Preencher'!C549</f>
        <v>HOSPITAL ALFA</v>
      </c>
      <c r="C540" s="10"/>
      <c r="D540" s="11" t="str">
        <f>'[1]TCE - ANEXO III - Preencher'!E549</f>
        <v>LILIANNE DA SILVA PEREIRA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>
        <f>'[1]TCE - ANEXO III - Preencher'!G549</f>
        <v>251510</v>
      </c>
      <c r="G540" s="13">
        <f>IF('[1]TCE - ANEXO III - Preencher'!H549="","",'[1]TCE - ANEXO III - Preencher'!H549)</f>
        <v>44075</v>
      </c>
      <c r="H540" s="14">
        <f>'[1]TCE - ANEXO III - Preencher'!I549</f>
        <v>10.56</v>
      </c>
      <c r="I540" s="14">
        <f>'[1]TCE - ANEXO III - Preencher'!J549</f>
        <v>84.512800000000013</v>
      </c>
      <c r="J540" s="14">
        <f>'[1]TCE - ANEXO III - Preencher'!K549</f>
        <v>0</v>
      </c>
      <c r="K540" s="15">
        <f>'[1]TCE - ANEXO III - Preencher'!L549</f>
        <v>151.51652027027026</v>
      </c>
      <c r="L540" s="15">
        <f>'[1]TCE - ANEXO III - Preencher'!M549</f>
        <v>0</v>
      </c>
      <c r="M540" s="15">
        <f t="shared" si="49"/>
        <v>151.51652027027026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124.2</v>
      </c>
      <c r="R540" s="15">
        <f>'[1]TCE - ANEXO III - Preencher'!S549</f>
        <v>45.69</v>
      </c>
      <c r="S540" s="16">
        <f t="shared" si="51"/>
        <v>78.510000000000005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325.09932027027025</v>
      </c>
    </row>
    <row r="541" spans="1:28" x14ac:dyDescent="0.2">
      <c r="A541" s="8">
        <f>IFERROR(VLOOKUP(B541,'[1]DADOS (OCULTAR)'!$P$3:$R$56,3,0),"")</f>
        <v>10988301000803</v>
      </c>
      <c r="B541" s="9" t="str">
        <f>'[1]TCE - ANEXO III - Preencher'!C550</f>
        <v>HOSPITAL ALFA</v>
      </c>
      <c r="C541" s="10"/>
      <c r="D541" s="11" t="str">
        <f>'[1]TCE - ANEXO III - Preencher'!E550</f>
        <v>LUCIANA ALEXANDRINO CALDAS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>
        <f>'[1]TCE - ANEXO III - Preencher'!G550</f>
        <v>411010</v>
      </c>
      <c r="G541" s="13">
        <f>IF('[1]TCE - ANEXO III - Preencher'!H550="","",'[1]TCE - ANEXO III - Preencher'!H550)</f>
        <v>44075</v>
      </c>
      <c r="H541" s="14">
        <f>'[1]TCE - ANEXO III - Preencher'!I550</f>
        <v>11.6</v>
      </c>
      <c r="I541" s="14">
        <f>'[1]TCE - ANEXO III - Preencher'!J550</f>
        <v>92.821600000000004</v>
      </c>
      <c r="J541" s="14">
        <f>'[1]TCE - ANEXO III - Preencher'!K550</f>
        <v>0</v>
      </c>
      <c r="K541" s="15">
        <f>'[1]TCE - ANEXO III - Preencher'!L550</f>
        <v>151.51652027027026</v>
      </c>
      <c r="L541" s="15">
        <f>'[1]TCE - ANEXO III - Preencher'!M550</f>
        <v>0</v>
      </c>
      <c r="M541" s="15">
        <f t="shared" si="49"/>
        <v>151.51652027027026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214.10185503432194</v>
      </c>
      <c r="R541" s="15">
        <f>'[1]TCE - ANEXO III - Preencher'!S550</f>
        <v>41.8</v>
      </c>
      <c r="S541" s="16">
        <f t="shared" si="51"/>
        <v>172.30185503432193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428.23997530459218</v>
      </c>
    </row>
    <row r="542" spans="1:28" x14ac:dyDescent="0.2">
      <c r="A542" s="8">
        <f>IFERROR(VLOOKUP(B542,'[1]DADOS (OCULTAR)'!$P$3:$R$56,3,0),"")</f>
        <v>10988301000803</v>
      </c>
      <c r="B542" s="9" t="str">
        <f>'[1]TCE - ANEXO III - Preencher'!C551</f>
        <v>HOSPITAL ALFA</v>
      </c>
      <c r="C542" s="10"/>
      <c r="D542" s="11" t="str">
        <f>'[1]TCE - ANEXO III - Preencher'!E551</f>
        <v>PRISCILLA RAYANNE BANDEIRA BARROS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>
        <f>'[1]TCE - ANEXO III - Preencher'!G551</f>
        <v>411010</v>
      </c>
      <c r="G542" s="13">
        <f>IF('[1]TCE - ANEXO III - Preencher'!H551="","",'[1]TCE - ANEXO III - Preencher'!H551)</f>
        <v>44075</v>
      </c>
      <c r="H542" s="14">
        <f>'[1]TCE - ANEXO III - Preencher'!I551</f>
        <v>11.78</v>
      </c>
      <c r="I542" s="14">
        <f>'[1]TCE - ANEXO III - Preencher'!J551</f>
        <v>94.24</v>
      </c>
      <c r="J542" s="14">
        <f>'[1]TCE - ANEXO III - Preencher'!K551</f>
        <v>0</v>
      </c>
      <c r="K542" s="15">
        <f>'[1]TCE - ANEXO III - Preencher'!L551</f>
        <v>151.51652027027026</v>
      </c>
      <c r="L542" s="15">
        <f>'[1]TCE - ANEXO III - Preencher'!M551</f>
        <v>0</v>
      </c>
      <c r="M542" s="15">
        <f t="shared" si="49"/>
        <v>151.51652027027026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107.05092751716097</v>
      </c>
      <c r="R542" s="15">
        <f>'[1]TCE - ANEXO III - Preencher'!S551</f>
        <v>62.7</v>
      </c>
      <c r="S542" s="16">
        <f t="shared" si="51"/>
        <v>44.350927517160969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301.88744778743126</v>
      </c>
    </row>
    <row r="543" spans="1:28" x14ac:dyDescent="0.2">
      <c r="A543" s="8">
        <f>IFERROR(VLOOKUP(B543,'[1]DADOS (OCULTAR)'!$P$3:$R$56,3,0),"")</f>
        <v>10988301000803</v>
      </c>
      <c r="B543" s="9" t="str">
        <f>'[1]TCE - ANEXO III - Preencher'!C552</f>
        <v>HOSPITAL ALFA</v>
      </c>
      <c r="C543" s="10"/>
      <c r="D543" s="11" t="str">
        <f>'[1]TCE - ANEXO III - Preencher'!E552</f>
        <v>LUCINEIDE DUTRA JOSE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>
        <f>'[1]TCE - ANEXO III - Preencher'!G552</f>
        <v>411010</v>
      </c>
      <c r="G543" s="13">
        <f>IF('[1]TCE - ANEXO III - Preencher'!H552="","",'[1]TCE - ANEXO III - Preencher'!H552)</f>
        <v>44075</v>
      </c>
      <c r="H543" s="14">
        <f>'[1]TCE - ANEXO III - Preencher'!I552</f>
        <v>10.45</v>
      </c>
      <c r="I543" s="14">
        <f>'[1]TCE - ANEXO III - Preencher'!J552</f>
        <v>83.600000000000009</v>
      </c>
      <c r="J543" s="14">
        <f>'[1]TCE - ANEXO III - Preencher'!K552</f>
        <v>0</v>
      </c>
      <c r="K543" s="15">
        <f>'[1]TCE - ANEXO III - Preencher'!L552</f>
        <v>151.51652027027026</v>
      </c>
      <c r="L543" s="15">
        <f>'[1]TCE - ANEXO III - Preencher'!M552</f>
        <v>0</v>
      </c>
      <c r="M543" s="15">
        <f t="shared" si="49"/>
        <v>151.51652027027026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177.33709376940593</v>
      </c>
      <c r="R543" s="15">
        <f>'[1]TCE - ANEXO III - Preencher'!S552</f>
        <v>62.7</v>
      </c>
      <c r="S543" s="16">
        <f t="shared" si="51"/>
        <v>114.63709376940592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360.20361403967621</v>
      </c>
    </row>
    <row r="544" spans="1:28" x14ac:dyDescent="0.2">
      <c r="A544" s="8">
        <f>IFERROR(VLOOKUP(B544,'[1]DADOS (OCULTAR)'!$P$3:$R$56,3,0),"")</f>
        <v>10988301000803</v>
      </c>
      <c r="B544" s="9" t="str">
        <f>'[1]TCE - ANEXO III - Preencher'!C553</f>
        <v>HOSPITAL ALFA</v>
      </c>
      <c r="C544" s="10"/>
      <c r="D544" s="11" t="str">
        <f>'[1]TCE - ANEXO III - Preencher'!E553</f>
        <v>LUCIENE MARIA DE BARROS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>
        <f>'[1]TCE - ANEXO III - Preencher'!G553</f>
        <v>411010</v>
      </c>
      <c r="G544" s="13">
        <f>IF('[1]TCE - ANEXO III - Preencher'!H553="","",'[1]TCE - ANEXO III - Preencher'!H553)</f>
        <v>44075</v>
      </c>
      <c r="H544" s="14">
        <f>'[1]TCE - ANEXO III - Preencher'!I553</f>
        <v>11.78</v>
      </c>
      <c r="I544" s="14">
        <f>'[1]TCE - ANEXO III - Preencher'!J553</f>
        <v>94.24</v>
      </c>
      <c r="J544" s="14">
        <f>'[1]TCE - ANEXO III - Preencher'!K553</f>
        <v>0</v>
      </c>
      <c r="K544" s="15">
        <f>'[1]TCE - ANEXO III - Preencher'!L553</f>
        <v>151.51652027027026</v>
      </c>
      <c r="L544" s="15">
        <f>'[1]TCE - ANEXO III - Preencher'!M553</f>
        <v>0</v>
      </c>
      <c r="M544" s="15">
        <f t="shared" si="49"/>
        <v>151.51652027027026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107.05092751716097</v>
      </c>
      <c r="R544" s="15">
        <f>'[1]TCE - ANEXO III - Preencher'!S553</f>
        <v>62.7</v>
      </c>
      <c r="S544" s="16">
        <f t="shared" si="51"/>
        <v>44.350927517160969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301.88744778743126</v>
      </c>
    </row>
    <row r="545" spans="1:28" x14ac:dyDescent="0.2">
      <c r="A545" s="8">
        <f>IFERROR(VLOOKUP(B545,'[1]DADOS (OCULTAR)'!$P$3:$R$56,3,0),"")</f>
        <v>10988301000803</v>
      </c>
      <c r="B545" s="9" t="str">
        <f>'[1]TCE - ANEXO III - Preencher'!C554</f>
        <v>HOSPITAL ALFA</v>
      </c>
      <c r="C545" s="10"/>
      <c r="D545" s="11" t="str">
        <f>'[1]TCE - ANEXO III - Preencher'!E554</f>
        <v>MARCOS ANTONIO DA SILVA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>
        <f>'[1]TCE - ANEXO III - Preencher'!G554</f>
        <v>411010</v>
      </c>
      <c r="G545" s="13">
        <f>IF('[1]TCE - ANEXO III - Preencher'!H554="","",'[1]TCE - ANEXO III - Preencher'!H554)</f>
        <v>44075</v>
      </c>
      <c r="H545" s="14">
        <f>'[1]TCE - ANEXO III - Preencher'!I554</f>
        <v>10.45</v>
      </c>
      <c r="I545" s="14">
        <f>'[1]TCE - ANEXO III - Preencher'!J554</f>
        <v>83.600000000000009</v>
      </c>
      <c r="J545" s="14">
        <f>'[1]TCE - ANEXO III - Preencher'!K554</f>
        <v>0</v>
      </c>
      <c r="K545" s="15">
        <f>'[1]TCE - ANEXO III - Preencher'!L554</f>
        <v>151.51652027027026</v>
      </c>
      <c r="L545" s="15">
        <f>'[1]TCE - ANEXO III - Preencher'!M554</f>
        <v>0</v>
      </c>
      <c r="M545" s="15">
        <f t="shared" si="49"/>
        <v>151.51652027027026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107.05092751716097</v>
      </c>
      <c r="R545" s="15">
        <f>'[1]TCE - ANEXO III - Preencher'!S554</f>
        <v>62.7</v>
      </c>
      <c r="S545" s="16">
        <f t="shared" si="51"/>
        <v>44.350927517160969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289.91744778743123</v>
      </c>
    </row>
    <row r="546" spans="1:28" x14ac:dyDescent="0.2">
      <c r="A546" s="8">
        <f>IFERROR(VLOOKUP(B546,'[1]DADOS (OCULTAR)'!$P$3:$R$56,3,0),"")</f>
        <v>10988301000803</v>
      </c>
      <c r="B546" s="9" t="str">
        <f>'[1]TCE - ANEXO III - Preencher'!C555</f>
        <v>HOSPITAL ALFA</v>
      </c>
      <c r="C546" s="10"/>
      <c r="D546" s="11" t="str">
        <f>'[1]TCE - ANEXO III - Preencher'!E555</f>
        <v>ZENIA BARBOSA DA SILVA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>
        <f>'[1]TCE - ANEXO III - Preencher'!G555</f>
        <v>411010</v>
      </c>
      <c r="G546" s="13">
        <f>IF('[1]TCE - ANEXO III - Preencher'!H555="","",'[1]TCE - ANEXO III - Preencher'!H555)</f>
        <v>44075</v>
      </c>
      <c r="H546" s="14">
        <f>'[1]TCE - ANEXO III - Preencher'!I555</f>
        <v>10.45</v>
      </c>
      <c r="I546" s="14">
        <f>'[1]TCE - ANEXO III - Preencher'!J555</f>
        <v>83.600000000000009</v>
      </c>
      <c r="J546" s="14">
        <f>'[1]TCE - ANEXO III - Preencher'!K555</f>
        <v>0</v>
      </c>
      <c r="K546" s="15">
        <f>'[1]TCE - ANEXO III - Preencher'!L555</f>
        <v>151.51652027027026</v>
      </c>
      <c r="L546" s="15">
        <f>'[1]TCE - ANEXO III - Preencher'!M555</f>
        <v>0</v>
      </c>
      <c r="M546" s="15">
        <f t="shared" si="49"/>
        <v>151.51652027027026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214.10185503432194</v>
      </c>
      <c r="R546" s="15">
        <f>'[1]TCE - ANEXO III - Preencher'!S555</f>
        <v>62.7</v>
      </c>
      <c r="S546" s="16">
        <f t="shared" si="51"/>
        <v>151.40185503432195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396.9683753045922</v>
      </c>
    </row>
    <row r="547" spans="1:28" x14ac:dyDescent="0.2">
      <c r="A547" s="8">
        <f>IFERROR(VLOOKUP(B547,'[1]DADOS (OCULTAR)'!$P$3:$R$56,3,0),"")</f>
        <v>10988301000803</v>
      </c>
      <c r="B547" s="9" t="str">
        <f>'[1]TCE - ANEXO III - Preencher'!C556</f>
        <v>HOSPITAL ALFA</v>
      </c>
      <c r="C547" s="10"/>
      <c r="D547" s="11" t="str">
        <f>'[1]TCE - ANEXO III - Preencher'!E556</f>
        <v>REMILDA BATISTA ARCOVERDE CAVALCANTI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>
        <f>'[1]TCE - ANEXO III - Preencher'!G556</f>
        <v>252305</v>
      </c>
      <c r="G547" s="13">
        <f>IF('[1]TCE - ANEXO III - Preencher'!H556="","",'[1]TCE - ANEXO III - Preencher'!H556)</f>
        <v>44075</v>
      </c>
      <c r="H547" s="14">
        <f>'[1]TCE - ANEXO III - Preencher'!I556</f>
        <v>18.43</v>
      </c>
      <c r="I547" s="14">
        <f>'[1]TCE - ANEXO III - Preencher'!J556</f>
        <v>147.44880000000001</v>
      </c>
      <c r="J547" s="14">
        <f>'[1]TCE - ANEXO III - Preencher'!K556</f>
        <v>0</v>
      </c>
      <c r="K547" s="15">
        <f>'[1]TCE - ANEXO III - Preencher'!L556</f>
        <v>151.51652027027026</v>
      </c>
      <c r="L547" s="15">
        <f>'[1]TCE - ANEXO III - Preencher'!M556</f>
        <v>0</v>
      </c>
      <c r="M547" s="15">
        <f t="shared" si="49"/>
        <v>151.51652027027026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317.3953202702703</v>
      </c>
    </row>
    <row r="548" spans="1:28" x14ac:dyDescent="0.2">
      <c r="A548" s="8">
        <f>IFERROR(VLOOKUP(B548,'[1]DADOS (OCULTAR)'!$P$3:$R$56,3,0),"")</f>
        <v>10988301000803</v>
      </c>
      <c r="B548" s="9" t="str">
        <f>'[1]TCE - ANEXO III - Preencher'!C557</f>
        <v>HOSPITAL ALFA</v>
      </c>
      <c r="C548" s="10"/>
      <c r="D548" s="11" t="str">
        <f>'[1]TCE - ANEXO III - Preencher'!E557</f>
        <v>SHIRLEY DE CASTRO MILITAO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>
        <f>'[1]TCE - ANEXO III - Preencher'!G557</f>
        <v>252305</v>
      </c>
      <c r="G548" s="13">
        <f>IF('[1]TCE - ANEXO III - Preencher'!H557="","",'[1]TCE - ANEXO III - Preencher'!H557)</f>
        <v>44075</v>
      </c>
      <c r="H548" s="14">
        <f>'[1]TCE - ANEXO III - Preencher'!I557</f>
        <v>20.74</v>
      </c>
      <c r="I548" s="14">
        <f>'[1]TCE - ANEXO III - Preencher'!J557</f>
        <v>165.88080000000002</v>
      </c>
      <c r="J548" s="14">
        <f>'[1]TCE - ANEXO III - Preencher'!K557</f>
        <v>0</v>
      </c>
      <c r="K548" s="15">
        <f>'[1]TCE - ANEXO III - Preencher'!L557</f>
        <v>151.51652027027026</v>
      </c>
      <c r="L548" s="15">
        <f>'[1]TCE - ANEXO III - Preencher'!M557</f>
        <v>0</v>
      </c>
      <c r="M548" s="15">
        <f t="shared" si="49"/>
        <v>151.51652027027026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338.13732027027027</v>
      </c>
    </row>
    <row r="549" spans="1:28" x14ac:dyDescent="0.2">
      <c r="A549" s="8">
        <f>IFERROR(VLOOKUP(B549,'[1]DADOS (OCULTAR)'!$P$3:$R$56,3,0),"")</f>
        <v>10988301000803</v>
      </c>
      <c r="B549" s="9" t="str">
        <f>'[1]TCE - ANEXO III - Preencher'!C558</f>
        <v>HOSPITAL ALFA</v>
      </c>
      <c r="C549" s="10"/>
      <c r="D549" s="11" t="str">
        <f>'[1]TCE - ANEXO III - Preencher'!E558</f>
        <v>MARCIO ALVES BRANDAO DA CRUZ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>
        <f>'[1]TCE - ANEXO III - Preencher'!G558</f>
        <v>252105</v>
      </c>
      <c r="G549" s="13">
        <f>IF('[1]TCE - ANEXO III - Preencher'!H558="","",'[1]TCE - ANEXO III - Preencher'!H558)</f>
        <v>44075</v>
      </c>
      <c r="H549" s="14">
        <f>'[1]TCE - ANEXO III - Preencher'!I558</f>
        <v>37.380000000000003</v>
      </c>
      <c r="I549" s="14">
        <f>'[1]TCE - ANEXO III - Preencher'!J558</f>
        <v>299.00639999999999</v>
      </c>
      <c r="J549" s="14">
        <f>'[1]TCE - ANEXO III - Preencher'!K558</f>
        <v>0</v>
      </c>
      <c r="K549" s="15">
        <f>'[1]TCE - ANEXO III - Preencher'!L558</f>
        <v>151.51652027027026</v>
      </c>
      <c r="L549" s="15">
        <f>'[1]TCE - ANEXO III - Preencher'!M558</f>
        <v>0</v>
      </c>
      <c r="M549" s="15">
        <f t="shared" si="49"/>
        <v>151.51652027027026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487.90292027027022</v>
      </c>
    </row>
    <row r="550" spans="1:28" x14ac:dyDescent="0.2">
      <c r="A550" s="8">
        <f>IFERROR(VLOOKUP(B550,'[1]DADOS (OCULTAR)'!$P$3:$R$56,3,0),"")</f>
        <v>10988301000803</v>
      </c>
      <c r="B550" s="9" t="str">
        <f>'[1]TCE - ANEXO III - Preencher'!C559</f>
        <v>HOSPITAL ALFA</v>
      </c>
      <c r="C550" s="10"/>
      <c r="D550" s="11" t="str">
        <f>'[1]TCE - ANEXO III - Preencher'!E559</f>
        <v>SERGIO AUGUSTO DA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>
        <f>'[1]TCE - ANEXO III - Preencher'!G559</f>
        <v>950110</v>
      </c>
      <c r="G550" s="13">
        <f>IF('[1]TCE - ANEXO III - Preencher'!H559="","",'[1]TCE - ANEXO III - Preencher'!H559)</f>
        <v>44075</v>
      </c>
      <c r="H550" s="14">
        <f>'[1]TCE - ANEXO III - Preencher'!I559</f>
        <v>30</v>
      </c>
      <c r="I550" s="14">
        <f>'[1]TCE - ANEXO III - Preencher'!J559</f>
        <v>240</v>
      </c>
      <c r="J550" s="14">
        <f>'[1]TCE - ANEXO III - Preencher'!K559</f>
        <v>0</v>
      </c>
      <c r="K550" s="15">
        <f>'[1]TCE - ANEXO III - Preencher'!L559</f>
        <v>151.51652027027026</v>
      </c>
      <c r="L550" s="15">
        <f>'[1]TCE - ANEXO III - Preencher'!M559</f>
        <v>0</v>
      </c>
      <c r="M550" s="15">
        <f t="shared" si="49"/>
        <v>151.51652027027026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421.51652027027023</v>
      </c>
    </row>
    <row r="551" spans="1:28" x14ac:dyDescent="0.2">
      <c r="A551" s="8">
        <f>IFERROR(VLOOKUP(B551,'[1]DADOS (OCULTAR)'!$P$3:$R$56,3,0),"")</f>
        <v>10988301000803</v>
      </c>
      <c r="B551" s="9" t="str">
        <f>'[1]TCE - ANEXO III - Preencher'!C560</f>
        <v>HOSPITAL ALFA</v>
      </c>
      <c r="C551" s="10"/>
      <c r="D551" s="11" t="str">
        <f>'[1]TCE - ANEXO III - Preencher'!E560</f>
        <v>ANA PAULA JACOME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142105</v>
      </c>
      <c r="G551" s="13">
        <f>IF('[1]TCE - ANEXO III - Preencher'!H560="","",'[1]TCE - ANEXO III - Preencher'!H560)</f>
        <v>44075</v>
      </c>
      <c r="H551" s="14">
        <f>'[1]TCE - ANEXO III - Preencher'!I560</f>
        <v>35</v>
      </c>
      <c r="I551" s="14">
        <f>'[1]TCE - ANEXO III - Preencher'!J560</f>
        <v>280</v>
      </c>
      <c r="J551" s="14">
        <f>'[1]TCE - ANEXO III - Preencher'!K560</f>
        <v>0</v>
      </c>
      <c r="K551" s="15">
        <f>'[1]TCE - ANEXO III - Preencher'!L560</f>
        <v>151.51652027027026</v>
      </c>
      <c r="L551" s="15">
        <f>'[1]TCE - ANEXO III - Preencher'!M560</f>
        <v>0</v>
      </c>
      <c r="M551" s="15">
        <f t="shared" si="49"/>
        <v>151.51652027027026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466.51652027027023</v>
      </c>
    </row>
    <row r="552" spans="1:28" x14ac:dyDescent="0.2">
      <c r="A552" s="8">
        <f>IFERROR(VLOOKUP(B552,'[1]DADOS (OCULTAR)'!$P$3:$R$56,3,0),"")</f>
        <v>10988301000803</v>
      </c>
      <c r="B552" s="9" t="str">
        <f>'[1]TCE - ANEXO III - Preencher'!C561</f>
        <v>HOSPITAL ALFA</v>
      </c>
      <c r="C552" s="10"/>
      <c r="D552" s="11" t="str">
        <f>'[1]TCE - ANEXO III - Preencher'!E561</f>
        <v>JULIANA MARIA MARTINS DE ALMEIDA TAVARES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>
        <f>'[1]TCE - ANEXO III - Preencher'!G561</f>
        <v>351605</v>
      </c>
      <c r="G552" s="13">
        <f>IF('[1]TCE - ANEXO III - Preencher'!H561="","",'[1]TCE - ANEXO III - Preencher'!H561)</f>
        <v>44075</v>
      </c>
      <c r="H552" s="14">
        <f>'[1]TCE - ANEXO III - Preencher'!I561</f>
        <v>17.03</v>
      </c>
      <c r="I552" s="14">
        <f>'[1]TCE - ANEXO III - Preencher'!J561</f>
        <v>136.22239999999999</v>
      </c>
      <c r="J552" s="14">
        <f>'[1]TCE - ANEXO III - Preencher'!K561</f>
        <v>0</v>
      </c>
      <c r="K552" s="15">
        <f>'[1]TCE - ANEXO III - Preencher'!L561</f>
        <v>151.51652027027026</v>
      </c>
      <c r="L552" s="15">
        <f>'[1]TCE - ANEXO III - Preencher'!M561</f>
        <v>0</v>
      </c>
      <c r="M552" s="15">
        <f t="shared" si="49"/>
        <v>151.51652027027026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304.76892027027026</v>
      </c>
    </row>
    <row r="553" spans="1:28" x14ac:dyDescent="0.2">
      <c r="A553" s="8">
        <f>IFERROR(VLOOKUP(B553,'[1]DADOS (OCULTAR)'!$P$3:$R$56,3,0),"")</f>
        <v>10988301000803</v>
      </c>
      <c r="B553" s="9" t="str">
        <f>'[1]TCE - ANEXO III - Preencher'!C562</f>
        <v>HOSPITAL ALFA</v>
      </c>
      <c r="C553" s="10"/>
      <c r="D553" s="11" t="str">
        <f>'[1]TCE - ANEXO III - Preencher'!E562</f>
        <v>DANIELA MARIA DOS SANTOS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351605</v>
      </c>
      <c r="G553" s="13">
        <f>IF('[1]TCE - ANEXO III - Preencher'!H562="","",'[1]TCE - ANEXO III - Preencher'!H562)</f>
        <v>44075</v>
      </c>
      <c r="H553" s="14">
        <f>'[1]TCE - ANEXO III - Preencher'!I562</f>
        <v>17.03</v>
      </c>
      <c r="I553" s="14">
        <f>'[1]TCE - ANEXO III - Preencher'!J562</f>
        <v>136.22239999999999</v>
      </c>
      <c r="J553" s="14">
        <f>'[1]TCE - ANEXO III - Preencher'!K562</f>
        <v>0</v>
      </c>
      <c r="K553" s="15">
        <f>'[1]TCE - ANEXO III - Preencher'!L562</f>
        <v>151.51652027027026</v>
      </c>
      <c r="L553" s="15">
        <f>'[1]TCE - ANEXO III - Preencher'!M562</f>
        <v>0</v>
      </c>
      <c r="M553" s="15">
        <f t="shared" si="49"/>
        <v>151.51652027027026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204.17249364142583</v>
      </c>
      <c r="R553" s="15">
        <f>'[1]TCE - ANEXO III - Preencher'!S562</f>
        <v>77.680000000000007</v>
      </c>
      <c r="S553" s="16">
        <f t="shared" si="51"/>
        <v>126.49249364142582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431.26141391169608</v>
      </c>
    </row>
    <row r="554" spans="1:28" x14ac:dyDescent="0.2">
      <c r="A554" s="8">
        <f>IFERROR(VLOOKUP(B554,'[1]DADOS (OCULTAR)'!$P$3:$R$56,3,0),"")</f>
        <v>10988301000803</v>
      </c>
      <c r="B554" s="9" t="str">
        <f>'[1]TCE - ANEXO III - Preencher'!C563</f>
        <v>HOSPITAL ALFA</v>
      </c>
      <c r="C554" s="10"/>
      <c r="D554" s="11" t="str">
        <f>'[1]TCE - ANEXO III - Preencher'!E563</f>
        <v>LEONARDO CANDIDO DA SILVA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322215</v>
      </c>
      <c r="G554" s="13">
        <f>IF('[1]TCE - ANEXO III - Preencher'!H563="","",'[1]TCE - ANEXO III - Preencher'!H563)</f>
        <v>44075</v>
      </c>
      <c r="H554" s="14">
        <f>'[1]TCE - ANEXO III - Preencher'!I563</f>
        <v>14.54</v>
      </c>
      <c r="I554" s="14">
        <f>'[1]TCE - ANEXO III - Preencher'!J563</f>
        <v>116.32000000000001</v>
      </c>
      <c r="J554" s="14">
        <f>'[1]TCE - ANEXO III - Preencher'!K563</f>
        <v>0</v>
      </c>
      <c r="K554" s="15">
        <f>'[1]TCE - ANEXO III - Preencher'!L563</f>
        <v>151.51652027027026</v>
      </c>
      <c r="L554" s="15">
        <f>'[1]TCE - ANEXO III - Preencher'!M563</f>
        <v>0</v>
      </c>
      <c r="M554" s="15">
        <f t="shared" si="49"/>
        <v>151.51652027027026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149.87129852402535</v>
      </c>
      <c r="R554" s="15">
        <f>'[1]TCE - ANEXO III - Preencher'!S563</f>
        <v>62.7</v>
      </c>
      <c r="S554" s="16">
        <f t="shared" si="51"/>
        <v>87.171298524025346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369.54781879429561</v>
      </c>
    </row>
    <row r="555" spans="1:28" x14ac:dyDescent="0.2">
      <c r="A555" s="8">
        <f>IFERROR(VLOOKUP(B555,'[1]DADOS (OCULTAR)'!$P$3:$R$56,3,0),"")</f>
        <v>10988301000803</v>
      </c>
      <c r="B555" s="9" t="str">
        <f>'[1]TCE - ANEXO III - Preencher'!C564</f>
        <v>HOSPITAL ALFA</v>
      </c>
      <c r="C555" s="10"/>
      <c r="D555" s="11" t="str">
        <f>'[1]TCE - ANEXO III - Preencher'!E564</f>
        <v>RENATA KELLY OLIVEIRA CAVALCANTI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>
        <f>'[1]TCE - ANEXO III - Preencher'!G564</f>
        <v>322205</v>
      </c>
      <c r="G555" s="13">
        <f>IF('[1]TCE - ANEXO III - Preencher'!H564="","",'[1]TCE - ANEXO III - Preencher'!H564)</f>
        <v>44075</v>
      </c>
      <c r="H555" s="14">
        <f>'[1]TCE - ANEXO III - Preencher'!I564</f>
        <v>16.53</v>
      </c>
      <c r="I555" s="14">
        <f>'[1]TCE - ANEXO III - Preencher'!J564</f>
        <v>132.25919999999999</v>
      </c>
      <c r="J555" s="14">
        <f>'[1]TCE - ANEXO III - Preencher'!K564</f>
        <v>0</v>
      </c>
      <c r="K555" s="15">
        <f>'[1]TCE - ANEXO III - Preencher'!L564</f>
        <v>151.51652027027026</v>
      </c>
      <c r="L555" s="15">
        <f>'[1]TCE - ANEXO III - Preencher'!M564</f>
        <v>0</v>
      </c>
      <c r="M555" s="15">
        <f t="shared" si="49"/>
        <v>151.51652027027026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300.30572027027029</v>
      </c>
    </row>
    <row r="556" spans="1:28" x14ac:dyDescent="0.2">
      <c r="A556" s="8">
        <f>IFERROR(VLOOKUP(B556,'[1]DADOS (OCULTAR)'!$P$3:$R$56,3,0),"")</f>
        <v>10988301000803</v>
      </c>
      <c r="B556" s="9" t="str">
        <f>'[1]TCE - ANEXO III - Preencher'!C565</f>
        <v>HOSPITAL ALFA</v>
      </c>
      <c r="C556" s="10"/>
      <c r="D556" s="11" t="str">
        <f>'[1]TCE - ANEXO III - Preencher'!E565</f>
        <v>RAIZA MARIA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>
        <f>'[1]TCE - ANEXO III - Preencher'!G565</f>
        <v>322205</v>
      </c>
      <c r="G556" s="13">
        <f>IF('[1]TCE - ANEXO III - Preencher'!H565="","",'[1]TCE - ANEXO III - Preencher'!H565)</f>
        <v>44075</v>
      </c>
      <c r="H556" s="14">
        <f>'[1]TCE - ANEXO III - Preencher'!I565</f>
        <v>18.489999999999998</v>
      </c>
      <c r="I556" s="14">
        <f>'[1]TCE - ANEXO III - Preencher'!J565</f>
        <v>147.93600000000001</v>
      </c>
      <c r="J556" s="14">
        <f>'[1]TCE - ANEXO III - Preencher'!K565</f>
        <v>0</v>
      </c>
      <c r="K556" s="15">
        <f>'[1]TCE - ANEXO III - Preencher'!L565</f>
        <v>151.51652027027026</v>
      </c>
      <c r="L556" s="15">
        <f>'[1]TCE - ANEXO III - Preencher'!M565</f>
        <v>0</v>
      </c>
      <c r="M556" s="15">
        <f t="shared" si="49"/>
        <v>151.51652027027026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317.94252027027028</v>
      </c>
    </row>
    <row r="557" spans="1:28" x14ac:dyDescent="0.2">
      <c r="A557" s="8">
        <f>IFERROR(VLOOKUP(B557,'[1]DADOS (OCULTAR)'!$P$3:$R$56,3,0),"")</f>
        <v>10988301000803</v>
      </c>
      <c r="B557" s="9" t="str">
        <f>'[1]TCE - ANEXO III - Preencher'!C566</f>
        <v>HOSPITAL ALFA</v>
      </c>
      <c r="C557" s="10"/>
      <c r="D557" s="11" t="str">
        <f>'[1]TCE - ANEXO III - Preencher'!E566</f>
        <v>ROSANA GOMES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>
        <f>'[1]TCE - ANEXO III - Preencher'!G566</f>
        <v>322205</v>
      </c>
      <c r="G557" s="13">
        <f>IF('[1]TCE - ANEXO III - Preencher'!H566="","",'[1]TCE - ANEXO III - Preencher'!H566)</f>
        <v>44075</v>
      </c>
      <c r="H557" s="14">
        <f>'[1]TCE - ANEXO III - Preencher'!I566</f>
        <v>16.829999999999998</v>
      </c>
      <c r="I557" s="14">
        <f>'[1]TCE - ANEXO III - Preencher'!J566</f>
        <v>134.61760000000001</v>
      </c>
      <c r="J557" s="14">
        <f>'[1]TCE - ANEXO III - Preencher'!K566</f>
        <v>0</v>
      </c>
      <c r="K557" s="15">
        <f>'[1]TCE - ANEXO III - Preencher'!L566</f>
        <v>151.51652027027026</v>
      </c>
      <c r="L557" s="15">
        <f>'[1]TCE - ANEXO III - Preencher'!M566</f>
        <v>0</v>
      </c>
      <c r="M557" s="15">
        <f t="shared" si="49"/>
        <v>151.51652027027026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126.44421148766115</v>
      </c>
      <c r="R557" s="15">
        <f>'[1]TCE - ANEXO III - Preencher'!S566</f>
        <v>49.17</v>
      </c>
      <c r="S557" s="16">
        <f t="shared" si="51"/>
        <v>77.274211487661148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380.23833175793146</v>
      </c>
    </row>
    <row r="558" spans="1:28" x14ac:dyDescent="0.2">
      <c r="A558" s="8">
        <f>IFERROR(VLOOKUP(B558,'[1]DADOS (OCULTAR)'!$P$3:$R$56,3,0),"")</f>
        <v>10988301000803</v>
      </c>
      <c r="B558" s="9" t="str">
        <f>'[1]TCE - ANEXO III - Preencher'!C567</f>
        <v>HOSPITAL ALFA</v>
      </c>
      <c r="C558" s="10"/>
      <c r="D558" s="11" t="str">
        <f>'[1]TCE - ANEXO III - Preencher'!E567</f>
        <v>BRENDA MARIA DOS RAMOS DA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>
        <f>'[1]TCE - ANEXO III - Preencher'!G567</f>
        <v>322205</v>
      </c>
      <c r="G558" s="13">
        <f>IF('[1]TCE - ANEXO III - Preencher'!H567="","",'[1]TCE - ANEXO III - Preencher'!H567)</f>
        <v>44075</v>
      </c>
      <c r="H558" s="14">
        <f>'[1]TCE - ANEXO III - Preencher'!I567</f>
        <v>16.75</v>
      </c>
      <c r="I558" s="14">
        <f>'[1]TCE - ANEXO III - Preencher'!J567</f>
        <v>134.03280000000001</v>
      </c>
      <c r="J558" s="14">
        <f>'[1]TCE - ANEXO III - Preencher'!K567</f>
        <v>0</v>
      </c>
      <c r="K558" s="15">
        <f>'[1]TCE - ANEXO III - Preencher'!L567</f>
        <v>151.51652027027026</v>
      </c>
      <c r="L558" s="15">
        <f>'[1]TCE - ANEXO III - Preencher'!M567</f>
        <v>0</v>
      </c>
      <c r="M558" s="15">
        <f t="shared" si="49"/>
        <v>151.51652027027026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107.05092751716097</v>
      </c>
      <c r="R558" s="15">
        <f>'[1]TCE - ANEXO III - Preencher'!S567</f>
        <v>62.7</v>
      </c>
      <c r="S558" s="16">
        <f t="shared" si="51"/>
        <v>44.350927517160969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346.65024778743128</v>
      </c>
    </row>
    <row r="559" spans="1:28" x14ac:dyDescent="0.2">
      <c r="A559" s="8">
        <f>IFERROR(VLOOKUP(B559,'[1]DADOS (OCULTAR)'!$P$3:$R$56,3,0),"")</f>
        <v>10988301000803</v>
      </c>
      <c r="B559" s="9" t="str">
        <f>'[1]TCE - ANEXO III - Preencher'!C568</f>
        <v>HOSPITAL ALFA</v>
      </c>
      <c r="C559" s="10"/>
      <c r="D559" s="11" t="str">
        <f>'[1]TCE - ANEXO III - Preencher'!E568</f>
        <v>ANNE GLEYCE VIEIRA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>
        <f>'[1]TCE - ANEXO III - Preencher'!G568</f>
        <v>322205</v>
      </c>
      <c r="G559" s="13">
        <f>IF('[1]TCE - ANEXO III - Preencher'!H568="","",'[1]TCE - ANEXO III - Preencher'!H568)</f>
        <v>44075</v>
      </c>
      <c r="H559" s="14">
        <f>'[1]TCE - ANEXO III - Preencher'!I568</f>
        <v>16.75</v>
      </c>
      <c r="I559" s="14">
        <f>'[1]TCE - ANEXO III - Preencher'!J568</f>
        <v>134.03280000000001</v>
      </c>
      <c r="J559" s="14">
        <f>'[1]TCE - ANEXO III - Preencher'!K568</f>
        <v>0</v>
      </c>
      <c r="K559" s="15">
        <f>'[1]TCE - ANEXO III - Preencher'!L568</f>
        <v>151.51652027027026</v>
      </c>
      <c r="L559" s="15">
        <f>'[1]TCE - ANEXO III - Preencher'!M568</f>
        <v>0</v>
      </c>
      <c r="M559" s="15">
        <f t="shared" si="49"/>
        <v>151.51652027027026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233.49513900482211</v>
      </c>
      <c r="R559" s="15">
        <f>'[1]TCE - ANEXO III - Preencher'!S568</f>
        <v>62.7</v>
      </c>
      <c r="S559" s="16">
        <f t="shared" si="51"/>
        <v>170.79513900482209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473.09445927509239</v>
      </c>
    </row>
    <row r="560" spans="1:28" x14ac:dyDescent="0.2">
      <c r="A560" s="8">
        <f>IFERROR(VLOOKUP(B560,'[1]DADOS (OCULTAR)'!$P$3:$R$56,3,0),"")</f>
        <v>10988301000803</v>
      </c>
      <c r="B560" s="9" t="str">
        <f>'[1]TCE - ANEXO III - Preencher'!C569</f>
        <v>HOSPITAL ALFA</v>
      </c>
      <c r="C560" s="10"/>
      <c r="D560" s="11" t="str">
        <f>'[1]TCE - ANEXO III - Preencher'!E569</f>
        <v>JANAINA LAURENTINO DOS SANTOS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>
        <f>'[1]TCE - ANEXO III - Preencher'!G569</f>
        <v>322205</v>
      </c>
      <c r="G560" s="13">
        <f>IF('[1]TCE - ANEXO III - Preencher'!H569="","",'[1]TCE - ANEXO III - Preencher'!H569)</f>
        <v>44075</v>
      </c>
      <c r="H560" s="14">
        <f>'[1]TCE - ANEXO III - Preencher'!I569</f>
        <v>17.97</v>
      </c>
      <c r="I560" s="14">
        <f>'[1]TCE - ANEXO III - Preencher'!J569</f>
        <v>143.72239999999999</v>
      </c>
      <c r="J560" s="14">
        <f>'[1]TCE - ANEXO III - Preencher'!K569</f>
        <v>0</v>
      </c>
      <c r="K560" s="15">
        <f>'[1]TCE - ANEXO III - Preencher'!L569</f>
        <v>151.51652027027026</v>
      </c>
      <c r="L560" s="15">
        <f>'[1]TCE - ANEXO III - Preencher'!M569</f>
        <v>0</v>
      </c>
      <c r="M560" s="15">
        <f t="shared" si="49"/>
        <v>151.51652027027026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313.20892027027026</v>
      </c>
    </row>
    <row r="561" spans="1:28" x14ac:dyDescent="0.2">
      <c r="A561" s="8">
        <f>IFERROR(VLOOKUP(B561,'[1]DADOS (OCULTAR)'!$P$3:$R$56,3,0),"")</f>
        <v>10988301000803</v>
      </c>
      <c r="B561" s="9" t="str">
        <f>'[1]TCE - ANEXO III - Preencher'!C570</f>
        <v>HOSPITAL ALFA</v>
      </c>
      <c r="C561" s="10"/>
      <c r="D561" s="11" t="str">
        <f>'[1]TCE - ANEXO III - Preencher'!E570</f>
        <v>CAIO EMANUEL CARNEIRO DA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>
        <f>'[1]TCE - ANEXO III - Preencher'!G570</f>
        <v>322205</v>
      </c>
      <c r="G561" s="13">
        <f>IF('[1]TCE - ANEXO III - Preencher'!H570="","",'[1]TCE - ANEXO III - Preencher'!H570)</f>
        <v>44075</v>
      </c>
      <c r="H561" s="14">
        <f>'[1]TCE - ANEXO III - Preencher'!I570</f>
        <v>16.63</v>
      </c>
      <c r="I561" s="14">
        <f>'[1]TCE - ANEXO III - Preencher'!J570</f>
        <v>133.04</v>
      </c>
      <c r="J561" s="14">
        <f>'[1]TCE - ANEXO III - Preencher'!K570</f>
        <v>0</v>
      </c>
      <c r="K561" s="15">
        <f>'[1]TCE - ANEXO III - Preencher'!L570</f>
        <v>151.51652027027026</v>
      </c>
      <c r="L561" s="15">
        <f>'[1]TCE - ANEXO III - Preencher'!M570</f>
        <v>0</v>
      </c>
      <c r="M561" s="15">
        <f t="shared" si="49"/>
        <v>151.51652027027026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214.10185503432194</v>
      </c>
      <c r="R561" s="15">
        <f>'[1]TCE - ANEXO III - Preencher'!S570</f>
        <v>62.7</v>
      </c>
      <c r="S561" s="16">
        <f t="shared" si="51"/>
        <v>151.40185503432195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452.5883753045922</v>
      </c>
    </row>
    <row r="562" spans="1:28" x14ac:dyDescent="0.2">
      <c r="A562" s="8">
        <f>IFERROR(VLOOKUP(B562,'[1]DADOS (OCULTAR)'!$P$3:$R$56,3,0),"")</f>
        <v>10988301000803</v>
      </c>
      <c r="B562" s="9" t="str">
        <f>'[1]TCE - ANEXO III - Preencher'!C571</f>
        <v>HOSPITAL ALFA</v>
      </c>
      <c r="C562" s="10"/>
      <c r="D562" s="11" t="str">
        <f>'[1]TCE - ANEXO III - Preencher'!E571</f>
        <v>ANA KELLY GONZAGA HENRIQUE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>
        <f>'[1]TCE - ANEXO III - Preencher'!G571</f>
        <v>322205</v>
      </c>
      <c r="G562" s="13">
        <f>IF('[1]TCE - ANEXO III - Preencher'!H571="","",'[1]TCE - ANEXO III - Preencher'!H571)</f>
        <v>44075</v>
      </c>
      <c r="H562" s="14">
        <f>'[1]TCE - ANEXO III - Preencher'!I571</f>
        <v>16.75</v>
      </c>
      <c r="I562" s="14">
        <f>'[1]TCE - ANEXO III - Preencher'!J571</f>
        <v>134.03280000000001</v>
      </c>
      <c r="J562" s="14">
        <f>'[1]TCE - ANEXO III - Preencher'!K571</f>
        <v>0</v>
      </c>
      <c r="K562" s="15">
        <f>'[1]TCE - ANEXO III - Preencher'!L571</f>
        <v>151.51652027027026</v>
      </c>
      <c r="L562" s="15">
        <f>'[1]TCE - ANEXO III - Preencher'!M571</f>
        <v>0</v>
      </c>
      <c r="M562" s="15">
        <f t="shared" si="49"/>
        <v>151.51652027027026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107.05092751716097</v>
      </c>
      <c r="R562" s="15">
        <f>'[1]TCE - ANEXO III - Preencher'!S571</f>
        <v>62.7</v>
      </c>
      <c r="S562" s="16">
        <f t="shared" si="51"/>
        <v>44.350927517160969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346.65024778743128</v>
      </c>
    </row>
    <row r="563" spans="1:28" x14ac:dyDescent="0.2">
      <c r="A563" s="8">
        <f>IFERROR(VLOOKUP(B563,'[1]DADOS (OCULTAR)'!$P$3:$R$56,3,0),"")</f>
        <v>10988301000803</v>
      </c>
      <c r="B563" s="9" t="str">
        <f>'[1]TCE - ANEXO III - Preencher'!C572</f>
        <v>HOSPITAL ALFA</v>
      </c>
      <c r="C563" s="10"/>
      <c r="D563" s="11" t="str">
        <f>'[1]TCE - ANEXO III - Preencher'!E572</f>
        <v>REGINA ALVES MACHADO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>
        <f>'[1]TCE - ANEXO III - Preencher'!G572</f>
        <v>322205</v>
      </c>
      <c r="G563" s="13">
        <f>IF('[1]TCE - ANEXO III - Preencher'!H572="","",'[1]TCE - ANEXO III - Preencher'!H572)</f>
        <v>44075</v>
      </c>
      <c r="H563" s="14">
        <f>'[1]TCE - ANEXO III - Preencher'!I572</f>
        <v>16.63</v>
      </c>
      <c r="I563" s="14">
        <f>'[1]TCE - ANEXO III - Preencher'!J572</f>
        <v>133.04</v>
      </c>
      <c r="J563" s="14">
        <f>'[1]TCE - ANEXO III - Preencher'!K572</f>
        <v>0</v>
      </c>
      <c r="K563" s="15">
        <f>'[1]TCE - ANEXO III - Preencher'!L572</f>
        <v>151.51652027027026</v>
      </c>
      <c r="L563" s="15">
        <f>'[1]TCE - ANEXO III - Preencher'!M572</f>
        <v>0</v>
      </c>
      <c r="M563" s="15">
        <f t="shared" si="49"/>
        <v>151.51652027027026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107.05092751716097</v>
      </c>
      <c r="R563" s="15">
        <f>'[1]TCE - ANEXO III - Preencher'!S572</f>
        <v>62.7</v>
      </c>
      <c r="S563" s="16">
        <f t="shared" si="51"/>
        <v>44.350927517160969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345.53744778743123</v>
      </c>
    </row>
    <row r="564" spans="1:28" x14ac:dyDescent="0.2">
      <c r="A564" s="8">
        <f>IFERROR(VLOOKUP(B564,'[1]DADOS (OCULTAR)'!$P$3:$R$56,3,0),"")</f>
        <v>10988301000803</v>
      </c>
      <c r="B564" s="9" t="str">
        <f>'[1]TCE - ANEXO III - Preencher'!C573</f>
        <v>HOSPITAL ALFA</v>
      </c>
      <c r="C564" s="10"/>
      <c r="D564" s="11" t="str">
        <f>'[1]TCE - ANEXO III - Preencher'!E573</f>
        <v>MARIA AYRLLEN DE SENA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>
        <f>'[1]TCE - ANEXO III - Preencher'!G573</f>
        <v>322205</v>
      </c>
      <c r="G564" s="13">
        <f>IF('[1]TCE - ANEXO III - Preencher'!H573="","",'[1]TCE - ANEXO III - Preencher'!H573)</f>
        <v>44075</v>
      </c>
      <c r="H564" s="14">
        <f>'[1]TCE - ANEXO III - Preencher'!I573</f>
        <v>0.55000000000000004</v>
      </c>
      <c r="I564" s="14">
        <f>'[1]TCE - ANEXO III - Preencher'!J573</f>
        <v>4.4344000000000001</v>
      </c>
      <c r="J564" s="14">
        <f>'[1]TCE - ANEXO III - Preencher'!K573</f>
        <v>0</v>
      </c>
      <c r="K564" s="15">
        <f>'[1]TCE - ANEXO III - Preencher'!L573</f>
        <v>151.51652027027026</v>
      </c>
      <c r="L564" s="15">
        <f>'[1]TCE - ANEXO III - Preencher'!M573</f>
        <v>0</v>
      </c>
      <c r="M564" s="15">
        <f t="shared" si="49"/>
        <v>151.51652027027026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156.50092027027026</v>
      </c>
    </row>
    <row r="565" spans="1:28" x14ac:dyDescent="0.2">
      <c r="A565" s="8">
        <f>IFERROR(VLOOKUP(B565,'[1]DADOS (OCULTAR)'!$P$3:$R$56,3,0),"")</f>
        <v>10988301000803</v>
      </c>
      <c r="B565" s="9" t="str">
        <f>'[1]TCE - ANEXO III - Preencher'!C574</f>
        <v>HOSPITAL ALFA</v>
      </c>
      <c r="C565" s="10"/>
      <c r="D565" s="11" t="str">
        <f>'[1]TCE - ANEXO III - Preencher'!E574</f>
        <v>ELISANGELA MARIA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>
        <f>'[1]TCE - ANEXO III - Preencher'!G574</f>
        <v>322205</v>
      </c>
      <c r="G565" s="13">
        <f>IF('[1]TCE - ANEXO III - Preencher'!H574="","",'[1]TCE - ANEXO III - Preencher'!H574)</f>
        <v>44075</v>
      </c>
      <c r="H565" s="14">
        <f>'[1]TCE - ANEXO III - Preencher'!I574</f>
        <v>16.63</v>
      </c>
      <c r="I565" s="14">
        <f>'[1]TCE - ANEXO III - Preencher'!J574</f>
        <v>133.04</v>
      </c>
      <c r="J565" s="14">
        <f>'[1]TCE - ANEXO III - Preencher'!K574</f>
        <v>0</v>
      </c>
      <c r="K565" s="15">
        <f>'[1]TCE - ANEXO III - Preencher'!L574</f>
        <v>151.51652027027026</v>
      </c>
      <c r="L565" s="15">
        <f>'[1]TCE - ANEXO III - Preencher'!M574</f>
        <v>0</v>
      </c>
      <c r="M565" s="15">
        <f t="shared" si="49"/>
        <v>151.51652027027026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214.10185503432194</v>
      </c>
      <c r="R565" s="15">
        <f>'[1]TCE - ANEXO III - Preencher'!S574</f>
        <v>43.89</v>
      </c>
      <c r="S565" s="16">
        <f t="shared" si="51"/>
        <v>170.21185503432196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471.39837530459221</v>
      </c>
    </row>
    <row r="566" spans="1:28" x14ac:dyDescent="0.2">
      <c r="A566" s="8">
        <f>IFERROR(VLOOKUP(B566,'[1]DADOS (OCULTAR)'!$P$3:$R$56,3,0),"")</f>
        <v>10988301000803</v>
      </c>
      <c r="B566" s="9" t="str">
        <f>'[1]TCE - ANEXO III - Preencher'!C575</f>
        <v>HOSPITAL ALFA</v>
      </c>
      <c r="C566" s="10"/>
      <c r="D566" s="11" t="str">
        <f>'[1]TCE - ANEXO III - Preencher'!E575</f>
        <v>JULIANE KARINE ALVES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>
        <f>'[1]TCE - ANEXO III - Preencher'!G575</f>
        <v>322205</v>
      </c>
      <c r="G566" s="13">
        <f>IF('[1]TCE - ANEXO III - Preencher'!H575="","",'[1]TCE - ANEXO III - Preencher'!H575)</f>
        <v>44075</v>
      </c>
      <c r="H566" s="14">
        <f>'[1]TCE - ANEXO III - Preencher'!I575</f>
        <v>15.16</v>
      </c>
      <c r="I566" s="14">
        <f>'[1]TCE - ANEXO III - Preencher'!J575</f>
        <v>121.25920000000001</v>
      </c>
      <c r="J566" s="14">
        <f>'[1]TCE - ANEXO III - Preencher'!K575</f>
        <v>0</v>
      </c>
      <c r="K566" s="15">
        <f>'[1]TCE - ANEXO III - Preencher'!L575</f>
        <v>151.51652027027026</v>
      </c>
      <c r="L566" s="15">
        <f>'[1]TCE - ANEXO III - Preencher'!M575</f>
        <v>0</v>
      </c>
      <c r="M566" s="15">
        <f t="shared" si="49"/>
        <v>151.51652027027026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107.05092751716097</v>
      </c>
      <c r="R566" s="15">
        <f>'[1]TCE - ANEXO III - Preencher'!S575</f>
        <v>27.17</v>
      </c>
      <c r="S566" s="16">
        <f t="shared" si="51"/>
        <v>79.88092751716097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367.81664778743124</v>
      </c>
    </row>
    <row r="567" spans="1:28" x14ac:dyDescent="0.2">
      <c r="A567" s="8">
        <f>IFERROR(VLOOKUP(B567,'[1]DADOS (OCULTAR)'!$P$3:$R$56,3,0),"")</f>
        <v>10988301000803</v>
      </c>
      <c r="B567" s="9" t="str">
        <f>'[1]TCE - ANEXO III - Preencher'!C576</f>
        <v>HOSPITAL ALFA</v>
      </c>
      <c r="C567" s="10"/>
      <c r="D567" s="11" t="str">
        <f>'[1]TCE - ANEXO III - Preencher'!E576</f>
        <v>MARIA BETANIA DE LIMA OLIVEIRA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>
        <f>'[1]TCE - ANEXO III - Preencher'!G576</f>
        <v>322205</v>
      </c>
      <c r="G567" s="13">
        <f>IF('[1]TCE - ANEXO III - Preencher'!H576="","",'[1]TCE - ANEXO III - Preencher'!H576)</f>
        <v>44075</v>
      </c>
      <c r="H567" s="14">
        <f>'[1]TCE - ANEXO III - Preencher'!I576</f>
        <v>17.29</v>
      </c>
      <c r="I567" s="14">
        <f>'[1]TCE - ANEXO III - Preencher'!J576</f>
        <v>138.32239999999999</v>
      </c>
      <c r="J567" s="14">
        <f>'[1]TCE - ANEXO III - Preencher'!K576</f>
        <v>0</v>
      </c>
      <c r="K567" s="15">
        <f>'[1]TCE - ANEXO III - Preencher'!L576</f>
        <v>151.51652027027026</v>
      </c>
      <c r="L567" s="15">
        <f>'[1]TCE - ANEXO III - Preencher'!M576</f>
        <v>0</v>
      </c>
      <c r="M567" s="15">
        <f t="shared" si="49"/>
        <v>151.51652027027026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107.05092751716097</v>
      </c>
      <c r="R567" s="15">
        <f>'[1]TCE - ANEXO III - Preencher'!S576</f>
        <v>41.08</v>
      </c>
      <c r="S567" s="16">
        <f t="shared" si="51"/>
        <v>65.970927517160973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373.0998477874312</v>
      </c>
    </row>
    <row r="568" spans="1:28" x14ac:dyDescent="0.2">
      <c r="A568" s="8">
        <f>IFERROR(VLOOKUP(B568,'[1]DADOS (OCULTAR)'!$P$3:$R$56,3,0),"")</f>
        <v>10988301000803</v>
      </c>
      <c r="B568" s="9" t="str">
        <f>'[1]TCE - ANEXO III - Preencher'!C577</f>
        <v>HOSPITAL ALFA</v>
      </c>
      <c r="C568" s="10"/>
      <c r="D568" s="11" t="str">
        <f>'[1]TCE - ANEXO III - Preencher'!E577</f>
        <v>BRUNA CAROLINE DOMINNGOS DE MORAIS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>
        <f>'[1]TCE - ANEXO III - Preencher'!G577</f>
        <v>322205</v>
      </c>
      <c r="G568" s="13">
        <f>IF('[1]TCE - ANEXO III - Preencher'!H577="","",'[1]TCE - ANEXO III - Preencher'!H577)</f>
        <v>44075</v>
      </c>
      <c r="H568" s="14">
        <f>'[1]TCE - ANEXO III - Preencher'!I577</f>
        <v>16.63</v>
      </c>
      <c r="I568" s="14">
        <f>'[1]TCE - ANEXO III - Preencher'!J577</f>
        <v>133.04</v>
      </c>
      <c r="J568" s="14">
        <f>'[1]TCE - ANEXO III - Preencher'!K577</f>
        <v>0</v>
      </c>
      <c r="K568" s="15">
        <f>'[1]TCE - ANEXO III - Preencher'!L577</f>
        <v>151.51652027027026</v>
      </c>
      <c r="L568" s="15">
        <f>'[1]TCE - ANEXO III - Preencher'!M577</f>
        <v>0</v>
      </c>
      <c r="M568" s="15">
        <f t="shared" si="49"/>
        <v>151.51652027027026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107.05092751716097</v>
      </c>
      <c r="R568" s="15">
        <f>'[1]TCE - ANEXO III - Preencher'!S577</f>
        <v>56.43</v>
      </c>
      <c r="S568" s="16">
        <f t="shared" si="51"/>
        <v>50.620927517160972</v>
      </c>
      <c r="T568" s="15">
        <f>'[1]TCE - ANEXO III - Preencher'!U577</f>
        <v>119</v>
      </c>
      <c r="U568" s="15">
        <f>'[1]TCE - ANEXO III - Preencher'!V577</f>
        <v>0</v>
      </c>
      <c r="V568" s="16">
        <f t="shared" si="52"/>
        <v>119</v>
      </c>
      <c r="W568" s="17" t="str">
        <f>IF('[1]TCE - ANEXO III - Preencher'!X577="","",'[1]TCE - ANEXO III - Preencher'!X577)</f>
        <v>auxílio creche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470.80744778743122</v>
      </c>
    </row>
    <row r="569" spans="1:28" x14ac:dyDescent="0.2">
      <c r="A569" s="8">
        <f>IFERROR(VLOOKUP(B569,'[1]DADOS (OCULTAR)'!$P$3:$R$56,3,0),"")</f>
        <v>10988301000803</v>
      </c>
      <c r="B569" s="9" t="str">
        <f>'[1]TCE - ANEXO III - Preencher'!C578</f>
        <v>HOSPITAL ALFA</v>
      </c>
      <c r="C569" s="10"/>
      <c r="D569" s="11" t="str">
        <f>'[1]TCE - ANEXO III - Preencher'!E578</f>
        <v>RAFAELLA DE HOLANDA FERREIRA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>
        <f>'[1]TCE - ANEXO III - Preencher'!G578</f>
        <v>223505</v>
      </c>
      <c r="G569" s="13">
        <f>IF('[1]TCE - ANEXO III - Preencher'!H578="","",'[1]TCE - ANEXO III - Preencher'!H578)</f>
        <v>44075</v>
      </c>
      <c r="H569" s="14">
        <f>'[1]TCE - ANEXO III - Preencher'!I578</f>
        <v>11.67</v>
      </c>
      <c r="I569" s="14">
        <f>'[1]TCE - ANEXO III - Preencher'!J578</f>
        <v>93.354400000000012</v>
      </c>
      <c r="J569" s="14">
        <f>'[1]TCE - ANEXO III - Preencher'!K578</f>
        <v>0</v>
      </c>
      <c r="K569" s="15">
        <f>'[1]TCE - ANEXO III - Preencher'!L578</f>
        <v>151.51652027027026</v>
      </c>
      <c r="L569" s="15">
        <f>'[1]TCE - ANEXO III - Preencher'!M578</f>
        <v>0</v>
      </c>
      <c r="M569" s="15">
        <f t="shared" si="49"/>
        <v>151.51652027027026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107.05092751716097</v>
      </c>
      <c r="R569" s="15">
        <f>'[1]TCE - ANEXO III - Preencher'!S578</f>
        <v>45.95</v>
      </c>
      <c r="S569" s="16">
        <f t="shared" si="51"/>
        <v>61.100927517160969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317.64184778743123</v>
      </c>
    </row>
    <row r="570" spans="1:28" x14ac:dyDescent="0.2">
      <c r="A570" s="8">
        <f>IFERROR(VLOOKUP(B570,'[1]DADOS (OCULTAR)'!$P$3:$R$56,3,0),"")</f>
        <v>10988301000803</v>
      </c>
      <c r="B570" s="9" t="str">
        <f>'[1]TCE - ANEXO III - Preencher'!C579</f>
        <v>HOSPITAL ALFA</v>
      </c>
      <c r="C570" s="10"/>
      <c r="D570" s="11" t="str">
        <f>'[1]TCE - ANEXO III - Preencher'!E579</f>
        <v>CAROLINE FRANCA FRAGA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>
        <f>'[1]TCE - ANEXO III - Preencher'!G579</f>
        <v>322205</v>
      </c>
      <c r="G570" s="13">
        <f>IF('[1]TCE - ANEXO III - Preencher'!H579="","",'[1]TCE - ANEXO III - Preencher'!H579)</f>
        <v>44075</v>
      </c>
      <c r="H570" s="14">
        <f>'[1]TCE - ANEXO III - Preencher'!I579</f>
        <v>16.63</v>
      </c>
      <c r="I570" s="14">
        <f>'[1]TCE - ANEXO III - Preencher'!J579</f>
        <v>133.04</v>
      </c>
      <c r="J570" s="14">
        <f>'[1]TCE - ANEXO III - Preencher'!K579</f>
        <v>0</v>
      </c>
      <c r="K570" s="15">
        <f>'[1]TCE - ANEXO III - Preencher'!L579</f>
        <v>151.51652027027026</v>
      </c>
      <c r="L570" s="15">
        <f>'[1]TCE - ANEXO III - Preencher'!M579</f>
        <v>0</v>
      </c>
      <c r="M570" s="15">
        <f t="shared" si="49"/>
        <v>151.51652027027026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301.18652027027025</v>
      </c>
    </row>
    <row r="571" spans="1:28" x14ac:dyDescent="0.2">
      <c r="A571" s="8">
        <f>IFERROR(VLOOKUP(B571,'[1]DADOS (OCULTAR)'!$P$3:$R$56,3,0),"")</f>
        <v>10988301000803</v>
      </c>
      <c r="B571" s="9" t="str">
        <f>'[1]TCE - ANEXO III - Preencher'!C580</f>
        <v>HOSPITAL ALFA</v>
      </c>
      <c r="C571" s="10"/>
      <c r="D571" s="11" t="str">
        <f>'[1]TCE - ANEXO III - Preencher'!E580</f>
        <v>GISELLE DO NASCIMENTO EVANGELISTA DE SOUZA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>
        <f>'[1]TCE - ANEXO III - Preencher'!G580</f>
        <v>322205</v>
      </c>
      <c r="G571" s="13">
        <f>IF('[1]TCE - ANEXO III - Preencher'!H580="","",'[1]TCE - ANEXO III - Preencher'!H580)</f>
        <v>44075</v>
      </c>
      <c r="H571" s="14">
        <f>'[1]TCE - ANEXO III - Preencher'!I580</f>
        <v>16.63</v>
      </c>
      <c r="I571" s="14">
        <f>'[1]TCE - ANEXO III - Preencher'!J580</f>
        <v>133.04</v>
      </c>
      <c r="J571" s="14">
        <f>'[1]TCE - ANEXO III - Preencher'!K580</f>
        <v>0</v>
      </c>
      <c r="K571" s="15">
        <f>'[1]TCE - ANEXO III - Preencher'!L580</f>
        <v>151.51652027027026</v>
      </c>
      <c r="L571" s="15">
        <f>'[1]TCE - ANEXO III - Preencher'!M580</f>
        <v>0</v>
      </c>
      <c r="M571" s="15">
        <f t="shared" si="49"/>
        <v>151.51652027027026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107.05092751716097</v>
      </c>
      <c r="R571" s="15">
        <f>'[1]TCE - ANEXO III - Preencher'!S580</f>
        <v>39.71</v>
      </c>
      <c r="S571" s="16">
        <f t="shared" si="51"/>
        <v>67.340927517160964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368.52744778743124</v>
      </c>
    </row>
    <row r="572" spans="1:28" x14ac:dyDescent="0.2">
      <c r="A572" s="8">
        <f>IFERROR(VLOOKUP(B572,'[1]DADOS (OCULTAR)'!$P$3:$R$56,3,0),"")</f>
        <v>10988301000803</v>
      </c>
      <c r="B572" s="9" t="str">
        <f>'[1]TCE - ANEXO III - Preencher'!C581</f>
        <v>HOSPITAL ALFA</v>
      </c>
      <c r="C572" s="10"/>
      <c r="D572" s="11" t="str">
        <f>'[1]TCE - ANEXO III - Preencher'!E581</f>
        <v>ROSANGELA ALEXANDRE DE OLIVEIRA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>
        <f>'[1]TCE - ANEXO III - Preencher'!G581</f>
        <v>322205</v>
      </c>
      <c r="G572" s="13">
        <f>IF('[1]TCE - ANEXO III - Preencher'!H581="","",'[1]TCE - ANEXO III - Preencher'!H581)</f>
        <v>44075</v>
      </c>
      <c r="H572" s="14">
        <f>'[1]TCE - ANEXO III - Preencher'!I581</f>
        <v>15.62</v>
      </c>
      <c r="I572" s="14">
        <f>'[1]TCE - ANEXO III - Preencher'!J581</f>
        <v>124.98559999999999</v>
      </c>
      <c r="J572" s="14">
        <f>'[1]TCE - ANEXO III - Preencher'!K581</f>
        <v>0</v>
      </c>
      <c r="K572" s="15">
        <f>'[1]TCE - ANEXO III - Preencher'!L581</f>
        <v>151.51652027027026</v>
      </c>
      <c r="L572" s="15">
        <f>'[1]TCE - ANEXO III - Preencher'!M581</f>
        <v>0</v>
      </c>
      <c r="M572" s="15">
        <f t="shared" si="49"/>
        <v>151.51652027027026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292.12212027027022</v>
      </c>
    </row>
    <row r="573" spans="1:28" x14ac:dyDescent="0.2">
      <c r="A573" s="8">
        <f>IFERROR(VLOOKUP(B573,'[1]DADOS (OCULTAR)'!$P$3:$R$56,3,0),"")</f>
        <v>10988301000803</v>
      </c>
      <c r="B573" s="9" t="str">
        <f>'[1]TCE - ANEXO III - Preencher'!C582</f>
        <v>HOSPITAL ALFA</v>
      </c>
      <c r="C573" s="10"/>
      <c r="D573" s="11" t="str">
        <f>'[1]TCE - ANEXO III - Preencher'!E582</f>
        <v>FABIANE DE OLIVEIRA PINHO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>
        <f>'[1]TCE - ANEXO III - Preencher'!G582</f>
        <v>322205</v>
      </c>
      <c r="G573" s="13">
        <f>IF('[1]TCE - ANEXO III - Preencher'!H582="","",'[1]TCE - ANEXO III - Preencher'!H582)</f>
        <v>44075</v>
      </c>
      <c r="H573" s="14">
        <f>'[1]TCE - ANEXO III - Preencher'!I582</f>
        <v>19.91</v>
      </c>
      <c r="I573" s="14">
        <f>'[1]TCE - ANEXO III - Preencher'!J582</f>
        <v>159.28559999999999</v>
      </c>
      <c r="J573" s="14">
        <f>'[1]TCE - ANEXO III - Preencher'!K582</f>
        <v>0</v>
      </c>
      <c r="K573" s="15">
        <f>'[1]TCE - ANEXO III - Preencher'!L582</f>
        <v>151.51652027027026</v>
      </c>
      <c r="L573" s="15">
        <f>'[1]TCE - ANEXO III - Preencher'!M582</f>
        <v>0</v>
      </c>
      <c r="M573" s="15">
        <f t="shared" si="49"/>
        <v>151.51652027027026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107.05092751716097</v>
      </c>
      <c r="R573" s="15">
        <f>'[1]TCE - ANEXO III - Preencher'!S582</f>
        <v>62.7</v>
      </c>
      <c r="S573" s="16">
        <f t="shared" si="51"/>
        <v>44.350927517160969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375.06304778743123</v>
      </c>
    </row>
    <row r="574" spans="1:28" x14ac:dyDescent="0.2">
      <c r="A574" s="8">
        <f>IFERROR(VLOOKUP(B574,'[1]DADOS (OCULTAR)'!$P$3:$R$56,3,0),"")</f>
        <v>10988301000803</v>
      </c>
      <c r="B574" s="9" t="str">
        <f>'[1]TCE - ANEXO III - Preencher'!C583</f>
        <v>HOSPITAL ALFA</v>
      </c>
      <c r="C574" s="10"/>
      <c r="D574" s="11" t="str">
        <f>'[1]TCE - ANEXO III - Preencher'!E583</f>
        <v>MARIA JOSE DA SILVA BARBOSA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>
        <f>'[1]TCE - ANEXO III - Preencher'!G583</f>
        <v>322205</v>
      </c>
      <c r="G574" s="13">
        <f>IF('[1]TCE - ANEXO III - Preencher'!H583="","",'[1]TCE - ANEXO III - Preencher'!H583)</f>
        <v>44075</v>
      </c>
      <c r="H574" s="14">
        <f>'[1]TCE - ANEXO III - Preencher'!I583</f>
        <v>16.63</v>
      </c>
      <c r="I574" s="14">
        <f>'[1]TCE - ANEXO III - Preencher'!J583</f>
        <v>133.04</v>
      </c>
      <c r="J574" s="14">
        <f>'[1]TCE - ANEXO III - Preencher'!K583</f>
        <v>0</v>
      </c>
      <c r="K574" s="15">
        <f>'[1]TCE - ANEXO III - Preencher'!L583</f>
        <v>151.51652027027026</v>
      </c>
      <c r="L574" s="15">
        <f>'[1]TCE - ANEXO III - Preencher'!M583</f>
        <v>0</v>
      </c>
      <c r="M574" s="15">
        <f t="shared" si="49"/>
        <v>151.51652027027026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214.10185503432194</v>
      </c>
      <c r="R574" s="15">
        <f>'[1]TCE - ANEXO III - Preencher'!S583</f>
        <v>62.7</v>
      </c>
      <c r="S574" s="16">
        <f t="shared" si="51"/>
        <v>151.40185503432195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452.5883753045922</v>
      </c>
    </row>
    <row r="575" spans="1:28" x14ac:dyDescent="0.2">
      <c r="A575" s="8">
        <f>IFERROR(VLOOKUP(B575,'[1]DADOS (OCULTAR)'!$P$3:$R$56,3,0),"")</f>
        <v>10988301000803</v>
      </c>
      <c r="B575" s="9" t="str">
        <f>'[1]TCE - ANEXO III - Preencher'!C584</f>
        <v>HOSPITAL ALFA</v>
      </c>
      <c r="C575" s="10"/>
      <c r="D575" s="11" t="str">
        <f>'[1]TCE - ANEXO III - Preencher'!E584</f>
        <v>ANDREA CAMILLA DE AQUINO FRANCO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>
        <f>'[1]TCE - ANEXO III - Preencher'!G584</f>
        <v>322205</v>
      </c>
      <c r="G575" s="13">
        <f>IF('[1]TCE - ANEXO III - Preencher'!H584="","",'[1]TCE - ANEXO III - Preencher'!H584)</f>
        <v>44075</v>
      </c>
      <c r="H575" s="14">
        <f>'[1]TCE - ANEXO III - Preencher'!I584</f>
        <v>17.190000000000001</v>
      </c>
      <c r="I575" s="14">
        <f>'[1]TCE - ANEXO III - Preencher'!J584</f>
        <v>137.48320000000001</v>
      </c>
      <c r="J575" s="14">
        <f>'[1]TCE - ANEXO III - Preencher'!K584</f>
        <v>0</v>
      </c>
      <c r="K575" s="15">
        <f>'[1]TCE - ANEXO III - Preencher'!L584</f>
        <v>151.51652027027026</v>
      </c>
      <c r="L575" s="15">
        <f>'[1]TCE - ANEXO III - Preencher'!M584</f>
        <v>0</v>
      </c>
      <c r="M575" s="15">
        <f t="shared" si="49"/>
        <v>151.51652027027026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214.10185503432194</v>
      </c>
      <c r="R575" s="15">
        <f>'[1]TCE - ANEXO III - Preencher'!S584</f>
        <v>57.26</v>
      </c>
      <c r="S575" s="16">
        <f t="shared" si="51"/>
        <v>156.84185503432195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463.03157530459225</v>
      </c>
    </row>
    <row r="576" spans="1:28" x14ac:dyDescent="0.2">
      <c r="A576" s="8">
        <f>IFERROR(VLOOKUP(B576,'[1]DADOS (OCULTAR)'!$P$3:$R$56,3,0),"")</f>
        <v>10988301000803</v>
      </c>
      <c r="B576" s="9" t="str">
        <f>'[1]TCE - ANEXO III - Preencher'!C585</f>
        <v>HOSPITAL ALFA</v>
      </c>
      <c r="C576" s="10"/>
      <c r="D576" s="11" t="str">
        <f>'[1]TCE - ANEXO III - Preencher'!E585</f>
        <v>APARECIDA VITAL DE SOUZA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>
        <f>'[1]TCE - ANEXO III - Preencher'!G585</f>
        <v>322205</v>
      </c>
      <c r="G576" s="13">
        <f>IF('[1]TCE - ANEXO III - Preencher'!H585="","",'[1]TCE - ANEXO III - Preencher'!H585)</f>
        <v>44075</v>
      </c>
      <c r="H576" s="14">
        <f>'[1]TCE - ANEXO III - Preencher'!I585</f>
        <v>13.3</v>
      </c>
      <c r="I576" s="14">
        <f>'[1]TCE - ANEXO III - Preencher'!J585</f>
        <v>106.43200000000002</v>
      </c>
      <c r="J576" s="14">
        <f>'[1]TCE - ANEXO III - Preencher'!K585</f>
        <v>0</v>
      </c>
      <c r="K576" s="15">
        <f>'[1]TCE - ANEXO III - Preencher'!L585</f>
        <v>151.51652027027026</v>
      </c>
      <c r="L576" s="15">
        <f>'[1]TCE - ANEXO III - Preencher'!M585</f>
        <v>0</v>
      </c>
      <c r="M576" s="15">
        <f t="shared" si="49"/>
        <v>151.51652027027026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271.24852027027026</v>
      </c>
    </row>
    <row r="577" spans="1:28" x14ac:dyDescent="0.2">
      <c r="A577" s="8">
        <f>IFERROR(VLOOKUP(B577,'[1]DADOS (OCULTAR)'!$P$3:$R$56,3,0),"")</f>
        <v>10988301000803</v>
      </c>
      <c r="B577" s="9" t="str">
        <f>'[1]TCE - ANEXO III - Preencher'!C586</f>
        <v>HOSPITAL ALFA</v>
      </c>
      <c r="C577" s="10"/>
      <c r="D577" s="11" t="str">
        <f>'[1]TCE - ANEXO III - Preencher'!E586</f>
        <v>CRISLENE DE LIMA DIAS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>
        <f>'[1]TCE - ANEXO III - Preencher'!G586</f>
        <v>322205</v>
      </c>
      <c r="G577" s="13">
        <f>IF('[1]TCE - ANEXO III - Preencher'!H586="","",'[1]TCE - ANEXO III - Preencher'!H586)</f>
        <v>44075</v>
      </c>
      <c r="H577" s="14">
        <f>'[1]TCE - ANEXO III - Preencher'!I586</f>
        <v>16.63</v>
      </c>
      <c r="I577" s="14">
        <f>'[1]TCE - ANEXO III - Preencher'!J586</f>
        <v>133.04</v>
      </c>
      <c r="J577" s="14">
        <f>'[1]TCE - ANEXO III - Preencher'!K586</f>
        <v>0</v>
      </c>
      <c r="K577" s="15">
        <f>'[1]TCE - ANEXO III - Preencher'!L586</f>
        <v>151.51652027027026</v>
      </c>
      <c r="L577" s="15">
        <f>'[1]TCE - ANEXO III - Preencher'!M586</f>
        <v>0</v>
      </c>
      <c r="M577" s="15">
        <f t="shared" si="49"/>
        <v>151.51652027027026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66.11</v>
      </c>
      <c r="U577" s="15">
        <f>'[1]TCE - ANEXO III - Preencher'!V586</f>
        <v>0</v>
      </c>
      <c r="V577" s="16">
        <f t="shared" si="52"/>
        <v>66.11</v>
      </c>
      <c r="W577" s="17" t="str">
        <f>IF('[1]TCE - ANEXO III - Preencher'!X586="","",'[1]TCE - ANEXO III - Preencher'!X586)</f>
        <v>auxílio creche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367.29652027027026</v>
      </c>
    </row>
    <row r="578" spans="1:28" x14ac:dyDescent="0.2">
      <c r="A578" s="8">
        <f>IFERROR(VLOOKUP(B578,'[1]DADOS (OCULTAR)'!$P$3:$R$56,3,0),"")</f>
        <v>10988301000803</v>
      </c>
      <c r="B578" s="9" t="str">
        <f>'[1]TCE - ANEXO III - Preencher'!C587</f>
        <v>HOSPITAL ALFA</v>
      </c>
      <c r="C578" s="10"/>
      <c r="D578" s="11" t="str">
        <f>'[1]TCE - ANEXO III - Preencher'!E587</f>
        <v>ELIANE MARIA MARQUES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>
        <f>'[1]TCE - ANEXO III - Preencher'!G587</f>
        <v>322205</v>
      </c>
      <c r="G578" s="13">
        <f>IF('[1]TCE - ANEXO III - Preencher'!H587="","",'[1]TCE - ANEXO III - Preencher'!H587)</f>
        <v>44075</v>
      </c>
      <c r="H578" s="14">
        <f>'[1]TCE - ANEXO III - Preencher'!I587</f>
        <v>18.37</v>
      </c>
      <c r="I578" s="14">
        <f>'[1]TCE - ANEXO III - Preencher'!J587</f>
        <v>146.94319999999999</v>
      </c>
      <c r="J578" s="14">
        <f>'[1]TCE - ANEXO III - Preencher'!K587</f>
        <v>0</v>
      </c>
      <c r="K578" s="15">
        <f>'[1]TCE - ANEXO III - Preencher'!L587</f>
        <v>151.51652027027026</v>
      </c>
      <c r="L578" s="15">
        <f>'[1]TCE - ANEXO III - Preencher'!M587</f>
        <v>0</v>
      </c>
      <c r="M578" s="15">
        <f t="shared" si="49"/>
        <v>151.51652027027026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214.10185503432194</v>
      </c>
      <c r="R578" s="15">
        <f>'[1]TCE - ANEXO III - Preencher'!S587</f>
        <v>62.7</v>
      </c>
      <c r="S578" s="16">
        <f t="shared" si="51"/>
        <v>151.40185503432195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468.23157530459224</v>
      </c>
    </row>
    <row r="579" spans="1:28" x14ac:dyDescent="0.2">
      <c r="A579" s="8">
        <f>IFERROR(VLOOKUP(B579,'[1]DADOS (OCULTAR)'!$P$3:$R$56,3,0),"")</f>
        <v>10988301000803</v>
      </c>
      <c r="B579" s="9" t="str">
        <f>'[1]TCE - ANEXO III - Preencher'!C588</f>
        <v>HOSPITAL ALFA</v>
      </c>
      <c r="C579" s="10"/>
      <c r="D579" s="11" t="str">
        <f>'[1]TCE - ANEXO III - Preencher'!E588</f>
        <v>ELIZ THAIS DE SOUZA SANTIAGO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>
        <f>'[1]TCE - ANEXO III - Preencher'!G588</f>
        <v>322205</v>
      </c>
      <c r="G579" s="13">
        <f>IF('[1]TCE - ANEXO III - Preencher'!H588="","",'[1]TCE - ANEXO III - Preencher'!H588)</f>
        <v>44075</v>
      </c>
      <c r="H579" s="14">
        <f>'[1]TCE - ANEXO III - Preencher'!I588</f>
        <v>17.43</v>
      </c>
      <c r="I579" s="14">
        <f>'[1]TCE - ANEXO III - Preencher'!J588</f>
        <v>139.46959999999999</v>
      </c>
      <c r="J579" s="14">
        <f>'[1]TCE - ANEXO III - Preencher'!K588</f>
        <v>0</v>
      </c>
      <c r="K579" s="15">
        <f>'[1]TCE - ANEXO III - Preencher'!L588</f>
        <v>151.51652027027026</v>
      </c>
      <c r="L579" s="15">
        <f>'[1]TCE - ANEXO III - Preencher'!M588</f>
        <v>0</v>
      </c>
      <c r="M579" s="15">
        <f t="shared" si="49"/>
        <v>151.51652027027026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160.57639127574146</v>
      </c>
      <c r="R579" s="15">
        <f>'[1]TCE - ANEXO III - Preencher'!S588</f>
        <v>57.26</v>
      </c>
      <c r="S579" s="16">
        <f t="shared" si="51"/>
        <v>103.31639127574147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411.73251154601172</v>
      </c>
    </row>
    <row r="580" spans="1:28" x14ac:dyDescent="0.2">
      <c r="A580" s="8">
        <f>IFERROR(VLOOKUP(B580,'[1]DADOS (OCULTAR)'!$P$3:$R$56,3,0),"")</f>
        <v>10988301000803</v>
      </c>
      <c r="B580" s="9" t="str">
        <f>'[1]TCE - ANEXO III - Preencher'!C589</f>
        <v>HOSPITAL ALFA</v>
      </c>
      <c r="C580" s="10"/>
      <c r="D580" s="11" t="str">
        <f>'[1]TCE - ANEXO III - Preencher'!E589</f>
        <v>KLEIDIANE GOMES FERREIRA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>
        <f>'[1]TCE - ANEXO III - Preencher'!G589</f>
        <v>322205</v>
      </c>
      <c r="G580" s="13">
        <f>IF('[1]TCE - ANEXO III - Preencher'!H589="","",'[1]TCE - ANEXO III - Preencher'!H589)</f>
        <v>44075</v>
      </c>
      <c r="H580" s="14">
        <f>'[1]TCE - ANEXO III - Preencher'!I589</f>
        <v>17.309999999999999</v>
      </c>
      <c r="I580" s="14">
        <f>'[1]TCE - ANEXO III - Preencher'!J589</f>
        <v>138.4768</v>
      </c>
      <c r="J580" s="14">
        <f>'[1]TCE - ANEXO III - Preencher'!K589</f>
        <v>0</v>
      </c>
      <c r="K580" s="15">
        <f>'[1]TCE - ANEXO III - Preencher'!L589</f>
        <v>151.51652027027026</v>
      </c>
      <c r="L580" s="15">
        <f>'[1]TCE - ANEXO III - Preencher'!M589</f>
        <v>0</v>
      </c>
      <c r="M580" s="15">
        <f t="shared" ref="M580:M643" si="55">K580-L580</f>
        <v>151.51652027027026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214.10185503432194</v>
      </c>
      <c r="R580" s="15">
        <f>'[1]TCE - ANEXO III - Preencher'!S589</f>
        <v>57.26</v>
      </c>
      <c r="S580" s="16">
        <f t="shared" ref="S580:S643" si="57">Q580-R580</f>
        <v>156.84185503432195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464.14517530459221</v>
      </c>
    </row>
    <row r="581" spans="1:28" x14ac:dyDescent="0.2">
      <c r="A581" s="8">
        <f>IFERROR(VLOOKUP(B581,'[1]DADOS (OCULTAR)'!$P$3:$R$56,3,0),"")</f>
        <v>10988301000803</v>
      </c>
      <c r="B581" s="9" t="str">
        <f>'[1]TCE - ANEXO III - Preencher'!C590</f>
        <v>HOSPITAL ALFA</v>
      </c>
      <c r="C581" s="10"/>
      <c r="D581" s="11" t="str">
        <f>'[1]TCE - ANEXO III - Preencher'!E590</f>
        <v>ANA CELIA FERREIRA DE LIMA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>
        <f>'[1]TCE - ANEXO III - Preencher'!G590</f>
        <v>322205</v>
      </c>
      <c r="G581" s="13">
        <f>IF('[1]TCE - ANEXO III - Preencher'!H590="","",'[1]TCE - ANEXO III - Preencher'!H590)</f>
        <v>44075</v>
      </c>
      <c r="H581" s="14">
        <f>'[1]TCE - ANEXO III - Preencher'!I590</f>
        <v>22.49</v>
      </c>
      <c r="I581" s="14">
        <f>'[1]TCE - ANEXO III - Preencher'!J590</f>
        <v>179.93599999999998</v>
      </c>
      <c r="J581" s="14">
        <f>'[1]TCE - ANEXO III - Preencher'!K590</f>
        <v>0</v>
      </c>
      <c r="K581" s="15">
        <f>'[1]TCE - ANEXO III - Preencher'!L590</f>
        <v>151.51652027027026</v>
      </c>
      <c r="L581" s="15">
        <f>'[1]TCE - ANEXO III - Preencher'!M590</f>
        <v>0</v>
      </c>
      <c r="M581" s="15">
        <f t="shared" si="55"/>
        <v>151.51652027027026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353.94252027027028</v>
      </c>
    </row>
    <row r="582" spans="1:28" x14ac:dyDescent="0.2">
      <c r="A582" s="8">
        <f>IFERROR(VLOOKUP(B582,'[1]DADOS (OCULTAR)'!$P$3:$R$56,3,0),"")</f>
        <v>10988301000803</v>
      </c>
      <c r="B582" s="9" t="str">
        <f>'[1]TCE - ANEXO III - Preencher'!C591</f>
        <v>HOSPITAL ALFA</v>
      </c>
      <c r="C582" s="10"/>
      <c r="D582" s="11" t="str">
        <f>'[1]TCE - ANEXO III - Preencher'!E591</f>
        <v>MICHELE SOUZA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>
        <f>IF('[1]TCE - ANEXO III - Preencher'!H591="","",'[1]TCE - ANEXO III - Preencher'!H591)</f>
        <v>44075</v>
      </c>
      <c r="H582" s="14">
        <f>'[1]TCE - ANEXO III - Preencher'!I591</f>
        <v>16.63</v>
      </c>
      <c r="I582" s="14">
        <f>'[1]TCE - ANEXO III - Preencher'!J591</f>
        <v>133.04</v>
      </c>
      <c r="J582" s="14">
        <f>'[1]TCE - ANEXO III - Preencher'!K591</f>
        <v>0</v>
      </c>
      <c r="K582" s="15">
        <f>'[1]TCE - ANEXO III - Preencher'!L591</f>
        <v>151.51652027027026</v>
      </c>
      <c r="L582" s="15">
        <f>'[1]TCE - ANEXO III - Preencher'!M591</f>
        <v>0</v>
      </c>
      <c r="M582" s="15">
        <f t="shared" si="55"/>
        <v>151.51652027027026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126.44421148766115</v>
      </c>
      <c r="R582" s="15">
        <f>'[1]TCE - ANEXO III - Preencher'!S591</f>
        <v>62.7</v>
      </c>
      <c r="S582" s="16">
        <f t="shared" si="57"/>
        <v>63.744211487661147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364.93073175793143</v>
      </c>
    </row>
    <row r="583" spans="1:28" x14ac:dyDescent="0.2">
      <c r="A583" s="8">
        <f>IFERROR(VLOOKUP(B583,'[1]DADOS (OCULTAR)'!$P$3:$R$56,3,0),"")</f>
        <v>10988301000803</v>
      </c>
      <c r="B583" s="9" t="str">
        <f>'[1]TCE - ANEXO III - Preencher'!C592</f>
        <v>HOSPITAL ALFA</v>
      </c>
      <c r="C583" s="10"/>
      <c r="D583" s="11" t="str">
        <f>'[1]TCE - ANEXO III - Preencher'!E592</f>
        <v>CARLA PATRICIA SANTANA MATEUS DE ARAUJO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>
        <f>'[1]TCE - ANEXO III - Preencher'!G592</f>
        <v>322205</v>
      </c>
      <c r="G583" s="13">
        <f>IF('[1]TCE - ANEXO III - Preencher'!H592="","",'[1]TCE - ANEXO III - Preencher'!H592)</f>
        <v>44075</v>
      </c>
      <c r="H583" s="14">
        <f>'[1]TCE - ANEXO III - Preencher'!I592</f>
        <v>16.63</v>
      </c>
      <c r="I583" s="14">
        <f>'[1]TCE - ANEXO III - Preencher'!J592</f>
        <v>133.04</v>
      </c>
      <c r="J583" s="14">
        <f>'[1]TCE - ANEXO III - Preencher'!K592</f>
        <v>0</v>
      </c>
      <c r="K583" s="15">
        <f>'[1]TCE - ANEXO III - Preencher'!L592</f>
        <v>151.51652027027026</v>
      </c>
      <c r="L583" s="15">
        <f>'[1]TCE - ANEXO III - Preencher'!M592</f>
        <v>0</v>
      </c>
      <c r="M583" s="15">
        <f t="shared" si="55"/>
        <v>151.51652027027026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207</v>
      </c>
      <c r="R583" s="15">
        <f>'[1]TCE - ANEXO III - Preencher'!S592</f>
        <v>35.53</v>
      </c>
      <c r="S583" s="16">
        <f t="shared" si="57"/>
        <v>171.47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472.65652027027022</v>
      </c>
    </row>
    <row r="584" spans="1:28" x14ac:dyDescent="0.2">
      <c r="A584" s="8">
        <f>IFERROR(VLOOKUP(B584,'[1]DADOS (OCULTAR)'!$P$3:$R$56,3,0),"")</f>
        <v>10988301000803</v>
      </c>
      <c r="B584" s="9" t="str">
        <f>'[1]TCE - ANEXO III - Preencher'!C593</f>
        <v>HOSPITAL ALFA</v>
      </c>
      <c r="C584" s="10"/>
      <c r="D584" s="11" t="str">
        <f>'[1]TCE - ANEXO III - Preencher'!E593</f>
        <v>ANA PAULA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>
        <f>'[1]TCE - ANEXO III - Preencher'!G593</f>
        <v>322205</v>
      </c>
      <c r="G584" s="13">
        <f>IF('[1]TCE - ANEXO III - Preencher'!H593="","",'[1]TCE - ANEXO III - Preencher'!H593)</f>
        <v>44075</v>
      </c>
      <c r="H584" s="14">
        <f>'[1]TCE - ANEXO III - Preencher'!I593</f>
        <v>14.51</v>
      </c>
      <c r="I584" s="14">
        <f>'[1]TCE - ANEXO III - Preencher'!J593</f>
        <v>116.10719999999999</v>
      </c>
      <c r="J584" s="14">
        <f>'[1]TCE - ANEXO III - Preencher'!K593</f>
        <v>0</v>
      </c>
      <c r="K584" s="15">
        <f>'[1]TCE - ANEXO III - Preencher'!L593</f>
        <v>151.51652027027026</v>
      </c>
      <c r="L584" s="15">
        <f>'[1]TCE - ANEXO III - Preencher'!M593</f>
        <v>0</v>
      </c>
      <c r="M584" s="15">
        <f t="shared" si="55"/>
        <v>151.51652027027026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107.05092751716097</v>
      </c>
      <c r="R584" s="15">
        <f>'[1]TCE - ANEXO III - Preencher'!S593</f>
        <v>51.81</v>
      </c>
      <c r="S584" s="16">
        <f t="shared" si="57"/>
        <v>55.240927517160969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337.37464778743123</v>
      </c>
    </row>
    <row r="585" spans="1:28" x14ac:dyDescent="0.2">
      <c r="A585" s="8">
        <f>IFERROR(VLOOKUP(B585,'[1]DADOS (OCULTAR)'!$P$3:$R$56,3,0),"")</f>
        <v>10988301000803</v>
      </c>
      <c r="B585" s="9" t="str">
        <f>'[1]TCE - ANEXO III - Preencher'!C594</f>
        <v>HOSPITAL ALFA</v>
      </c>
      <c r="C585" s="10"/>
      <c r="D585" s="11" t="str">
        <f>'[1]TCE - ANEXO III - Preencher'!E594</f>
        <v>PRISCILA SILVA DO NASCIMENTO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>
        <f>'[1]TCE - ANEXO III - Preencher'!G594</f>
        <v>322205</v>
      </c>
      <c r="G585" s="13">
        <f>IF('[1]TCE - ANEXO III - Preencher'!H594="","",'[1]TCE - ANEXO III - Preencher'!H594)</f>
        <v>44075</v>
      </c>
      <c r="H585" s="14">
        <f>'[1]TCE - ANEXO III - Preencher'!I594</f>
        <v>16.18</v>
      </c>
      <c r="I585" s="14">
        <f>'[1]TCE - ANEXO III - Preencher'!J594</f>
        <v>129.45680000000002</v>
      </c>
      <c r="J585" s="14">
        <f>'[1]TCE - ANEXO III - Preencher'!K594</f>
        <v>0</v>
      </c>
      <c r="K585" s="15">
        <f>'[1]TCE - ANEXO III - Preencher'!L594</f>
        <v>151.51652027027026</v>
      </c>
      <c r="L585" s="15">
        <f>'[1]TCE - ANEXO III - Preencher'!M594</f>
        <v>0</v>
      </c>
      <c r="M585" s="15">
        <f t="shared" si="55"/>
        <v>151.51652027027026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252.8884229753223</v>
      </c>
      <c r="R585" s="15">
        <f>'[1]TCE - ANEXO III - Preencher'!S594</f>
        <v>60.61</v>
      </c>
      <c r="S585" s="16">
        <f t="shared" si="57"/>
        <v>192.27842297532231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489.4317432455926</v>
      </c>
    </row>
    <row r="586" spans="1:28" x14ac:dyDescent="0.2">
      <c r="A586" s="8">
        <f>IFERROR(VLOOKUP(B586,'[1]DADOS (OCULTAR)'!$P$3:$R$56,3,0),"")</f>
        <v>10988301000803</v>
      </c>
      <c r="B586" s="9" t="str">
        <f>'[1]TCE - ANEXO III - Preencher'!C595</f>
        <v>HOSPITAL ALFA</v>
      </c>
      <c r="C586" s="10"/>
      <c r="D586" s="11" t="str">
        <f>'[1]TCE - ANEXO III - Preencher'!E595</f>
        <v>CINTIA DE CASSIA COUTO DE AMARAL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>
        <f>'[1]TCE - ANEXO III - Preencher'!G595</f>
        <v>322205</v>
      </c>
      <c r="G586" s="13">
        <f>IF('[1]TCE - ANEXO III - Preencher'!H595="","",'[1]TCE - ANEXO III - Preencher'!H595)</f>
        <v>44075</v>
      </c>
      <c r="H586" s="14">
        <f>'[1]TCE - ANEXO III - Preencher'!I595</f>
        <v>16.63</v>
      </c>
      <c r="I586" s="14">
        <f>'[1]TCE - ANEXO III - Preencher'!J595</f>
        <v>133.04</v>
      </c>
      <c r="J586" s="14">
        <f>'[1]TCE - ANEXO III - Preencher'!K595</f>
        <v>0</v>
      </c>
      <c r="K586" s="15">
        <f>'[1]TCE - ANEXO III - Preencher'!L595</f>
        <v>151.51652027027026</v>
      </c>
      <c r="L586" s="15">
        <f>'[1]TCE - ANEXO III - Preencher'!M595</f>
        <v>0</v>
      </c>
      <c r="M586" s="15">
        <f t="shared" si="55"/>
        <v>151.51652027027026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314.05092751716097</v>
      </c>
      <c r="R586" s="15">
        <f>'[1]TCE - ANEXO III - Preencher'!S595</f>
        <v>62.7</v>
      </c>
      <c r="S586" s="16">
        <f t="shared" si="57"/>
        <v>251.35092751716098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552.53744778743123</v>
      </c>
    </row>
    <row r="587" spans="1:28" x14ac:dyDescent="0.2">
      <c r="A587" s="8">
        <f>IFERROR(VLOOKUP(B587,'[1]DADOS (OCULTAR)'!$P$3:$R$56,3,0),"")</f>
        <v>10988301000803</v>
      </c>
      <c r="B587" s="9" t="str">
        <f>'[1]TCE - ANEXO III - Preencher'!C596</f>
        <v>HOSPITAL ALFA</v>
      </c>
      <c r="C587" s="10"/>
      <c r="D587" s="11" t="str">
        <f>'[1]TCE - ANEXO III - Preencher'!E596</f>
        <v>CECILLYA PATRICIA DE LIMA CAMPOS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>
        <f>'[1]TCE - ANEXO III - Preencher'!G596</f>
        <v>322205</v>
      </c>
      <c r="G587" s="13">
        <f>IF('[1]TCE - ANEXO III - Preencher'!H596="","",'[1]TCE - ANEXO III - Preencher'!H596)</f>
        <v>44075</v>
      </c>
      <c r="H587" s="14">
        <f>'[1]TCE - ANEXO III - Preencher'!I596</f>
        <v>16.63</v>
      </c>
      <c r="I587" s="14">
        <f>'[1]TCE - ANEXO III - Preencher'!J596</f>
        <v>133.04</v>
      </c>
      <c r="J587" s="14">
        <f>'[1]TCE - ANEXO III - Preencher'!K596</f>
        <v>0</v>
      </c>
      <c r="K587" s="15">
        <f>'[1]TCE - ANEXO III - Preencher'!L596</f>
        <v>151.51652027027026</v>
      </c>
      <c r="L587" s="15">
        <f>'[1]TCE - ANEXO III - Preencher'!M596</f>
        <v>0</v>
      </c>
      <c r="M587" s="15">
        <f t="shared" si="55"/>
        <v>151.51652027027026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107.05092751716097</v>
      </c>
      <c r="R587" s="15">
        <f>'[1]TCE - ANEXO III - Preencher'!S596</f>
        <v>62.7</v>
      </c>
      <c r="S587" s="16">
        <f t="shared" si="57"/>
        <v>44.350927517160969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345.53744778743123</v>
      </c>
    </row>
    <row r="588" spans="1:28" x14ac:dyDescent="0.2">
      <c r="A588" s="8">
        <f>IFERROR(VLOOKUP(B588,'[1]DADOS (OCULTAR)'!$P$3:$R$56,3,0),"")</f>
        <v>10988301000803</v>
      </c>
      <c r="B588" s="9" t="str">
        <f>'[1]TCE - ANEXO III - Preencher'!C597</f>
        <v>HOSPITAL ALFA</v>
      </c>
      <c r="C588" s="10"/>
      <c r="D588" s="11" t="str">
        <f>'[1]TCE - ANEXO III - Preencher'!E597</f>
        <v>TAYNA DE OLIVEIRA FARIAS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>
        <f>'[1]TCE - ANEXO III - Preencher'!G597</f>
        <v>322205</v>
      </c>
      <c r="G588" s="13">
        <f>IF('[1]TCE - ANEXO III - Preencher'!H597="","",'[1]TCE - ANEXO III - Preencher'!H597)</f>
        <v>44075</v>
      </c>
      <c r="H588" s="14">
        <f>'[1]TCE - ANEXO III - Preencher'!I597</f>
        <v>15.57</v>
      </c>
      <c r="I588" s="14">
        <f>'[1]TCE - ANEXO III - Preencher'!J597</f>
        <v>124.57360000000001</v>
      </c>
      <c r="J588" s="14">
        <f>'[1]TCE - ANEXO III - Preencher'!K597</f>
        <v>0</v>
      </c>
      <c r="K588" s="15">
        <f>'[1]TCE - ANEXO III - Preencher'!L597</f>
        <v>151.51652027027026</v>
      </c>
      <c r="L588" s="15">
        <f>'[1]TCE - ANEXO III - Preencher'!M597</f>
        <v>0</v>
      </c>
      <c r="M588" s="15">
        <f t="shared" si="55"/>
        <v>151.51652027027026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107.05092751716097</v>
      </c>
      <c r="R588" s="15">
        <f>'[1]TCE - ANEXO III - Preencher'!S597</f>
        <v>57.26</v>
      </c>
      <c r="S588" s="16">
        <f t="shared" si="57"/>
        <v>49.790927517160974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341.45104778743126</v>
      </c>
    </row>
    <row r="589" spans="1:28" x14ac:dyDescent="0.2">
      <c r="A589" s="8">
        <f>IFERROR(VLOOKUP(B589,'[1]DADOS (OCULTAR)'!$P$3:$R$56,3,0),"")</f>
        <v>10988301000803</v>
      </c>
      <c r="B589" s="9" t="str">
        <f>'[1]TCE - ANEXO III - Preencher'!C598</f>
        <v>HOSPITAL ALFA</v>
      </c>
      <c r="C589" s="10"/>
      <c r="D589" s="11" t="str">
        <f>'[1]TCE - ANEXO III - Preencher'!E598</f>
        <v>MERCIA MARIA LIMA DE ARAUJO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>
        <f>'[1]TCE - ANEXO III - Preencher'!G598</f>
        <v>322205</v>
      </c>
      <c r="G589" s="13">
        <f>IF('[1]TCE - ANEXO III - Preencher'!H598="","",'[1]TCE - ANEXO III - Preencher'!H598)</f>
        <v>44075</v>
      </c>
      <c r="H589" s="14">
        <f>'[1]TCE - ANEXO III - Preencher'!I598</f>
        <v>14.49</v>
      </c>
      <c r="I589" s="14">
        <f>'[1]TCE - ANEXO III - Preencher'!J598</f>
        <v>115.90559999999999</v>
      </c>
      <c r="J589" s="14">
        <f>'[1]TCE - ANEXO III - Preencher'!K598</f>
        <v>0</v>
      </c>
      <c r="K589" s="15">
        <f>'[1]TCE - ANEXO III - Preencher'!L598</f>
        <v>151.51652027027026</v>
      </c>
      <c r="L589" s="15">
        <f>'[1]TCE - ANEXO III - Preencher'!M598</f>
        <v>0</v>
      </c>
      <c r="M589" s="15">
        <f t="shared" si="55"/>
        <v>151.51652027027026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145.83749545816133</v>
      </c>
      <c r="R589" s="15">
        <f>'[1]TCE - ANEXO III - Preencher'!S598</f>
        <v>51.81</v>
      </c>
      <c r="S589" s="16">
        <f t="shared" si="57"/>
        <v>94.027495458161326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375.93961572843159</v>
      </c>
    </row>
    <row r="590" spans="1:28" x14ac:dyDescent="0.2">
      <c r="A590" s="8">
        <f>IFERROR(VLOOKUP(B590,'[1]DADOS (OCULTAR)'!$P$3:$R$56,3,0),"")</f>
        <v>10988301000803</v>
      </c>
      <c r="B590" s="9" t="str">
        <f>'[1]TCE - ANEXO III - Preencher'!C599</f>
        <v>HOSPITAL ALFA</v>
      </c>
      <c r="C590" s="10"/>
      <c r="D590" s="11" t="str">
        <f>'[1]TCE - ANEXO III - Preencher'!E599</f>
        <v>SAMELLY SILVA DO NASCIMENTO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>
        <f>'[1]TCE - ANEXO III - Preencher'!G599</f>
        <v>322205</v>
      </c>
      <c r="G590" s="13">
        <f>IF('[1]TCE - ANEXO III - Preencher'!H599="","",'[1]TCE - ANEXO III - Preencher'!H599)</f>
        <v>44075</v>
      </c>
      <c r="H590" s="14">
        <f>'[1]TCE - ANEXO III - Preencher'!I599</f>
        <v>18.489999999999998</v>
      </c>
      <c r="I590" s="14">
        <f>'[1]TCE - ANEXO III - Preencher'!J599</f>
        <v>147.93600000000001</v>
      </c>
      <c r="J590" s="14">
        <f>'[1]TCE - ANEXO III - Preencher'!K599</f>
        <v>0</v>
      </c>
      <c r="K590" s="15">
        <f>'[1]TCE - ANEXO III - Preencher'!L599</f>
        <v>151.51652027027026</v>
      </c>
      <c r="L590" s="15">
        <f>'[1]TCE - ANEXO III - Preencher'!M599</f>
        <v>0</v>
      </c>
      <c r="M590" s="15">
        <f t="shared" si="55"/>
        <v>151.51652027027026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145.83749545816133</v>
      </c>
      <c r="R590" s="15">
        <f>'[1]TCE - ANEXO III - Preencher'!S599</f>
        <v>62.7</v>
      </c>
      <c r="S590" s="16">
        <f t="shared" si="57"/>
        <v>83.137495458161325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401.08001572843159</v>
      </c>
    </row>
    <row r="591" spans="1:28" x14ac:dyDescent="0.2">
      <c r="A591" s="8">
        <f>IFERROR(VLOOKUP(B591,'[1]DADOS (OCULTAR)'!$P$3:$R$56,3,0),"")</f>
        <v>10988301000803</v>
      </c>
      <c r="B591" s="9" t="str">
        <f>'[1]TCE - ANEXO III - Preencher'!C600</f>
        <v>HOSPITAL ALFA</v>
      </c>
      <c r="C591" s="10"/>
      <c r="D591" s="11" t="str">
        <f>'[1]TCE - ANEXO III - Preencher'!E600</f>
        <v>RAYANE SOUZA DA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>
        <f>'[1]TCE - ANEXO III - Preencher'!G600</f>
        <v>322205</v>
      </c>
      <c r="G591" s="13">
        <f>IF('[1]TCE - ANEXO III - Preencher'!H600="","",'[1]TCE - ANEXO III - Preencher'!H600)</f>
        <v>44075</v>
      </c>
      <c r="H591" s="14">
        <f>'[1]TCE - ANEXO III - Preencher'!I600</f>
        <v>16.63</v>
      </c>
      <c r="I591" s="14">
        <f>'[1]TCE - ANEXO III - Preencher'!J600</f>
        <v>133.04</v>
      </c>
      <c r="J591" s="14">
        <f>'[1]TCE - ANEXO III - Preencher'!K600</f>
        <v>0</v>
      </c>
      <c r="K591" s="15">
        <f>'[1]TCE - ANEXO III - Preencher'!L600</f>
        <v>151.51652027027026</v>
      </c>
      <c r="L591" s="15">
        <f>'[1]TCE - ANEXO III - Preencher'!M600</f>
        <v>0</v>
      </c>
      <c r="M591" s="15">
        <f t="shared" si="55"/>
        <v>151.51652027027026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107.05092751716097</v>
      </c>
      <c r="R591" s="15">
        <f>'[1]TCE - ANEXO III - Preencher'!S600</f>
        <v>62.7</v>
      </c>
      <c r="S591" s="16">
        <f t="shared" si="57"/>
        <v>44.350927517160969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345.53744778743123</v>
      </c>
    </row>
    <row r="592" spans="1:28" x14ac:dyDescent="0.2">
      <c r="A592" s="8">
        <f>IFERROR(VLOOKUP(B592,'[1]DADOS (OCULTAR)'!$P$3:$R$56,3,0),"")</f>
        <v>10988301000803</v>
      </c>
      <c r="B592" s="9" t="str">
        <f>'[1]TCE - ANEXO III - Preencher'!C601</f>
        <v>HOSPITAL ALFA</v>
      </c>
      <c r="C592" s="10"/>
      <c r="D592" s="11" t="str">
        <f>'[1]TCE - ANEXO III - Preencher'!E601</f>
        <v>ANA MARIA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>
        <f>'[1]TCE - ANEXO III - Preencher'!G601</f>
        <v>322205</v>
      </c>
      <c r="G592" s="13">
        <f>IF('[1]TCE - ANEXO III - Preencher'!H601="","",'[1]TCE - ANEXO III - Preencher'!H601)</f>
        <v>44075</v>
      </c>
      <c r="H592" s="14">
        <f>'[1]TCE - ANEXO III - Preencher'!I601</f>
        <v>16.63</v>
      </c>
      <c r="I592" s="14">
        <f>'[1]TCE - ANEXO III - Preencher'!J601</f>
        <v>133.04</v>
      </c>
      <c r="J592" s="14">
        <f>'[1]TCE - ANEXO III - Preencher'!K601</f>
        <v>0</v>
      </c>
      <c r="K592" s="15">
        <f>'[1]TCE - ANEXO III - Preencher'!L601</f>
        <v>151.51652027027026</v>
      </c>
      <c r="L592" s="15">
        <f>'[1]TCE - ANEXO III - Preencher'!M601</f>
        <v>0</v>
      </c>
      <c r="M592" s="15">
        <f t="shared" si="55"/>
        <v>151.51652027027026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301.18652027027025</v>
      </c>
    </row>
    <row r="593" spans="1:28" x14ac:dyDescent="0.2">
      <c r="A593" s="8">
        <f>IFERROR(VLOOKUP(B593,'[1]DADOS (OCULTAR)'!$P$3:$R$56,3,0),"")</f>
        <v>10988301000803</v>
      </c>
      <c r="B593" s="9" t="str">
        <f>'[1]TCE - ANEXO III - Preencher'!C602</f>
        <v>HOSPITAL ALFA</v>
      </c>
      <c r="C593" s="10"/>
      <c r="D593" s="11" t="str">
        <f>'[1]TCE - ANEXO III - Preencher'!E602</f>
        <v>ENIVALDO JULIO DE OLIVEIRA JUNIOR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>
        <f>'[1]TCE - ANEXO III - Preencher'!G602</f>
        <v>322205</v>
      </c>
      <c r="G593" s="13">
        <f>IF('[1]TCE - ANEXO III - Preencher'!H602="","",'[1]TCE - ANEXO III - Preencher'!H602)</f>
        <v>44075</v>
      </c>
      <c r="H593" s="14">
        <f>'[1]TCE - ANEXO III - Preencher'!I602</f>
        <v>16.63</v>
      </c>
      <c r="I593" s="14">
        <f>'[1]TCE - ANEXO III - Preencher'!J602</f>
        <v>133.04</v>
      </c>
      <c r="J593" s="14">
        <f>'[1]TCE - ANEXO III - Preencher'!K602</f>
        <v>0</v>
      </c>
      <c r="K593" s="15">
        <f>'[1]TCE - ANEXO III - Preencher'!L602</f>
        <v>151.51652027027026</v>
      </c>
      <c r="L593" s="15">
        <f>'[1]TCE - ANEXO III - Preencher'!M602</f>
        <v>0</v>
      </c>
      <c r="M593" s="15">
        <f t="shared" si="55"/>
        <v>151.51652027027026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214.10185503432194</v>
      </c>
      <c r="R593" s="15">
        <f>'[1]TCE - ANEXO III - Preencher'!S602</f>
        <v>62.7</v>
      </c>
      <c r="S593" s="16">
        <f t="shared" si="57"/>
        <v>151.40185503432195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452.5883753045922</v>
      </c>
    </row>
    <row r="594" spans="1:28" x14ac:dyDescent="0.2">
      <c r="A594" s="8">
        <f>IFERROR(VLOOKUP(B594,'[1]DADOS (OCULTAR)'!$P$3:$R$56,3,0),"")</f>
        <v>10988301000803</v>
      </c>
      <c r="B594" s="9" t="str">
        <f>'[1]TCE - ANEXO III - Preencher'!C603</f>
        <v>HOSPITAL ALFA</v>
      </c>
      <c r="C594" s="10"/>
      <c r="D594" s="11" t="str">
        <f>'[1]TCE - ANEXO III - Preencher'!E603</f>
        <v>JENNIFER ALVES DO NASCIMENTO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>
        <f>'[1]TCE - ANEXO III - Preencher'!G603</f>
        <v>322205</v>
      </c>
      <c r="G594" s="13">
        <f>IF('[1]TCE - ANEXO III - Preencher'!H603="","",'[1]TCE - ANEXO III - Preencher'!H603)</f>
        <v>44075</v>
      </c>
      <c r="H594" s="14">
        <f>'[1]TCE - ANEXO III - Preencher'!I603</f>
        <v>17.75</v>
      </c>
      <c r="I594" s="14">
        <f>'[1]TCE - ANEXO III - Preencher'!J603</f>
        <v>141.9776</v>
      </c>
      <c r="J594" s="14">
        <f>'[1]TCE - ANEXO III - Preencher'!K603</f>
        <v>0</v>
      </c>
      <c r="K594" s="15">
        <f>'[1]TCE - ANEXO III - Preencher'!L603</f>
        <v>151.51652027027026</v>
      </c>
      <c r="L594" s="15">
        <f>'[1]TCE - ANEXO III - Preencher'!M603</f>
        <v>0</v>
      </c>
      <c r="M594" s="15">
        <f t="shared" si="55"/>
        <v>151.51652027027026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311.24412027027029</v>
      </c>
    </row>
    <row r="595" spans="1:28" x14ac:dyDescent="0.2">
      <c r="A595" s="8">
        <f>IFERROR(VLOOKUP(B595,'[1]DADOS (OCULTAR)'!$P$3:$R$56,3,0),"")</f>
        <v>10988301000803</v>
      </c>
      <c r="B595" s="9" t="str">
        <f>'[1]TCE - ANEXO III - Preencher'!C604</f>
        <v>HOSPITAL ALFA</v>
      </c>
      <c r="C595" s="10"/>
      <c r="D595" s="11" t="str">
        <f>'[1]TCE - ANEXO III - Preencher'!E604</f>
        <v>MARIA EDUARDA EUGENIA GRANDI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>
        <f>'[1]TCE - ANEXO III - Preencher'!G604</f>
        <v>322205</v>
      </c>
      <c r="G595" s="13">
        <f>IF('[1]TCE - ANEXO III - Preencher'!H604="","",'[1]TCE - ANEXO III - Preencher'!H604)</f>
        <v>44075</v>
      </c>
      <c r="H595" s="14">
        <f>'[1]TCE - ANEXO III - Preencher'!I604</f>
        <v>19.79</v>
      </c>
      <c r="I595" s="14">
        <f>'[1]TCE - ANEXO III - Preencher'!J604</f>
        <v>158.292</v>
      </c>
      <c r="J595" s="14">
        <f>'[1]TCE - ANEXO III - Preencher'!K604</f>
        <v>0</v>
      </c>
      <c r="K595" s="15">
        <f>'[1]TCE - ANEXO III - Preencher'!L604</f>
        <v>151.51652027027026</v>
      </c>
      <c r="L595" s="15">
        <f>'[1]TCE - ANEXO III - Preencher'!M604</f>
        <v>0</v>
      </c>
      <c r="M595" s="15">
        <f t="shared" si="55"/>
        <v>151.51652027027026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107.05092751716097</v>
      </c>
      <c r="R595" s="15">
        <f>'[1]TCE - ANEXO III - Preencher'!S604</f>
        <v>58.52</v>
      </c>
      <c r="S595" s="16">
        <f t="shared" si="57"/>
        <v>48.530927517160968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378.12944778743122</v>
      </c>
    </row>
    <row r="596" spans="1:28" x14ac:dyDescent="0.2">
      <c r="A596" s="8">
        <f>IFERROR(VLOOKUP(B596,'[1]DADOS (OCULTAR)'!$P$3:$R$56,3,0),"")</f>
        <v>10988301000803</v>
      </c>
      <c r="B596" s="9" t="str">
        <f>'[1]TCE - ANEXO III - Preencher'!C605</f>
        <v>HOSPITAL ALFA</v>
      </c>
      <c r="C596" s="10"/>
      <c r="D596" s="11" t="str">
        <f>'[1]TCE - ANEXO III - Preencher'!E605</f>
        <v>ELIZABETH FERNANDES DE ASSIS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>
        <f>'[1]TCE - ANEXO III - Preencher'!G605</f>
        <v>322205</v>
      </c>
      <c r="G596" s="13">
        <f>IF('[1]TCE - ANEXO III - Preencher'!H605="","",'[1]TCE - ANEXO III - Preencher'!H605)</f>
        <v>44075</v>
      </c>
      <c r="H596" s="14">
        <f>'[1]TCE - ANEXO III - Preencher'!I605</f>
        <v>16.260000000000002</v>
      </c>
      <c r="I596" s="14">
        <f>'[1]TCE - ANEXO III - Preencher'!J605</f>
        <v>130.06559999999999</v>
      </c>
      <c r="J596" s="14">
        <f>'[1]TCE - ANEXO III - Preencher'!K605</f>
        <v>0</v>
      </c>
      <c r="K596" s="15">
        <f>'[1]TCE - ANEXO III - Preencher'!L605</f>
        <v>151.51652027027026</v>
      </c>
      <c r="L596" s="15">
        <f>'[1]TCE - ANEXO III - Preencher'!M605</f>
        <v>0</v>
      </c>
      <c r="M596" s="15">
        <f t="shared" si="55"/>
        <v>151.51652027027026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297.84212027027024</v>
      </c>
    </row>
    <row r="597" spans="1:28" x14ac:dyDescent="0.2">
      <c r="A597" s="8">
        <f>IFERROR(VLOOKUP(B597,'[1]DADOS (OCULTAR)'!$P$3:$R$56,3,0),"")</f>
        <v>10988301000803</v>
      </c>
      <c r="B597" s="9" t="str">
        <f>'[1]TCE - ANEXO III - Preencher'!C606</f>
        <v>HOSPITAL ALFA</v>
      </c>
      <c r="C597" s="10"/>
      <c r="D597" s="11" t="str">
        <f>'[1]TCE - ANEXO III - Preencher'!E606</f>
        <v>STEPHANY DANTAS DA COSTA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>
        <f>'[1]TCE - ANEXO III - Preencher'!G606</f>
        <v>322205</v>
      </c>
      <c r="G597" s="13">
        <f>IF('[1]TCE - ANEXO III - Preencher'!H606="","",'[1]TCE - ANEXO III - Preencher'!H606)</f>
        <v>44075</v>
      </c>
      <c r="H597" s="14">
        <f>'[1]TCE - ANEXO III - Preencher'!I606</f>
        <v>18.37</v>
      </c>
      <c r="I597" s="14">
        <f>'[1]TCE - ANEXO III - Preencher'!J606</f>
        <v>146.94319999999999</v>
      </c>
      <c r="J597" s="14">
        <f>'[1]TCE - ANEXO III - Preencher'!K606</f>
        <v>0</v>
      </c>
      <c r="K597" s="15">
        <f>'[1]TCE - ANEXO III - Preencher'!L606</f>
        <v>151.51652027027026</v>
      </c>
      <c r="L597" s="15">
        <f>'[1]TCE - ANEXO III - Preencher'!M606</f>
        <v>0</v>
      </c>
      <c r="M597" s="15">
        <f t="shared" si="55"/>
        <v>151.51652027027026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106.23879465176611</v>
      </c>
      <c r="R597" s="15">
        <f>'[1]TCE - ANEXO III - Preencher'!S606</f>
        <v>62.7</v>
      </c>
      <c r="S597" s="16">
        <f t="shared" si="57"/>
        <v>43.538794651766111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360.36851492203641</v>
      </c>
    </row>
    <row r="598" spans="1:28" x14ac:dyDescent="0.2">
      <c r="A598" s="8">
        <f>IFERROR(VLOOKUP(B598,'[1]DADOS (OCULTAR)'!$P$3:$R$56,3,0),"")</f>
        <v>10988301000803</v>
      </c>
      <c r="B598" s="9" t="str">
        <f>'[1]TCE - ANEXO III - Preencher'!C607</f>
        <v>HOSPITAL ALFA</v>
      </c>
      <c r="C598" s="10"/>
      <c r="D598" s="11" t="str">
        <f>'[1]TCE - ANEXO III - Preencher'!E607</f>
        <v>SILVIA GOMES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>
        <f>'[1]TCE - ANEXO III - Preencher'!G607</f>
        <v>322205</v>
      </c>
      <c r="G598" s="13">
        <f>IF('[1]TCE - ANEXO III - Preencher'!H607="","",'[1]TCE - ANEXO III - Preencher'!H607)</f>
        <v>44075</v>
      </c>
      <c r="H598" s="14">
        <f>'[1]TCE - ANEXO III - Preencher'!I607</f>
        <v>16.63</v>
      </c>
      <c r="I598" s="14">
        <f>'[1]TCE - ANEXO III - Preencher'!J607</f>
        <v>133.04</v>
      </c>
      <c r="J598" s="14">
        <f>'[1]TCE - ANEXO III - Preencher'!K607</f>
        <v>0</v>
      </c>
      <c r="K598" s="15">
        <f>'[1]TCE - ANEXO III - Preencher'!L607</f>
        <v>151.51652027027026</v>
      </c>
      <c r="L598" s="15">
        <f>'[1]TCE - ANEXO III - Preencher'!M607</f>
        <v>0</v>
      </c>
      <c r="M598" s="15">
        <f t="shared" si="55"/>
        <v>151.51652027027026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212.47758930353223</v>
      </c>
      <c r="R598" s="15">
        <f>'[1]TCE - ANEXO III - Preencher'!S607</f>
        <v>62.7</v>
      </c>
      <c r="S598" s="16">
        <f t="shared" si="57"/>
        <v>149.77758930353224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450.96410957380249</v>
      </c>
    </row>
    <row r="599" spans="1:28" x14ac:dyDescent="0.2">
      <c r="A599" s="8">
        <f>IFERROR(VLOOKUP(B599,'[1]DADOS (OCULTAR)'!$P$3:$R$56,3,0),"")</f>
        <v>10988301000803</v>
      </c>
      <c r="B599" s="9" t="str">
        <f>'[1]TCE - ANEXO III - Preencher'!C608</f>
        <v>HOSPITAL ALFA</v>
      </c>
      <c r="C599" s="10"/>
      <c r="D599" s="11" t="str">
        <f>'[1]TCE - ANEXO III - Preencher'!E608</f>
        <v>FERNANDA NATALIA SOUZA SOARES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>
        <f>'[1]TCE - ANEXO III - Preencher'!G608</f>
        <v>322205</v>
      </c>
      <c r="G599" s="13">
        <f>IF('[1]TCE - ANEXO III - Preencher'!H608="","",'[1]TCE - ANEXO III - Preencher'!H608)</f>
        <v>44075</v>
      </c>
      <c r="H599" s="14">
        <f>'[1]TCE - ANEXO III - Preencher'!I608</f>
        <v>18.37</v>
      </c>
      <c r="I599" s="14">
        <f>'[1]TCE - ANEXO III - Preencher'!J608</f>
        <v>146.94319999999999</v>
      </c>
      <c r="J599" s="14">
        <f>'[1]TCE - ANEXO III - Preencher'!K608</f>
        <v>0</v>
      </c>
      <c r="K599" s="15">
        <f>'[1]TCE - ANEXO III - Preencher'!L608</f>
        <v>151.51652027027026</v>
      </c>
      <c r="L599" s="15">
        <f>'[1]TCE - ANEXO III - Preencher'!M608</f>
        <v>0</v>
      </c>
      <c r="M599" s="15">
        <f t="shared" si="55"/>
        <v>151.51652027027026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145.83749545816133</v>
      </c>
      <c r="R599" s="15">
        <f>'[1]TCE - ANEXO III - Preencher'!S608</f>
        <v>62.7</v>
      </c>
      <c r="S599" s="16">
        <f t="shared" si="57"/>
        <v>83.137495458161325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399.9672157284316</v>
      </c>
    </row>
    <row r="600" spans="1:28" x14ac:dyDescent="0.2">
      <c r="A600" s="8">
        <f>IFERROR(VLOOKUP(B600,'[1]DADOS (OCULTAR)'!$P$3:$R$56,3,0),"")</f>
        <v>10988301000803</v>
      </c>
      <c r="B600" s="9" t="str">
        <f>'[1]TCE - ANEXO III - Preencher'!C609</f>
        <v>HOSPITAL ALFA</v>
      </c>
      <c r="C600" s="10"/>
      <c r="D600" s="11" t="str">
        <f>'[1]TCE - ANEXO III - Preencher'!E609</f>
        <v>MARIA BRUNELLY FERREIRA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>
        <f>'[1]TCE - ANEXO III - Preencher'!G609</f>
        <v>322205</v>
      </c>
      <c r="G600" s="13">
        <f>IF('[1]TCE - ANEXO III - Preencher'!H609="","",'[1]TCE - ANEXO III - Preencher'!H609)</f>
        <v>44075</v>
      </c>
      <c r="H600" s="14">
        <f>'[1]TCE - ANEXO III - Preencher'!I609</f>
        <v>16.63</v>
      </c>
      <c r="I600" s="14">
        <f>'[1]TCE - ANEXO III - Preencher'!J609</f>
        <v>133.04</v>
      </c>
      <c r="J600" s="14">
        <f>'[1]TCE - ANEXO III - Preencher'!K609</f>
        <v>0</v>
      </c>
      <c r="K600" s="15">
        <f>'[1]TCE - ANEXO III - Preencher'!L609</f>
        <v>151.51652027027026</v>
      </c>
      <c r="L600" s="15">
        <f>'[1]TCE - ANEXO III - Preencher'!M609</f>
        <v>0</v>
      </c>
      <c r="M600" s="15">
        <f t="shared" si="55"/>
        <v>151.51652027027026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301.18652027027025</v>
      </c>
    </row>
    <row r="601" spans="1:28" x14ac:dyDescent="0.2">
      <c r="A601" s="8">
        <f>IFERROR(VLOOKUP(B601,'[1]DADOS (OCULTAR)'!$P$3:$R$56,3,0),"")</f>
        <v>10988301000803</v>
      </c>
      <c r="B601" s="9" t="str">
        <f>'[1]TCE - ANEXO III - Preencher'!C610</f>
        <v>HOSPITAL ALFA</v>
      </c>
      <c r="C601" s="10"/>
      <c r="D601" s="11" t="str">
        <f>'[1]TCE - ANEXO III - Preencher'!E610</f>
        <v>FERNANDA MARIA BARBOSA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>
        <f>'[1]TCE - ANEXO III - Preencher'!G610</f>
        <v>322205</v>
      </c>
      <c r="G601" s="13">
        <f>IF('[1]TCE - ANEXO III - Preencher'!H610="","",'[1]TCE - ANEXO III - Preencher'!H610)</f>
        <v>44075</v>
      </c>
      <c r="H601" s="14">
        <f>'[1]TCE - ANEXO III - Preencher'!I610</f>
        <v>18.489999999999998</v>
      </c>
      <c r="I601" s="14">
        <f>'[1]TCE - ANEXO III - Preencher'!J610</f>
        <v>147.93600000000001</v>
      </c>
      <c r="J601" s="14">
        <f>'[1]TCE - ANEXO III - Preencher'!K610</f>
        <v>0</v>
      </c>
      <c r="K601" s="15">
        <f>'[1]TCE - ANEXO III - Preencher'!L610</f>
        <v>151.51652027027026</v>
      </c>
      <c r="L601" s="15">
        <f>'[1]TCE - ANEXO III - Preencher'!M610</f>
        <v>0</v>
      </c>
      <c r="M601" s="15">
        <f t="shared" si="55"/>
        <v>151.51652027027026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289.46222310915988</v>
      </c>
      <c r="R601" s="15">
        <f>'[1]TCE - ANEXO III - Preencher'!S610</f>
        <v>62.7</v>
      </c>
      <c r="S601" s="16">
        <f t="shared" si="57"/>
        <v>226.76222310915989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544.70474337943017</v>
      </c>
    </row>
    <row r="602" spans="1:28" x14ac:dyDescent="0.2">
      <c r="A602" s="8">
        <f>IFERROR(VLOOKUP(B602,'[1]DADOS (OCULTAR)'!$P$3:$R$56,3,0),"")</f>
        <v>10988301000803</v>
      </c>
      <c r="B602" s="9" t="str">
        <f>'[1]TCE - ANEXO III - Preencher'!C611</f>
        <v>HOSPITAL ALFA</v>
      </c>
      <c r="C602" s="10"/>
      <c r="D602" s="11" t="str">
        <f>'[1]TCE - ANEXO III - Preencher'!E611</f>
        <v>PAULINA ALYSSE FREITAS DE ANDRADE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>
        <f>'[1]TCE - ANEXO III - Preencher'!G611</f>
        <v>322205</v>
      </c>
      <c r="G602" s="13">
        <f>IF('[1]TCE - ANEXO III - Preencher'!H611="","",'[1]TCE - ANEXO III - Preencher'!H611)</f>
        <v>44075</v>
      </c>
      <c r="H602" s="14">
        <f>'[1]TCE - ANEXO III - Preencher'!I611</f>
        <v>16.63</v>
      </c>
      <c r="I602" s="14">
        <f>'[1]TCE - ANEXO III - Preencher'!J611</f>
        <v>133.04</v>
      </c>
      <c r="J602" s="14">
        <f>'[1]TCE - ANEXO III - Preencher'!K611</f>
        <v>0</v>
      </c>
      <c r="K602" s="15">
        <f>'[1]TCE - ANEXO III - Preencher'!L611</f>
        <v>151.51652027027026</v>
      </c>
      <c r="L602" s="15">
        <f>'[1]TCE - ANEXO III - Preencher'!M611</f>
        <v>0</v>
      </c>
      <c r="M602" s="15">
        <f t="shared" si="55"/>
        <v>151.51652027027026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301.18652027027025</v>
      </c>
    </row>
    <row r="603" spans="1:28" x14ac:dyDescent="0.2">
      <c r="A603" s="8">
        <f>IFERROR(VLOOKUP(B603,'[1]DADOS (OCULTAR)'!$P$3:$R$56,3,0),"")</f>
        <v>10988301000803</v>
      </c>
      <c r="B603" s="9" t="str">
        <f>'[1]TCE - ANEXO III - Preencher'!C612</f>
        <v>HOSPITAL ALFA</v>
      </c>
      <c r="C603" s="10"/>
      <c r="D603" s="11" t="str">
        <f>'[1]TCE - ANEXO III - Preencher'!E612</f>
        <v>CLAUDIA VICENTE DE OLIVEIRA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>
        <f>'[1]TCE - ANEXO III - Preencher'!G612</f>
        <v>322205</v>
      </c>
      <c r="G603" s="13">
        <f>IF('[1]TCE - ANEXO III - Preencher'!H612="","",'[1]TCE - ANEXO III - Preencher'!H612)</f>
        <v>44075</v>
      </c>
      <c r="H603" s="14">
        <f>'[1]TCE - ANEXO III - Preencher'!I612</f>
        <v>16.13</v>
      </c>
      <c r="I603" s="14">
        <f>'[1]TCE - ANEXO III - Preencher'!J612</f>
        <v>129.01680000000002</v>
      </c>
      <c r="J603" s="14">
        <f>'[1]TCE - ANEXO III - Preencher'!K612</f>
        <v>0</v>
      </c>
      <c r="K603" s="15">
        <f>'[1]TCE - ANEXO III - Preencher'!L612</f>
        <v>151.51652027027026</v>
      </c>
      <c r="L603" s="15">
        <f>'[1]TCE - ANEXO III - Preencher'!M612</f>
        <v>0</v>
      </c>
      <c r="M603" s="15">
        <f t="shared" si="55"/>
        <v>151.51652027027026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107.05092751716097</v>
      </c>
      <c r="R603" s="15">
        <f>'[1]TCE - ANEXO III - Preencher'!S612</f>
        <v>51.81</v>
      </c>
      <c r="S603" s="16">
        <f t="shared" si="57"/>
        <v>55.240927517160969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351.90424778743125</v>
      </c>
    </row>
    <row r="604" spans="1:28" x14ac:dyDescent="0.2">
      <c r="A604" s="8">
        <f>IFERROR(VLOOKUP(B604,'[1]DADOS (OCULTAR)'!$P$3:$R$56,3,0),"")</f>
        <v>10988301000803</v>
      </c>
      <c r="B604" s="9" t="str">
        <f>'[1]TCE - ANEXO III - Preencher'!C613</f>
        <v>HOSPITAL ALFA</v>
      </c>
      <c r="C604" s="10"/>
      <c r="D604" s="11" t="str">
        <f>'[1]TCE - ANEXO III - Preencher'!E613</f>
        <v>SIMONE FELIX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>
        <f>'[1]TCE - ANEXO III - Preencher'!G613</f>
        <v>322205</v>
      </c>
      <c r="G604" s="13">
        <f>IF('[1]TCE - ANEXO III - Preencher'!H613="","",'[1]TCE - ANEXO III - Preencher'!H613)</f>
        <v>44075</v>
      </c>
      <c r="H604" s="14">
        <f>'[1]TCE - ANEXO III - Preencher'!I613</f>
        <v>18.489999999999998</v>
      </c>
      <c r="I604" s="14">
        <f>'[1]TCE - ANEXO III - Preencher'!J613</f>
        <v>147.93600000000001</v>
      </c>
      <c r="J604" s="14">
        <f>'[1]TCE - ANEXO III - Preencher'!K613</f>
        <v>0</v>
      </c>
      <c r="K604" s="15">
        <f>'[1]TCE - ANEXO III - Preencher'!L613</f>
        <v>151.51652027027026</v>
      </c>
      <c r="L604" s="15">
        <f>'[1]TCE - ANEXO III - Preencher'!M613</f>
        <v>0</v>
      </c>
      <c r="M604" s="15">
        <f t="shared" si="55"/>
        <v>151.51652027027026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417.55092751716097</v>
      </c>
      <c r="R604" s="15">
        <f>'[1]TCE - ANEXO III - Preencher'!S613</f>
        <v>62.7</v>
      </c>
      <c r="S604" s="16">
        <f t="shared" si="57"/>
        <v>354.85092751716098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672.79344778743121</v>
      </c>
    </row>
    <row r="605" spans="1:28" x14ac:dyDescent="0.2">
      <c r="A605" s="8">
        <f>IFERROR(VLOOKUP(B605,'[1]DADOS (OCULTAR)'!$P$3:$R$56,3,0),"")</f>
        <v>10988301000803</v>
      </c>
      <c r="B605" s="9" t="str">
        <f>'[1]TCE - ANEXO III - Preencher'!C614</f>
        <v>HOSPITAL ALFA</v>
      </c>
      <c r="C605" s="10"/>
      <c r="D605" s="11" t="str">
        <f>'[1]TCE - ANEXO III - Preencher'!E614</f>
        <v>REBECA MAELE FERREIRA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>
        <f>'[1]TCE - ANEXO III - Preencher'!G614</f>
        <v>322205</v>
      </c>
      <c r="G605" s="13">
        <f>IF('[1]TCE - ANEXO III - Preencher'!H614="","",'[1]TCE - ANEXO III - Preencher'!H614)</f>
        <v>44075</v>
      </c>
      <c r="H605" s="14">
        <f>'[1]TCE - ANEXO III - Preencher'!I614</f>
        <v>19.95</v>
      </c>
      <c r="I605" s="14">
        <f>'[1]TCE - ANEXO III - Preencher'!J614</f>
        <v>159.56879999999998</v>
      </c>
      <c r="J605" s="14">
        <f>'[1]TCE - ANEXO III - Preencher'!K614</f>
        <v>0</v>
      </c>
      <c r="K605" s="15">
        <f>'[1]TCE - ANEXO III - Preencher'!L614</f>
        <v>151.51652027027026</v>
      </c>
      <c r="L605" s="15">
        <f>'[1]TCE - ANEXO III - Preencher'!M614</f>
        <v>0</v>
      </c>
      <c r="M605" s="15">
        <f t="shared" si="55"/>
        <v>151.51652027027026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331.03532027027023</v>
      </c>
    </row>
    <row r="606" spans="1:28" x14ac:dyDescent="0.2">
      <c r="A606" s="8">
        <f>IFERROR(VLOOKUP(B606,'[1]DADOS (OCULTAR)'!$P$3:$R$56,3,0),"")</f>
        <v>10988301000803</v>
      </c>
      <c r="B606" s="9" t="str">
        <f>'[1]TCE - ANEXO III - Preencher'!C615</f>
        <v>HOSPITAL ALFA</v>
      </c>
      <c r="C606" s="10"/>
      <c r="D606" s="11" t="str">
        <f>'[1]TCE - ANEXO III - Preencher'!E615</f>
        <v>CARLEIDE MARIA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>
        <f>'[1]TCE - ANEXO III - Preencher'!G615</f>
        <v>322205</v>
      </c>
      <c r="G606" s="13">
        <f>IF('[1]TCE - ANEXO III - Preencher'!H615="","",'[1]TCE - ANEXO III - Preencher'!H615)</f>
        <v>44075</v>
      </c>
      <c r="H606" s="14">
        <f>'[1]TCE - ANEXO III - Preencher'!I615</f>
        <v>16.63</v>
      </c>
      <c r="I606" s="14">
        <f>'[1]TCE - ANEXO III - Preencher'!J615</f>
        <v>133.04</v>
      </c>
      <c r="J606" s="14">
        <f>'[1]TCE - ANEXO III - Preencher'!K615</f>
        <v>0</v>
      </c>
      <c r="K606" s="15">
        <f>'[1]TCE - ANEXO III - Preencher'!L615</f>
        <v>151.51652027027026</v>
      </c>
      <c r="L606" s="15">
        <f>'[1]TCE - ANEXO III - Preencher'!M615</f>
        <v>0</v>
      </c>
      <c r="M606" s="15">
        <f t="shared" si="55"/>
        <v>151.51652027027026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145.83749545816133</v>
      </c>
      <c r="R606" s="15">
        <f>'[1]TCE - ANEXO III - Preencher'!S615</f>
        <v>62.7</v>
      </c>
      <c r="S606" s="16">
        <f t="shared" si="57"/>
        <v>83.137495458161325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384.32401572843156</v>
      </c>
    </row>
    <row r="607" spans="1:28" x14ac:dyDescent="0.2">
      <c r="A607" s="8">
        <f>IFERROR(VLOOKUP(B607,'[1]DADOS (OCULTAR)'!$P$3:$R$56,3,0),"")</f>
        <v>10988301000803</v>
      </c>
      <c r="B607" s="9" t="str">
        <f>'[1]TCE - ANEXO III - Preencher'!C616</f>
        <v>HOSPITAL ALFA</v>
      </c>
      <c r="C607" s="10"/>
      <c r="D607" s="11" t="str">
        <f>'[1]TCE - ANEXO III - Preencher'!E616</f>
        <v>KAROLAYNE SOUZA DE OLIVEIRA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>
        <f>'[1]TCE - ANEXO III - Preencher'!G616</f>
        <v>322205</v>
      </c>
      <c r="G607" s="13">
        <f>IF('[1]TCE - ANEXO III - Preencher'!H616="","",'[1]TCE - ANEXO III - Preencher'!H616)</f>
        <v>44075</v>
      </c>
      <c r="H607" s="14">
        <f>'[1]TCE - ANEXO III - Preencher'!I616</f>
        <v>18.649999999999999</v>
      </c>
      <c r="I607" s="14">
        <f>'[1]TCE - ANEXO III - Preencher'!J616</f>
        <v>149.21280000000002</v>
      </c>
      <c r="J607" s="14">
        <f>'[1]TCE - ANEXO III - Preencher'!K616</f>
        <v>0</v>
      </c>
      <c r="K607" s="15">
        <f>'[1]TCE - ANEXO III - Preencher'!L616</f>
        <v>151.51652027027026</v>
      </c>
      <c r="L607" s="15">
        <f>'[1]TCE - ANEXO III - Preencher'!M616</f>
        <v>0</v>
      </c>
      <c r="M607" s="15">
        <f t="shared" si="55"/>
        <v>151.51652027027026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214.10185503432194</v>
      </c>
      <c r="R607" s="15">
        <f>'[1]TCE - ANEXO III - Preencher'!S616</f>
        <v>62.7</v>
      </c>
      <c r="S607" s="16">
        <f t="shared" si="57"/>
        <v>151.40185503432195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470.78117530459224</v>
      </c>
    </row>
    <row r="608" spans="1:28" x14ac:dyDescent="0.2">
      <c r="A608" s="8">
        <f>IFERROR(VLOOKUP(B608,'[1]DADOS (OCULTAR)'!$P$3:$R$56,3,0),"")</f>
        <v>10988301000803</v>
      </c>
      <c r="B608" s="9" t="str">
        <f>'[1]TCE - ANEXO III - Preencher'!C617</f>
        <v>HOSPITAL ALFA</v>
      </c>
      <c r="C608" s="10"/>
      <c r="D608" s="11" t="str">
        <f>'[1]TCE - ANEXO III - Preencher'!E617</f>
        <v>DANIELE SERAFIM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>
        <f>'[1]TCE - ANEXO III - Preencher'!G617</f>
        <v>322205</v>
      </c>
      <c r="G608" s="13">
        <f>IF('[1]TCE - ANEXO III - Preencher'!H617="","",'[1]TCE - ANEXO III - Preencher'!H617)</f>
        <v>44075</v>
      </c>
      <c r="H608" s="14">
        <f>'[1]TCE - ANEXO III - Preencher'!I617</f>
        <v>16.63</v>
      </c>
      <c r="I608" s="14">
        <f>'[1]TCE - ANEXO III - Preencher'!J617</f>
        <v>133.04</v>
      </c>
      <c r="J608" s="14">
        <f>'[1]TCE - ANEXO III - Preencher'!K617</f>
        <v>0</v>
      </c>
      <c r="K608" s="15">
        <f>'[1]TCE - ANEXO III - Preencher'!L617</f>
        <v>151.51652027027026</v>
      </c>
      <c r="L608" s="15">
        <f>'[1]TCE - ANEXO III - Preencher'!M617</f>
        <v>0</v>
      </c>
      <c r="M608" s="15">
        <f t="shared" si="55"/>
        <v>151.51652027027026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214.10185503432194</v>
      </c>
      <c r="R608" s="15">
        <f>'[1]TCE - ANEXO III - Preencher'!S617</f>
        <v>62.7</v>
      </c>
      <c r="S608" s="16">
        <f t="shared" si="57"/>
        <v>151.40185503432195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452.5883753045922</v>
      </c>
    </row>
    <row r="609" spans="1:28" x14ac:dyDescent="0.2">
      <c r="A609" s="8">
        <f>IFERROR(VLOOKUP(B609,'[1]DADOS (OCULTAR)'!$P$3:$R$56,3,0),"")</f>
        <v>10988301000803</v>
      </c>
      <c r="B609" s="9" t="str">
        <f>'[1]TCE - ANEXO III - Preencher'!C618</f>
        <v>HOSPITAL ALFA</v>
      </c>
      <c r="C609" s="10"/>
      <c r="D609" s="11" t="str">
        <f>'[1]TCE - ANEXO III - Preencher'!E618</f>
        <v>RENATO ITALO DE FRANCA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>
        <f>'[1]TCE - ANEXO III - Preencher'!G618</f>
        <v>322205</v>
      </c>
      <c r="G609" s="13">
        <f>IF('[1]TCE - ANEXO III - Preencher'!H618="","",'[1]TCE - ANEXO III - Preencher'!H618)</f>
        <v>44075</v>
      </c>
      <c r="H609" s="14">
        <f>'[1]TCE - ANEXO III - Preencher'!I618</f>
        <v>18.489999999999998</v>
      </c>
      <c r="I609" s="14">
        <f>'[1]TCE - ANEXO III - Preencher'!J618</f>
        <v>147.93600000000001</v>
      </c>
      <c r="J609" s="14">
        <f>'[1]TCE - ANEXO III - Preencher'!K618</f>
        <v>0</v>
      </c>
      <c r="K609" s="15">
        <f>'[1]TCE - ANEXO III - Preencher'!L618</f>
        <v>151.51652027027026</v>
      </c>
      <c r="L609" s="15">
        <f>'[1]TCE - ANEXO III - Preencher'!M618</f>
        <v>0</v>
      </c>
      <c r="M609" s="15">
        <f t="shared" si="55"/>
        <v>151.51652027027026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317.94252027027028</v>
      </c>
    </row>
    <row r="610" spans="1:28" x14ac:dyDescent="0.2">
      <c r="A610" s="8">
        <f>IFERROR(VLOOKUP(B610,'[1]DADOS (OCULTAR)'!$P$3:$R$56,3,0),"")</f>
        <v>10988301000803</v>
      </c>
      <c r="B610" s="9" t="str">
        <f>'[1]TCE - ANEXO III - Preencher'!C619</f>
        <v>HOSPITAL ALFA</v>
      </c>
      <c r="C610" s="10"/>
      <c r="D610" s="11" t="str">
        <f>'[1]TCE - ANEXO III - Preencher'!E619</f>
        <v>EDVANIA FELIX DE LIMA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>
        <f>'[1]TCE - ANEXO III - Preencher'!G619</f>
        <v>322205</v>
      </c>
      <c r="G610" s="13">
        <f>IF('[1]TCE - ANEXO III - Preencher'!H619="","",'[1]TCE - ANEXO III - Preencher'!H619)</f>
        <v>44075</v>
      </c>
      <c r="H610" s="14">
        <f>'[1]TCE - ANEXO III - Preencher'!I619</f>
        <v>16.63</v>
      </c>
      <c r="I610" s="14">
        <f>'[1]TCE - ANEXO III - Preencher'!J619</f>
        <v>133.04</v>
      </c>
      <c r="J610" s="14">
        <f>'[1]TCE - ANEXO III - Preencher'!K619</f>
        <v>0</v>
      </c>
      <c r="K610" s="15">
        <f>'[1]TCE - ANEXO III - Preencher'!L619</f>
        <v>151.51652027027026</v>
      </c>
      <c r="L610" s="15">
        <f>'[1]TCE - ANEXO III - Preencher'!M619</f>
        <v>0</v>
      </c>
      <c r="M610" s="15">
        <f t="shared" si="55"/>
        <v>151.51652027027026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214.10185503432194</v>
      </c>
      <c r="R610" s="15">
        <f>'[1]TCE - ANEXO III - Preencher'!S619</f>
        <v>62.7</v>
      </c>
      <c r="S610" s="16">
        <f t="shared" si="57"/>
        <v>151.40185503432195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452.5883753045922</v>
      </c>
    </row>
    <row r="611" spans="1:28" x14ac:dyDescent="0.2">
      <c r="A611" s="8">
        <f>IFERROR(VLOOKUP(B611,'[1]DADOS (OCULTAR)'!$P$3:$R$56,3,0),"")</f>
        <v>10988301000803</v>
      </c>
      <c r="B611" s="9" t="str">
        <f>'[1]TCE - ANEXO III - Preencher'!C620</f>
        <v>HOSPITAL ALFA</v>
      </c>
      <c r="C611" s="10"/>
      <c r="D611" s="11" t="str">
        <f>'[1]TCE - ANEXO III - Preencher'!E620</f>
        <v>MARIA EDUARDA DE MELO MEDEIROS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>
        <f>'[1]TCE - ANEXO III - Preencher'!G620</f>
        <v>322205</v>
      </c>
      <c r="G611" s="13">
        <f>IF('[1]TCE - ANEXO III - Preencher'!H620="","",'[1]TCE - ANEXO III - Preencher'!H620)</f>
        <v>44075</v>
      </c>
      <c r="H611" s="14">
        <f>'[1]TCE - ANEXO III - Preencher'!I620</f>
        <v>16.690000000000001</v>
      </c>
      <c r="I611" s="14">
        <f>'[1]TCE - ANEXO III - Preencher'!J620</f>
        <v>133.5112</v>
      </c>
      <c r="J611" s="14">
        <f>'[1]TCE - ANEXO III - Preencher'!K620</f>
        <v>0</v>
      </c>
      <c r="K611" s="15">
        <f>'[1]TCE - ANEXO III - Preencher'!L620</f>
        <v>151.51652027027026</v>
      </c>
      <c r="L611" s="15">
        <f>'[1]TCE - ANEXO III - Preencher'!M620</f>
        <v>0</v>
      </c>
      <c r="M611" s="15">
        <f t="shared" si="55"/>
        <v>151.51652027027026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414</v>
      </c>
      <c r="R611" s="15">
        <f>'[1]TCE - ANEXO III - Preencher'!S620</f>
        <v>57.26</v>
      </c>
      <c r="S611" s="16">
        <f t="shared" si="57"/>
        <v>356.74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658.45772027027033</v>
      </c>
    </row>
    <row r="612" spans="1:28" x14ac:dyDescent="0.2">
      <c r="A612" s="8">
        <f>IFERROR(VLOOKUP(B612,'[1]DADOS (OCULTAR)'!$P$3:$R$56,3,0),"")</f>
        <v>10988301000803</v>
      </c>
      <c r="B612" s="9" t="str">
        <f>'[1]TCE - ANEXO III - Preencher'!C621</f>
        <v>HOSPITAL ALFA</v>
      </c>
      <c r="C612" s="10"/>
      <c r="D612" s="11" t="str">
        <f>'[1]TCE - ANEXO III - Preencher'!E621</f>
        <v>SALATIEL JOSE DE SOUZA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>
        <f>'[1]TCE - ANEXO III - Preencher'!G621</f>
        <v>322205</v>
      </c>
      <c r="G612" s="13">
        <f>IF('[1]TCE - ANEXO III - Preencher'!H621="","",'[1]TCE - ANEXO III - Preencher'!H621)</f>
        <v>44075</v>
      </c>
      <c r="H612" s="14">
        <f>'[1]TCE - ANEXO III - Preencher'!I621</f>
        <v>18.489999999999998</v>
      </c>
      <c r="I612" s="14">
        <f>'[1]TCE - ANEXO III - Preencher'!J621</f>
        <v>147.93600000000001</v>
      </c>
      <c r="J612" s="14">
        <f>'[1]TCE - ANEXO III - Preencher'!K621</f>
        <v>0</v>
      </c>
      <c r="K612" s="15">
        <f>'[1]TCE - ANEXO III - Preencher'!L621</f>
        <v>151.51652027027026</v>
      </c>
      <c r="L612" s="15">
        <f>'[1]TCE - ANEXO III - Preencher'!M621</f>
        <v>0</v>
      </c>
      <c r="M612" s="15">
        <f t="shared" si="55"/>
        <v>151.51652027027026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317.94252027027028</v>
      </c>
    </row>
    <row r="613" spans="1:28" x14ac:dyDescent="0.2">
      <c r="A613" s="8">
        <f>IFERROR(VLOOKUP(B613,'[1]DADOS (OCULTAR)'!$P$3:$R$56,3,0),"")</f>
        <v>10988301000803</v>
      </c>
      <c r="B613" s="9" t="str">
        <f>'[1]TCE - ANEXO III - Preencher'!C622</f>
        <v>HOSPITAL ALFA</v>
      </c>
      <c r="C613" s="10"/>
      <c r="D613" s="11" t="str">
        <f>'[1]TCE - ANEXO III - Preencher'!E622</f>
        <v>ANGELICA FERREIRA DE LIMA TAVARES DO NASCIMENTO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>
        <f>'[1]TCE - ANEXO III - Preencher'!G622</f>
        <v>322205</v>
      </c>
      <c r="G613" s="13">
        <f>IF('[1]TCE - ANEXO III - Preencher'!H622="","",'[1]TCE - ANEXO III - Preencher'!H622)</f>
        <v>44075</v>
      </c>
      <c r="H613" s="14">
        <f>'[1]TCE - ANEXO III - Preencher'!I622</f>
        <v>18.489999999999998</v>
      </c>
      <c r="I613" s="14">
        <f>'[1]TCE - ANEXO III - Preencher'!J622</f>
        <v>147.93600000000001</v>
      </c>
      <c r="J613" s="14">
        <f>'[1]TCE - ANEXO III - Preencher'!K622</f>
        <v>0</v>
      </c>
      <c r="K613" s="15">
        <f>'[1]TCE - ANEXO III - Preencher'!L622</f>
        <v>151.51652027027026</v>
      </c>
      <c r="L613" s="15">
        <f>'[1]TCE - ANEXO III - Preencher'!M622</f>
        <v>0</v>
      </c>
      <c r="M613" s="15">
        <f t="shared" si="55"/>
        <v>151.51652027027026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107.05092751716097</v>
      </c>
      <c r="R613" s="15">
        <f>'[1]TCE - ANEXO III - Preencher'!S622</f>
        <v>48.07</v>
      </c>
      <c r="S613" s="16">
        <f t="shared" si="57"/>
        <v>58.980927517160971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376.92344778743126</v>
      </c>
    </row>
    <row r="614" spans="1:28" x14ac:dyDescent="0.2">
      <c r="A614" s="8">
        <f>IFERROR(VLOOKUP(B614,'[1]DADOS (OCULTAR)'!$P$3:$R$56,3,0),"")</f>
        <v>10988301000803</v>
      </c>
      <c r="B614" s="9" t="str">
        <f>'[1]TCE - ANEXO III - Preencher'!C623</f>
        <v>HOSPITAL ALFA</v>
      </c>
      <c r="C614" s="10"/>
      <c r="D614" s="11" t="str">
        <f>'[1]TCE - ANEXO III - Preencher'!E623</f>
        <v>SIMONE CRISTINA DINIZ PARGA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>
        <f>'[1]TCE - ANEXO III - Preencher'!G623</f>
        <v>322205</v>
      </c>
      <c r="G614" s="13">
        <f>IF('[1]TCE - ANEXO III - Preencher'!H623="","",'[1]TCE - ANEXO III - Preencher'!H623)</f>
        <v>44075</v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151.51652027027026</v>
      </c>
      <c r="L614" s="15">
        <f>'[1]TCE - ANEXO III - Preencher'!M623</f>
        <v>0</v>
      </c>
      <c r="M614" s="15">
        <f t="shared" si="55"/>
        <v>151.51652027027026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151.51652027027026</v>
      </c>
    </row>
    <row r="615" spans="1:28" x14ac:dyDescent="0.2">
      <c r="A615" s="8">
        <f>IFERROR(VLOOKUP(B615,'[1]DADOS (OCULTAR)'!$P$3:$R$56,3,0),"")</f>
        <v>10988301000803</v>
      </c>
      <c r="B615" s="9" t="str">
        <f>'[1]TCE - ANEXO III - Preencher'!C624</f>
        <v>HOSPITAL ALFA</v>
      </c>
      <c r="C615" s="10"/>
      <c r="D615" s="11" t="str">
        <f>'[1]TCE - ANEXO III - Preencher'!E624</f>
        <v>ADEILDO ELOI DE LIMA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>
        <f>'[1]TCE - ANEXO III - Preencher'!G624</f>
        <v>322205</v>
      </c>
      <c r="G615" s="13">
        <f>IF('[1]TCE - ANEXO III - Preencher'!H624="","",'[1]TCE - ANEXO III - Preencher'!H624)</f>
        <v>44075</v>
      </c>
      <c r="H615" s="14">
        <f>'[1]TCE - ANEXO III - Preencher'!I624</f>
        <v>16.329999999999998</v>
      </c>
      <c r="I615" s="14">
        <f>'[1]TCE - ANEXO III - Preencher'!J624</f>
        <v>130.63679999999999</v>
      </c>
      <c r="J615" s="14">
        <f>'[1]TCE - ANEXO III - Preencher'!K624</f>
        <v>0</v>
      </c>
      <c r="K615" s="15">
        <f>'[1]TCE - ANEXO III - Preencher'!L624</f>
        <v>151.51652027027026</v>
      </c>
      <c r="L615" s="15">
        <f>'[1]TCE - ANEXO III - Preencher'!M624</f>
        <v>0</v>
      </c>
      <c r="M615" s="15">
        <f t="shared" si="55"/>
        <v>151.51652027027026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107.05092751716097</v>
      </c>
      <c r="R615" s="15">
        <f>'[1]TCE - ANEXO III - Preencher'!S624</f>
        <v>55.23</v>
      </c>
      <c r="S615" s="16">
        <f t="shared" si="57"/>
        <v>51.820927517160975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350.30424778743122</v>
      </c>
    </row>
    <row r="616" spans="1:28" x14ac:dyDescent="0.2">
      <c r="A616" s="8">
        <f>IFERROR(VLOOKUP(B616,'[1]DADOS (OCULTAR)'!$P$3:$R$56,3,0),"")</f>
        <v>10988301000803</v>
      </c>
      <c r="B616" s="9" t="str">
        <f>'[1]TCE - ANEXO III - Preencher'!C625</f>
        <v>HOSPITAL ALFA</v>
      </c>
      <c r="C616" s="10"/>
      <c r="D616" s="11" t="str">
        <f>'[1]TCE - ANEXO III - Preencher'!E625</f>
        <v>MICHELLE ALVES PEREIRA DE QUEIROZ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>
        <f>'[1]TCE - ANEXO III - Preencher'!G625</f>
        <v>322205</v>
      </c>
      <c r="G616" s="13">
        <f>IF('[1]TCE - ANEXO III - Preencher'!H625="","",'[1]TCE - ANEXO III - Preencher'!H625)</f>
        <v>44075</v>
      </c>
      <c r="H616" s="14">
        <f>'[1]TCE - ANEXO III - Preencher'!I625</f>
        <v>17.43</v>
      </c>
      <c r="I616" s="14">
        <f>'[1]TCE - ANEXO III - Preencher'!J625</f>
        <v>139.46959999999999</v>
      </c>
      <c r="J616" s="14">
        <f>'[1]TCE - ANEXO III - Preencher'!K625</f>
        <v>0</v>
      </c>
      <c r="K616" s="15">
        <f>'[1]TCE - ANEXO III - Preencher'!L625</f>
        <v>151.51652027027026</v>
      </c>
      <c r="L616" s="15">
        <f>'[1]TCE - ANEXO III - Preencher'!M625</f>
        <v>0</v>
      </c>
      <c r="M616" s="15">
        <f t="shared" si="55"/>
        <v>151.51652027027026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126.44421148766115</v>
      </c>
      <c r="R616" s="15">
        <f>'[1]TCE - ANEXO III - Preencher'!S625</f>
        <v>57.26</v>
      </c>
      <c r="S616" s="16">
        <f t="shared" si="57"/>
        <v>69.184211487661145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377.60033175793137</v>
      </c>
    </row>
    <row r="617" spans="1:28" x14ac:dyDescent="0.2">
      <c r="A617" s="8">
        <f>IFERROR(VLOOKUP(B617,'[1]DADOS (OCULTAR)'!$P$3:$R$56,3,0),"")</f>
        <v>10988301000803</v>
      </c>
      <c r="B617" s="9" t="str">
        <f>'[1]TCE - ANEXO III - Preencher'!C626</f>
        <v>HOSPITAL ALFA</v>
      </c>
      <c r="C617" s="10"/>
      <c r="D617" s="11" t="str">
        <f>'[1]TCE - ANEXO III - Preencher'!E626</f>
        <v>LISLEY ROBERTA BRITO DO NASCIMENTO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>
        <f>'[1]TCE - ANEXO III - Preencher'!G626</f>
        <v>322205</v>
      </c>
      <c r="G617" s="13">
        <f>IF('[1]TCE - ANEXO III - Preencher'!H626="","",'[1]TCE - ANEXO III - Preencher'!H626)</f>
        <v>44075</v>
      </c>
      <c r="H617" s="14">
        <f>'[1]TCE - ANEXO III - Preencher'!I626</f>
        <v>18.37</v>
      </c>
      <c r="I617" s="14">
        <f>'[1]TCE - ANEXO III - Preencher'!J626</f>
        <v>146.94319999999999</v>
      </c>
      <c r="J617" s="14">
        <f>'[1]TCE - ANEXO III - Preencher'!K626</f>
        <v>0</v>
      </c>
      <c r="K617" s="15">
        <f>'[1]TCE - ANEXO III - Preencher'!L626</f>
        <v>151.51652027027026</v>
      </c>
      <c r="L617" s="15">
        <f>'[1]TCE - ANEXO III - Preencher'!M626</f>
        <v>0</v>
      </c>
      <c r="M617" s="15">
        <f t="shared" si="55"/>
        <v>151.51652027027026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214.10185503432194</v>
      </c>
      <c r="R617" s="15">
        <f>'[1]TCE - ANEXO III - Preencher'!S626</f>
        <v>62.7</v>
      </c>
      <c r="S617" s="16">
        <f t="shared" si="57"/>
        <v>151.40185503432195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468.23157530459224</v>
      </c>
    </row>
    <row r="618" spans="1:28" x14ac:dyDescent="0.2">
      <c r="A618" s="8">
        <f>IFERROR(VLOOKUP(B618,'[1]DADOS (OCULTAR)'!$P$3:$R$56,3,0),"")</f>
        <v>10988301000803</v>
      </c>
      <c r="B618" s="9" t="str">
        <f>'[1]TCE - ANEXO III - Preencher'!C627</f>
        <v>HOSPITAL ALFA</v>
      </c>
      <c r="C618" s="10"/>
      <c r="D618" s="11" t="str">
        <f>'[1]TCE - ANEXO III - Preencher'!E627</f>
        <v>REBEKA KELLE MONTEIRO DOS SANTOS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>
        <f>'[1]TCE - ANEXO III - Preencher'!G627</f>
        <v>322205</v>
      </c>
      <c r="G618" s="13">
        <f>IF('[1]TCE - ANEXO III - Preencher'!H627="","",'[1]TCE - ANEXO III - Preencher'!H627)</f>
        <v>44075</v>
      </c>
      <c r="H618" s="14">
        <f>'[1]TCE - ANEXO III - Preencher'!I627</f>
        <v>18.62</v>
      </c>
      <c r="I618" s="14">
        <f>'[1]TCE - ANEXO III - Preencher'!J627</f>
        <v>148.9288</v>
      </c>
      <c r="J618" s="14">
        <f>'[1]TCE - ANEXO III - Preencher'!K627</f>
        <v>0</v>
      </c>
      <c r="K618" s="15">
        <f>'[1]TCE - ANEXO III - Preencher'!L627</f>
        <v>151.51652027027026</v>
      </c>
      <c r="L618" s="15">
        <f>'[1]TCE - ANEXO III - Preencher'!M627</f>
        <v>0</v>
      </c>
      <c r="M618" s="15">
        <f t="shared" si="55"/>
        <v>151.51652027027026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319.06532027027026</v>
      </c>
    </row>
    <row r="619" spans="1:28" x14ac:dyDescent="0.2">
      <c r="A619" s="8">
        <f>IFERROR(VLOOKUP(B619,'[1]DADOS (OCULTAR)'!$P$3:$R$56,3,0),"")</f>
        <v>10988301000803</v>
      </c>
      <c r="B619" s="9" t="str">
        <f>'[1]TCE - ANEXO III - Preencher'!C628</f>
        <v>HOSPITAL ALFA</v>
      </c>
      <c r="C619" s="10"/>
      <c r="D619" s="11" t="str">
        <f>'[1]TCE - ANEXO III - Preencher'!E628</f>
        <v>ITALO DE OLIVEIRA BATISTA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>
        <f>'[1]TCE - ANEXO III - Preencher'!G628</f>
        <v>322205</v>
      </c>
      <c r="G619" s="13">
        <f>IF('[1]TCE - ANEXO III - Preencher'!H628="","",'[1]TCE - ANEXO III - Preencher'!H628)</f>
        <v>44075</v>
      </c>
      <c r="H619" s="14">
        <f>'[1]TCE - ANEXO III - Preencher'!I628</f>
        <v>18.45</v>
      </c>
      <c r="I619" s="14">
        <f>'[1]TCE - ANEXO III - Preencher'!J628</f>
        <v>147.6336</v>
      </c>
      <c r="J619" s="14">
        <f>'[1]TCE - ANEXO III - Preencher'!K628</f>
        <v>0</v>
      </c>
      <c r="K619" s="15">
        <f>'[1]TCE - ANEXO III - Preencher'!L628</f>
        <v>151.51652027027026</v>
      </c>
      <c r="L619" s="15">
        <f>'[1]TCE - ANEXO III - Preencher'!M628</f>
        <v>0</v>
      </c>
      <c r="M619" s="15">
        <f t="shared" si="55"/>
        <v>151.51652027027026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107.05092751716097</v>
      </c>
      <c r="R619" s="15">
        <f>'[1]TCE - ANEXO III - Preencher'!S628</f>
        <v>62.7</v>
      </c>
      <c r="S619" s="16">
        <f t="shared" si="57"/>
        <v>44.350927517160969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361.95104778743126</v>
      </c>
    </row>
    <row r="620" spans="1:28" x14ac:dyDescent="0.2">
      <c r="A620" s="8">
        <f>IFERROR(VLOOKUP(B620,'[1]DADOS (OCULTAR)'!$P$3:$R$56,3,0),"")</f>
        <v>10988301000803</v>
      </c>
      <c r="B620" s="9" t="str">
        <f>'[1]TCE - ANEXO III - Preencher'!C629</f>
        <v>HOSPITAL ALFA</v>
      </c>
      <c r="C620" s="10"/>
      <c r="D620" s="11" t="str">
        <f>'[1]TCE - ANEXO III - Preencher'!E629</f>
        <v>ANA CARLA GOMES DO NASCIMENTO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>
        <f>'[1]TCE - ANEXO III - Preencher'!G629</f>
        <v>322205</v>
      </c>
      <c r="G620" s="13">
        <f>IF('[1]TCE - ANEXO III - Preencher'!H629="","",'[1]TCE - ANEXO III - Preencher'!H629)</f>
        <v>44075</v>
      </c>
      <c r="H620" s="14">
        <f>'[1]TCE - ANEXO III - Preencher'!I629</f>
        <v>16.13</v>
      </c>
      <c r="I620" s="14">
        <f>'[1]TCE - ANEXO III - Preencher'!J629</f>
        <v>129.01680000000002</v>
      </c>
      <c r="J620" s="14">
        <f>'[1]TCE - ANEXO III - Preencher'!K629</f>
        <v>0</v>
      </c>
      <c r="K620" s="15">
        <f>'[1]TCE - ANEXO III - Preencher'!L629</f>
        <v>151.51652027027026</v>
      </c>
      <c r="L620" s="15">
        <f>'[1]TCE - ANEXO III - Preencher'!M629</f>
        <v>0</v>
      </c>
      <c r="M620" s="15">
        <f t="shared" si="55"/>
        <v>151.51652027027026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282</v>
      </c>
      <c r="R620" s="15">
        <f>'[1]TCE - ANEXO III - Preencher'!S629</f>
        <v>51.81</v>
      </c>
      <c r="S620" s="16">
        <f t="shared" si="57"/>
        <v>230.19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526.85332027027027</v>
      </c>
    </row>
    <row r="621" spans="1:28" x14ac:dyDescent="0.2">
      <c r="A621" s="8">
        <f>IFERROR(VLOOKUP(B621,'[1]DADOS (OCULTAR)'!$P$3:$R$56,3,0),"")</f>
        <v>10988301000803</v>
      </c>
      <c r="B621" s="9" t="str">
        <f>'[1]TCE - ANEXO III - Preencher'!C630</f>
        <v>HOSPITAL ALFA</v>
      </c>
      <c r="C621" s="10"/>
      <c r="D621" s="11" t="str">
        <f>'[1]TCE - ANEXO III - Preencher'!E630</f>
        <v>ROSINEIDE SANTOS DE OLIVEIRA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>
        <f>'[1]TCE - ANEXO III - Preencher'!G630</f>
        <v>322205</v>
      </c>
      <c r="G621" s="13">
        <f>IF('[1]TCE - ANEXO III - Preencher'!H630="","",'[1]TCE - ANEXO III - Preencher'!H630)</f>
        <v>44075</v>
      </c>
      <c r="H621" s="14">
        <f>'[1]TCE - ANEXO III - Preencher'!I630</f>
        <v>10.97</v>
      </c>
      <c r="I621" s="14">
        <f>'[1]TCE - ANEXO III - Preencher'!J630</f>
        <v>87.790400000000005</v>
      </c>
      <c r="J621" s="14">
        <f>'[1]TCE - ANEXO III - Preencher'!K630</f>
        <v>0</v>
      </c>
      <c r="K621" s="15">
        <f>'[1]TCE - ANEXO III - Preencher'!L630</f>
        <v>151.51652027027026</v>
      </c>
      <c r="L621" s="15">
        <f>'[1]TCE - ANEXO III - Preencher'!M630</f>
        <v>0</v>
      </c>
      <c r="M621" s="15">
        <f t="shared" si="55"/>
        <v>151.51652027027026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250.27692027027027</v>
      </c>
    </row>
    <row r="622" spans="1:28" x14ac:dyDescent="0.2">
      <c r="A622" s="8">
        <f>IFERROR(VLOOKUP(B622,'[1]DADOS (OCULTAR)'!$P$3:$R$56,3,0),"")</f>
        <v>10988301000803</v>
      </c>
      <c r="B622" s="9" t="str">
        <f>'[1]TCE - ANEXO III - Preencher'!C631</f>
        <v>HOSPITAL ALFA</v>
      </c>
      <c r="C622" s="10"/>
      <c r="D622" s="11" t="str">
        <f>'[1]TCE - ANEXO III - Preencher'!E631</f>
        <v>ANTONIA CARLA DE JESUS VIEIRA SANTOS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>
        <f>'[1]TCE - ANEXO III - Preencher'!G631</f>
        <v>322205</v>
      </c>
      <c r="G622" s="13">
        <f>IF('[1]TCE - ANEXO III - Preencher'!H631="","",'[1]TCE - ANEXO III - Preencher'!H631)</f>
        <v>44075</v>
      </c>
      <c r="H622" s="14">
        <f>'[1]TCE - ANEXO III - Preencher'!I631</f>
        <v>16.63</v>
      </c>
      <c r="I622" s="14">
        <f>'[1]TCE - ANEXO III - Preencher'!J631</f>
        <v>133.04</v>
      </c>
      <c r="J622" s="14">
        <f>'[1]TCE - ANEXO III - Preencher'!K631</f>
        <v>0</v>
      </c>
      <c r="K622" s="15">
        <f>'[1]TCE - ANEXO III - Preencher'!L631</f>
        <v>151.51652027027026</v>
      </c>
      <c r="L622" s="15">
        <f>'[1]TCE - ANEXO III - Preencher'!M631</f>
        <v>0</v>
      </c>
      <c r="M622" s="15">
        <f t="shared" si="55"/>
        <v>151.51652027027026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214.10185503432194</v>
      </c>
      <c r="R622" s="15">
        <f>'[1]TCE - ANEXO III - Preencher'!S631</f>
        <v>62.7</v>
      </c>
      <c r="S622" s="16">
        <f t="shared" si="57"/>
        <v>151.40185503432195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452.5883753045922</v>
      </c>
    </row>
    <row r="623" spans="1:28" x14ac:dyDescent="0.2">
      <c r="A623" s="8">
        <f>IFERROR(VLOOKUP(B623,'[1]DADOS (OCULTAR)'!$P$3:$R$56,3,0),"")</f>
        <v>10988301000803</v>
      </c>
      <c r="B623" s="9" t="str">
        <f>'[1]TCE - ANEXO III - Preencher'!C632</f>
        <v>HOSPITAL ALFA</v>
      </c>
      <c r="C623" s="10"/>
      <c r="D623" s="11" t="str">
        <f>'[1]TCE - ANEXO III - Preencher'!E632</f>
        <v>ACASSIA REBEKA NASCIMENTO PEREIRA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>
        <f>'[1]TCE - ANEXO III - Preencher'!G632</f>
        <v>322205</v>
      </c>
      <c r="G623" s="13">
        <f>IF('[1]TCE - ANEXO III - Preencher'!H632="","",'[1]TCE - ANEXO III - Preencher'!H632)</f>
        <v>44075</v>
      </c>
      <c r="H623" s="14">
        <f>'[1]TCE - ANEXO III - Preencher'!I632</f>
        <v>17.579999999999998</v>
      </c>
      <c r="I623" s="14">
        <f>'[1]TCE - ANEXO III - Preencher'!J632</f>
        <v>140.67920000000001</v>
      </c>
      <c r="J623" s="14">
        <f>'[1]TCE - ANEXO III - Preencher'!K632</f>
        <v>0</v>
      </c>
      <c r="K623" s="15">
        <f>'[1]TCE - ANEXO III - Preencher'!L632</f>
        <v>151.51652027027026</v>
      </c>
      <c r="L623" s="15">
        <f>'[1]TCE - ANEXO III - Preencher'!M632</f>
        <v>0</v>
      </c>
      <c r="M623" s="15">
        <f t="shared" si="55"/>
        <v>151.51652027027026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107.05092751716097</v>
      </c>
      <c r="R623" s="15">
        <f>'[1]TCE - ANEXO III - Preencher'!S632</f>
        <v>57.26</v>
      </c>
      <c r="S623" s="16">
        <f t="shared" si="57"/>
        <v>49.790927517160974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359.56664778743129</v>
      </c>
    </row>
    <row r="624" spans="1:28" x14ac:dyDescent="0.2">
      <c r="A624" s="8">
        <f>IFERROR(VLOOKUP(B624,'[1]DADOS (OCULTAR)'!$P$3:$R$56,3,0),"")</f>
        <v>10988301000803</v>
      </c>
      <c r="B624" s="9" t="str">
        <f>'[1]TCE - ANEXO III - Preencher'!C633</f>
        <v>HOSPITAL ALFA</v>
      </c>
      <c r="C624" s="10"/>
      <c r="D624" s="11" t="str">
        <f>'[1]TCE - ANEXO III - Preencher'!E633</f>
        <v>ELIZABETH ALBINO DE SOUSA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>
        <f>'[1]TCE - ANEXO III - Preencher'!G633</f>
        <v>322205</v>
      </c>
      <c r="G624" s="13">
        <f>IF('[1]TCE - ANEXO III - Preencher'!H633="","",'[1]TCE - ANEXO III - Preencher'!H633)</f>
        <v>44075</v>
      </c>
      <c r="H624" s="14">
        <f>'[1]TCE - ANEXO III - Preencher'!I633</f>
        <v>18.059999999999999</v>
      </c>
      <c r="I624" s="14">
        <f>'[1]TCE - ANEXO III - Preencher'!J633</f>
        <v>144.45360000000002</v>
      </c>
      <c r="J624" s="14">
        <f>'[1]TCE - ANEXO III - Preencher'!K633</f>
        <v>0</v>
      </c>
      <c r="K624" s="15">
        <f>'[1]TCE - ANEXO III - Preencher'!L633</f>
        <v>151.51652027027026</v>
      </c>
      <c r="L624" s="15">
        <f>'[1]TCE - ANEXO III - Preencher'!M633</f>
        <v>0</v>
      </c>
      <c r="M624" s="15">
        <f t="shared" si="55"/>
        <v>151.51652027027026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107.05092751716097</v>
      </c>
      <c r="R624" s="15">
        <f>'[1]TCE - ANEXO III - Preencher'!S633</f>
        <v>33.44</v>
      </c>
      <c r="S624" s="16">
        <f t="shared" si="57"/>
        <v>73.610927517160974</v>
      </c>
      <c r="T624" s="15">
        <f>'[1]TCE - ANEXO III - Preencher'!U633</f>
        <v>35.26</v>
      </c>
      <c r="U624" s="15">
        <f>'[1]TCE - ANEXO III - Preencher'!V633</f>
        <v>0</v>
      </c>
      <c r="V624" s="16">
        <f t="shared" si="58"/>
        <v>35.26</v>
      </c>
      <c r="W624" s="17" t="str">
        <f>IF('[1]TCE - ANEXO III - Preencher'!X633="","",'[1]TCE - ANEXO III - Preencher'!X633)</f>
        <v>auxílio creche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422.90104778743125</v>
      </c>
    </row>
    <row r="625" spans="1:28" x14ac:dyDescent="0.2">
      <c r="A625" s="8">
        <f>IFERROR(VLOOKUP(B625,'[1]DADOS (OCULTAR)'!$P$3:$R$56,3,0),"")</f>
        <v>10988301000803</v>
      </c>
      <c r="B625" s="9" t="str">
        <f>'[1]TCE - ANEXO III - Preencher'!C634</f>
        <v>HOSPITAL ALFA</v>
      </c>
      <c r="C625" s="10"/>
      <c r="D625" s="11" t="str">
        <f>'[1]TCE - ANEXO III - Preencher'!E634</f>
        <v>SILMARA DA SILVA PEREIRA SANTOS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>
        <f>'[1]TCE - ANEXO III - Preencher'!G634</f>
        <v>322205</v>
      </c>
      <c r="G625" s="13">
        <f>IF('[1]TCE - ANEXO III - Preencher'!H634="","",'[1]TCE - ANEXO III - Preencher'!H634)</f>
        <v>44075</v>
      </c>
      <c r="H625" s="14">
        <f>'[1]TCE - ANEXO III - Preencher'!I634</f>
        <v>15.66</v>
      </c>
      <c r="I625" s="14">
        <f>'[1]TCE - ANEXO III - Preencher'!J634</f>
        <v>125.30799999999999</v>
      </c>
      <c r="J625" s="14">
        <f>'[1]TCE - ANEXO III - Preencher'!K634</f>
        <v>0</v>
      </c>
      <c r="K625" s="15">
        <f>'[1]TCE - ANEXO III - Preencher'!L634</f>
        <v>151.51652027027026</v>
      </c>
      <c r="L625" s="15">
        <f>'[1]TCE - ANEXO III - Preencher'!M634</f>
        <v>0</v>
      </c>
      <c r="M625" s="15">
        <f t="shared" si="55"/>
        <v>151.51652027027026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292.48452027027025</v>
      </c>
    </row>
    <row r="626" spans="1:28" x14ac:dyDescent="0.2">
      <c r="A626" s="8">
        <f>IFERROR(VLOOKUP(B626,'[1]DADOS (OCULTAR)'!$P$3:$R$56,3,0),"")</f>
        <v>10988301000803</v>
      </c>
      <c r="B626" s="9" t="str">
        <f>'[1]TCE - ANEXO III - Preencher'!C635</f>
        <v>HOSPITAL ALFA</v>
      </c>
      <c r="C626" s="10"/>
      <c r="D626" s="11" t="str">
        <f>'[1]TCE - ANEXO III - Preencher'!E635</f>
        <v>IRANI MATOS DE CASTRO ALMEIDA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>
        <f>'[1]TCE - ANEXO III - Preencher'!G635</f>
        <v>322205</v>
      </c>
      <c r="G626" s="13">
        <f>IF('[1]TCE - ANEXO III - Preencher'!H635="","",'[1]TCE - ANEXO III - Preencher'!H635)</f>
        <v>44075</v>
      </c>
      <c r="H626" s="14">
        <f>'[1]TCE - ANEXO III - Preencher'!I635</f>
        <v>16.63</v>
      </c>
      <c r="I626" s="14">
        <f>'[1]TCE - ANEXO III - Preencher'!J635</f>
        <v>133.04</v>
      </c>
      <c r="J626" s="14">
        <f>'[1]TCE - ANEXO III - Preencher'!K635</f>
        <v>0</v>
      </c>
      <c r="K626" s="15">
        <f>'[1]TCE - ANEXO III - Preencher'!L635</f>
        <v>151.51652027027026</v>
      </c>
      <c r="L626" s="15">
        <f>'[1]TCE - ANEXO III - Preencher'!M635</f>
        <v>0</v>
      </c>
      <c r="M626" s="15">
        <f t="shared" si="55"/>
        <v>151.51652027027026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126.44421148766115</v>
      </c>
      <c r="R626" s="15">
        <f>'[1]TCE - ANEXO III - Preencher'!S635</f>
        <v>62.7</v>
      </c>
      <c r="S626" s="16">
        <f t="shared" si="57"/>
        <v>63.744211487661147</v>
      </c>
      <c r="T626" s="15">
        <f>'[1]TCE - ANEXO III - Preencher'!U635</f>
        <v>66.11</v>
      </c>
      <c r="U626" s="15">
        <f>'[1]TCE - ANEXO III - Preencher'!V635</f>
        <v>0</v>
      </c>
      <c r="V626" s="16">
        <f t="shared" si="58"/>
        <v>66.11</v>
      </c>
      <c r="W626" s="17" t="str">
        <f>IF('[1]TCE - ANEXO III - Preencher'!X635="","",'[1]TCE - ANEXO III - Preencher'!X635)</f>
        <v>auxílio creche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431.04073175793144</v>
      </c>
    </row>
    <row r="627" spans="1:28" x14ac:dyDescent="0.2">
      <c r="A627" s="8">
        <f>IFERROR(VLOOKUP(B627,'[1]DADOS (OCULTAR)'!$P$3:$R$56,3,0),"")</f>
        <v>10988301000803</v>
      </c>
      <c r="B627" s="9" t="str">
        <f>'[1]TCE - ANEXO III - Preencher'!C636</f>
        <v>HOSPITAL ALFA</v>
      </c>
      <c r="C627" s="10"/>
      <c r="D627" s="11" t="str">
        <f>'[1]TCE - ANEXO III - Preencher'!E636</f>
        <v>SILVANIA NUNES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>
        <f>'[1]TCE - ANEXO III - Preencher'!G636</f>
        <v>322205</v>
      </c>
      <c r="G627" s="13">
        <f>IF('[1]TCE - ANEXO III - Preencher'!H636="","",'[1]TCE - ANEXO III - Preencher'!H636)</f>
        <v>44075</v>
      </c>
      <c r="H627" s="14">
        <f>'[1]TCE - ANEXO III - Preencher'!I636</f>
        <v>17.309999999999999</v>
      </c>
      <c r="I627" s="14">
        <f>'[1]TCE - ANEXO III - Preencher'!J636</f>
        <v>138.4768</v>
      </c>
      <c r="J627" s="14">
        <f>'[1]TCE - ANEXO III - Preencher'!K636</f>
        <v>0</v>
      </c>
      <c r="K627" s="15">
        <f>'[1]TCE - ANEXO III - Preencher'!L636</f>
        <v>151.51652027027026</v>
      </c>
      <c r="L627" s="15">
        <f>'[1]TCE - ANEXO III - Preencher'!M636</f>
        <v>0</v>
      </c>
      <c r="M627" s="15">
        <f t="shared" si="55"/>
        <v>151.51652027027026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214.10185503432194</v>
      </c>
      <c r="R627" s="15">
        <f>'[1]TCE - ANEXO III - Preencher'!S636</f>
        <v>57.26</v>
      </c>
      <c r="S627" s="16">
        <f t="shared" si="57"/>
        <v>156.84185503432195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464.14517530459221</v>
      </c>
    </row>
    <row r="628" spans="1:28" x14ac:dyDescent="0.2">
      <c r="A628" s="8">
        <f>IFERROR(VLOOKUP(B628,'[1]DADOS (OCULTAR)'!$P$3:$R$56,3,0),"")</f>
        <v>10988301000803</v>
      </c>
      <c r="B628" s="9" t="str">
        <f>'[1]TCE - ANEXO III - Preencher'!C637</f>
        <v>HOSPITAL ALFA</v>
      </c>
      <c r="C628" s="10"/>
      <c r="D628" s="11" t="str">
        <f>'[1]TCE - ANEXO III - Preencher'!E637</f>
        <v>GISELE ALVES OLIVEIRA LIMA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>
        <f>'[1]TCE - ANEXO III - Preencher'!G637</f>
        <v>322205</v>
      </c>
      <c r="G628" s="13">
        <f>IF('[1]TCE - ANEXO III - Preencher'!H637="","",'[1]TCE - ANEXO III - Preencher'!H637)</f>
        <v>44075</v>
      </c>
      <c r="H628" s="14">
        <f>'[1]TCE - ANEXO III - Preencher'!I637</f>
        <v>16.63</v>
      </c>
      <c r="I628" s="14">
        <f>'[1]TCE - ANEXO III - Preencher'!J637</f>
        <v>133.04</v>
      </c>
      <c r="J628" s="14">
        <f>'[1]TCE - ANEXO III - Preencher'!K637</f>
        <v>0</v>
      </c>
      <c r="K628" s="15">
        <f>'[1]TCE - ANEXO III - Preencher'!L637</f>
        <v>151.51652027027026</v>
      </c>
      <c r="L628" s="15">
        <f>'[1]TCE - ANEXO III - Preencher'!M637</f>
        <v>0</v>
      </c>
      <c r="M628" s="15">
        <f t="shared" si="55"/>
        <v>151.51652027027026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160.57639127574146</v>
      </c>
      <c r="R628" s="15">
        <f>'[1]TCE - ANEXO III - Preencher'!S637</f>
        <v>62.7</v>
      </c>
      <c r="S628" s="16">
        <f t="shared" si="57"/>
        <v>97.876391275741454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399.06291154601172</v>
      </c>
    </row>
    <row r="629" spans="1:28" x14ac:dyDescent="0.2">
      <c r="A629" s="8">
        <f>IFERROR(VLOOKUP(B629,'[1]DADOS (OCULTAR)'!$P$3:$R$56,3,0),"")</f>
        <v>10988301000803</v>
      </c>
      <c r="B629" s="9" t="str">
        <f>'[1]TCE - ANEXO III - Preencher'!C638</f>
        <v>HOSPITAL ALFA</v>
      </c>
      <c r="C629" s="10"/>
      <c r="D629" s="11" t="str">
        <f>'[1]TCE - ANEXO III - Preencher'!E638</f>
        <v>EDVANIA MARIA LEMOS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>
        <f>'[1]TCE - ANEXO III - Preencher'!G638</f>
        <v>322205</v>
      </c>
      <c r="G629" s="13">
        <f>IF('[1]TCE - ANEXO III - Preencher'!H638="","",'[1]TCE - ANEXO III - Preencher'!H638)</f>
        <v>44075</v>
      </c>
      <c r="H629" s="14">
        <f>'[1]TCE - ANEXO III - Preencher'!I638</f>
        <v>18</v>
      </c>
      <c r="I629" s="14">
        <f>'[1]TCE - ANEXO III - Preencher'!J638</f>
        <v>143.964</v>
      </c>
      <c r="J629" s="14">
        <f>'[1]TCE - ANEXO III - Preencher'!K638</f>
        <v>0</v>
      </c>
      <c r="K629" s="15">
        <f>'[1]TCE - ANEXO III - Preencher'!L638</f>
        <v>151.51652027027026</v>
      </c>
      <c r="L629" s="15">
        <f>'[1]TCE - ANEXO III - Preencher'!M638</f>
        <v>0</v>
      </c>
      <c r="M629" s="15">
        <f t="shared" si="55"/>
        <v>151.51652027027026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60.61</v>
      </c>
      <c r="S629" s="16">
        <f t="shared" si="57"/>
        <v>-60.61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252.87052027027028</v>
      </c>
    </row>
    <row r="630" spans="1:28" x14ac:dyDescent="0.2">
      <c r="A630" s="8">
        <f>IFERROR(VLOOKUP(B630,'[1]DADOS (OCULTAR)'!$P$3:$R$56,3,0),"")</f>
        <v>10988301000803</v>
      </c>
      <c r="B630" s="9" t="str">
        <f>'[1]TCE - ANEXO III - Preencher'!C639</f>
        <v>HOSPITAL ALFA</v>
      </c>
      <c r="C630" s="10"/>
      <c r="D630" s="11" t="str">
        <f>'[1]TCE - ANEXO III - Preencher'!E639</f>
        <v>ROSANA MARIA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>
        <f>'[1]TCE - ANEXO III - Preencher'!G639</f>
        <v>322205</v>
      </c>
      <c r="G630" s="13">
        <f>IF('[1]TCE - ANEXO III - Preencher'!H639="","",'[1]TCE - ANEXO III - Preencher'!H639)</f>
        <v>44075</v>
      </c>
      <c r="H630" s="14">
        <f>'[1]TCE - ANEXO III - Preencher'!I639</f>
        <v>16.75</v>
      </c>
      <c r="I630" s="14">
        <f>'[1]TCE - ANEXO III - Preencher'!J639</f>
        <v>134.03280000000001</v>
      </c>
      <c r="J630" s="14">
        <f>'[1]TCE - ANEXO III - Preencher'!K639</f>
        <v>0</v>
      </c>
      <c r="K630" s="15">
        <f>'[1]TCE - ANEXO III - Preencher'!L639</f>
        <v>151.51652027027026</v>
      </c>
      <c r="L630" s="15">
        <f>'[1]TCE - ANEXO III - Preencher'!M639</f>
        <v>0</v>
      </c>
      <c r="M630" s="15">
        <f t="shared" si="55"/>
        <v>151.51652027027026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107.05092751716097</v>
      </c>
      <c r="R630" s="15">
        <f>'[1]TCE - ANEXO III - Preencher'!S639</f>
        <v>62.7</v>
      </c>
      <c r="S630" s="16">
        <f t="shared" si="57"/>
        <v>44.350927517160969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346.65024778743128</v>
      </c>
    </row>
    <row r="631" spans="1:28" x14ac:dyDescent="0.2">
      <c r="A631" s="8">
        <f>IFERROR(VLOOKUP(B631,'[1]DADOS (OCULTAR)'!$P$3:$R$56,3,0),"")</f>
        <v>10988301000803</v>
      </c>
      <c r="B631" s="9" t="str">
        <f>'[1]TCE - ANEXO III - Preencher'!C640</f>
        <v>HOSPITAL ALFA</v>
      </c>
      <c r="C631" s="10"/>
      <c r="D631" s="11" t="str">
        <f>'[1]TCE - ANEXO III - Preencher'!E640</f>
        <v>LUCIANA SANTOS DE OLIVEIRA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>
        <f>'[1]TCE - ANEXO III - Preencher'!G640</f>
        <v>322205</v>
      </c>
      <c r="G631" s="13">
        <f>IF('[1]TCE - ANEXO III - Preencher'!H640="","",'[1]TCE - ANEXO III - Preencher'!H640)</f>
        <v>44075</v>
      </c>
      <c r="H631" s="14">
        <f>'[1]TCE - ANEXO III - Preencher'!I640</f>
        <v>16.63</v>
      </c>
      <c r="I631" s="14">
        <f>'[1]TCE - ANEXO III - Preencher'!J640</f>
        <v>133.04</v>
      </c>
      <c r="J631" s="14">
        <f>'[1]TCE - ANEXO III - Preencher'!K640</f>
        <v>0</v>
      </c>
      <c r="K631" s="15">
        <f>'[1]TCE - ANEXO III - Preencher'!L640</f>
        <v>151.51652027027026</v>
      </c>
      <c r="L631" s="15">
        <f>'[1]TCE - ANEXO III - Preencher'!M640</f>
        <v>0</v>
      </c>
      <c r="M631" s="15">
        <f t="shared" si="55"/>
        <v>151.51652027027026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145.83749545816133</v>
      </c>
      <c r="R631" s="15">
        <f>'[1]TCE - ANEXO III - Preencher'!S640</f>
        <v>62.7</v>
      </c>
      <c r="S631" s="16">
        <f t="shared" si="57"/>
        <v>83.137495458161325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384.32401572843156</v>
      </c>
    </row>
    <row r="632" spans="1:28" x14ac:dyDescent="0.2">
      <c r="A632" s="8">
        <f>IFERROR(VLOOKUP(B632,'[1]DADOS (OCULTAR)'!$P$3:$R$56,3,0),"")</f>
        <v>10988301000803</v>
      </c>
      <c r="B632" s="9" t="str">
        <f>'[1]TCE - ANEXO III - Preencher'!C641</f>
        <v>HOSPITAL ALFA</v>
      </c>
      <c r="C632" s="10"/>
      <c r="D632" s="11" t="str">
        <f>'[1]TCE - ANEXO III - Preencher'!E641</f>
        <v>ANGELA MARIA DE LIMA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>
        <f>'[1]TCE - ANEXO III - Preencher'!G641</f>
        <v>322205</v>
      </c>
      <c r="G632" s="13">
        <f>IF('[1]TCE - ANEXO III - Preencher'!H641="","",'[1]TCE - ANEXO III - Preencher'!H641)</f>
        <v>44075</v>
      </c>
      <c r="H632" s="14">
        <f>'[1]TCE - ANEXO III - Preencher'!I641</f>
        <v>18.62</v>
      </c>
      <c r="I632" s="14">
        <f>'[1]TCE - ANEXO III - Preencher'!J641</f>
        <v>148.9288</v>
      </c>
      <c r="J632" s="14">
        <f>'[1]TCE - ANEXO III - Preencher'!K641</f>
        <v>0</v>
      </c>
      <c r="K632" s="15">
        <f>'[1]TCE - ANEXO III - Preencher'!L641</f>
        <v>151.51652027027026</v>
      </c>
      <c r="L632" s="15">
        <f>'[1]TCE - ANEXO III - Preencher'!M641</f>
        <v>0</v>
      </c>
      <c r="M632" s="15">
        <f t="shared" si="55"/>
        <v>151.51652027027026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319.06532027027026</v>
      </c>
    </row>
    <row r="633" spans="1:28" x14ac:dyDescent="0.2">
      <c r="A633" s="8">
        <f>IFERROR(VLOOKUP(B633,'[1]DADOS (OCULTAR)'!$P$3:$R$56,3,0),"")</f>
        <v>10988301000803</v>
      </c>
      <c r="B633" s="9" t="str">
        <f>'[1]TCE - ANEXO III - Preencher'!C642</f>
        <v>HOSPITAL ALFA</v>
      </c>
      <c r="C633" s="10"/>
      <c r="D633" s="11" t="str">
        <f>'[1]TCE - ANEXO III - Preencher'!E642</f>
        <v>ANDREA LUCIA FARIAS DE SOUZA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>
        <f>'[1]TCE - ANEXO III - Preencher'!G642</f>
        <v>322205</v>
      </c>
      <c r="G633" s="13">
        <f>IF('[1]TCE - ANEXO III - Preencher'!H642="","",'[1]TCE - ANEXO III - Preencher'!H642)</f>
        <v>44075</v>
      </c>
      <c r="H633" s="14">
        <f>'[1]TCE - ANEXO III - Preencher'!I642</f>
        <v>17.75</v>
      </c>
      <c r="I633" s="14">
        <f>'[1]TCE - ANEXO III - Preencher'!J642</f>
        <v>141.9776</v>
      </c>
      <c r="J633" s="14">
        <f>'[1]TCE - ANEXO III - Preencher'!K642</f>
        <v>0</v>
      </c>
      <c r="K633" s="15">
        <f>'[1]TCE - ANEXO III - Preencher'!L642</f>
        <v>151.51652027027026</v>
      </c>
      <c r="L633" s="15">
        <f>'[1]TCE - ANEXO III - Preencher'!M642</f>
        <v>0</v>
      </c>
      <c r="M633" s="15">
        <f t="shared" si="55"/>
        <v>151.51652027027026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214.10185503432194</v>
      </c>
      <c r="R633" s="15">
        <f>'[1]TCE - ANEXO III - Preencher'!S642</f>
        <v>62.7</v>
      </c>
      <c r="S633" s="16">
        <f t="shared" si="57"/>
        <v>151.40185503432195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462.64597530459224</v>
      </c>
    </row>
    <row r="634" spans="1:28" x14ac:dyDescent="0.2">
      <c r="A634" s="8">
        <f>IFERROR(VLOOKUP(B634,'[1]DADOS (OCULTAR)'!$P$3:$R$56,3,0),"")</f>
        <v>10988301000803</v>
      </c>
      <c r="B634" s="9" t="str">
        <f>'[1]TCE - ANEXO III - Preencher'!C643</f>
        <v>HOSPITAL ALFA</v>
      </c>
      <c r="C634" s="10"/>
      <c r="D634" s="11" t="str">
        <f>'[1]TCE - ANEXO III - Preencher'!E643</f>
        <v>ADRIANA DE SENA LIMA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>
        <f>'[1]TCE - ANEXO III - Preencher'!G643</f>
        <v>322205</v>
      </c>
      <c r="G634" s="13">
        <f>IF('[1]TCE - ANEXO III - Preencher'!H643="","",'[1]TCE - ANEXO III - Preencher'!H643)</f>
        <v>44075</v>
      </c>
      <c r="H634" s="14">
        <f>'[1]TCE - ANEXO III - Preencher'!I643</f>
        <v>16.63</v>
      </c>
      <c r="I634" s="14">
        <f>'[1]TCE - ANEXO III - Preencher'!J643</f>
        <v>133.04</v>
      </c>
      <c r="J634" s="14">
        <f>'[1]TCE - ANEXO III - Preencher'!K643</f>
        <v>0</v>
      </c>
      <c r="K634" s="15">
        <f>'[1]TCE - ANEXO III - Preencher'!L643</f>
        <v>151.51652027027026</v>
      </c>
      <c r="L634" s="15">
        <f>'[1]TCE - ANEXO III - Preencher'!M643</f>
        <v>0</v>
      </c>
      <c r="M634" s="15">
        <f t="shared" si="55"/>
        <v>151.51652027027026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214.10185503432194</v>
      </c>
      <c r="R634" s="15">
        <f>'[1]TCE - ANEXO III - Preencher'!S643</f>
        <v>58.52</v>
      </c>
      <c r="S634" s="16">
        <f t="shared" si="57"/>
        <v>155.58185503432193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456.76837530459215</v>
      </c>
    </row>
    <row r="635" spans="1:28" x14ac:dyDescent="0.2">
      <c r="A635" s="8">
        <f>IFERROR(VLOOKUP(B635,'[1]DADOS (OCULTAR)'!$P$3:$R$56,3,0),"")</f>
        <v>10988301000803</v>
      </c>
      <c r="B635" s="9" t="str">
        <f>'[1]TCE - ANEXO III - Preencher'!C644</f>
        <v>HOSPITAL ALFA</v>
      </c>
      <c r="C635" s="10"/>
      <c r="D635" s="11" t="str">
        <f>'[1]TCE - ANEXO III - Preencher'!E644</f>
        <v>KELSYLENE LESLIE SILVA DOS SANTOS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>
        <f>'[1]TCE - ANEXO III - Preencher'!G644</f>
        <v>322205</v>
      </c>
      <c r="G635" s="13">
        <f>IF('[1]TCE - ANEXO III - Preencher'!H644="","",'[1]TCE - ANEXO III - Preencher'!H644)</f>
        <v>44075</v>
      </c>
      <c r="H635" s="14">
        <f>'[1]TCE - ANEXO III - Preencher'!I644</f>
        <v>16.63</v>
      </c>
      <c r="I635" s="14">
        <f>'[1]TCE - ANEXO III - Preencher'!J644</f>
        <v>133.04</v>
      </c>
      <c r="J635" s="14">
        <f>'[1]TCE - ANEXO III - Preencher'!K644</f>
        <v>0</v>
      </c>
      <c r="K635" s="15">
        <f>'[1]TCE - ANEXO III - Preencher'!L644</f>
        <v>151.51652027027026</v>
      </c>
      <c r="L635" s="15">
        <f>'[1]TCE - ANEXO III - Preencher'!M644</f>
        <v>0</v>
      </c>
      <c r="M635" s="15">
        <f t="shared" si="55"/>
        <v>151.51652027027026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233.49513900482211</v>
      </c>
      <c r="R635" s="15">
        <f>'[1]TCE - ANEXO III - Preencher'!S644</f>
        <v>60.61</v>
      </c>
      <c r="S635" s="16">
        <f t="shared" si="57"/>
        <v>172.88513900482212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474.07165927509237</v>
      </c>
    </row>
    <row r="636" spans="1:28" x14ac:dyDescent="0.2">
      <c r="A636" s="8">
        <f>IFERROR(VLOOKUP(B636,'[1]DADOS (OCULTAR)'!$P$3:$R$56,3,0),"")</f>
        <v>10988301000803</v>
      </c>
      <c r="B636" s="9" t="str">
        <f>'[1]TCE - ANEXO III - Preencher'!C645</f>
        <v>HOSPITAL ALFA</v>
      </c>
      <c r="C636" s="10"/>
      <c r="D636" s="11" t="str">
        <f>'[1]TCE - ANEXO III - Preencher'!E645</f>
        <v>ELIZANGELA DE ARAUJO SARAIVA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>
        <f>'[1]TCE - ANEXO III - Preencher'!G645</f>
        <v>322205</v>
      </c>
      <c r="G636" s="13">
        <f>IF('[1]TCE - ANEXO III - Preencher'!H645="","",'[1]TCE - ANEXO III - Preencher'!H645)</f>
        <v>44075</v>
      </c>
      <c r="H636" s="14">
        <f>'[1]TCE - ANEXO III - Preencher'!I645</f>
        <v>17.309999999999999</v>
      </c>
      <c r="I636" s="14">
        <f>'[1]TCE - ANEXO III - Preencher'!J645</f>
        <v>138.4768</v>
      </c>
      <c r="J636" s="14">
        <f>'[1]TCE - ANEXO III - Preencher'!K645</f>
        <v>0</v>
      </c>
      <c r="K636" s="15">
        <f>'[1]TCE - ANEXO III - Preencher'!L645</f>
        <v>151.51652027027026</v>
      </c>
      <c r="L636" s="15">
        <f>'[1]TCE - ANEXO III - Preencher'!M645</f>
        <v>0</v>
      </c>
      <c r="M636" s="15">
        <f t="shared" si="55"/>
        <v>151.51652027027026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207</v>
      </c>
      <c r="R636" s="15">
        <f>'[1]TCE - ANEXO III - Preencher'!S645</f>
        <v>0</v>
      </c>
      <c r="S636" s="16">
        <f t="shared" si="57"/>
        <v>207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514.30332027027021</v>
      </c>
    </row>
    <row r="637" spans="1:28" x14ac:dyDescent="0.2">
      <c r="A637" s="8">
        <f>IFERROR(VLOOKUP(B637,'[1]DADOS (OCULTAR)'!$P$3:$R$56,3,0),"")</f>
        <v>10988301000803</v>
      </c>
      <c r="B637" s="9" t="str">
        <f>'[1]TCE - ANEXO III - Preencher'!C646</f>
        <v>HOSPITAL ALFA</v>
      </c>
      <c r="C637" s="10"/>
      <c r="D637" s="11" t="str">
        <f>'[1]TCE - ANEXO III - Preencher'!E646</f>
        <v>WALESKA MARIA DE MELO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>
        <f>'[1]TCE - ANEXO III - Preencher'!G646</f>
        <v>322205</v>
      </c>
      <c r="G637" s="13">
        <f>IF('[1]TCE - ANEXO III - Preencher'!H646="","",'[1]TCE - ANEXO III - Preencher'!H646)</f>
        <v>44075</v>
      </c>
      <c r="H637" s="14">
        <f>'[1]TCE - ANEXO III - Preencher'!I646</f>
        <v>14.2</v>
      </c>
      <c r="I637" s="14">
        <f>'[1]TCE - ANEXO III - Preencher'!J646</f>
        <v>113.624</v>
      </c>
      <c r="J637" s="14">
        <f>'[1]TCE - ANEXO III - Preencher'!K646</f>
        <v>0</v>
      </c>
      <c r="K637" s="15">
        <f>'[1]TCE - ANEXO III - Preencher'!L646</f>
        <v>151.51652027027026</v>
      </c>
      <c r="L637" s="15">
        <f>'[1]TCE - ANEXO III - Preencher'!M646</f>
        <v>0</v>
      </c>
      <c r="M637" s="15">
        <f t="shared" si="55"/>
        <v>151.51652027027026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279.34052027027025</v>
      </c>
    </row>
    <row r="638" spans="1:28" x14ac:dyDescent="0.2">
      <c r="A638" s="8">
        <f>IFERROR(VLOOKUP(B638,'[1]DADOS (OCULTAR)'!$P$3:$R$56,3,0),"")</f>
        <v>10988301000803</v>
      </c>
      <c r="B638" s="9" t="str">
        <f>'[1]TCE - ANEXO III - Preencher'!C647</f>
        <v>HOSPITAL ALFA</v>
      </c>
      <c r="C638" s="10"/>
      <c r="D638" s="11" t="str">
        <f>'[1]TCE - ANEXO III - Preencher'!E647</f>
        <v>FABIANA CINTIA DOS SANTOS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>
        <f>'[1]TCE - ANEXO III - Preencher'!G647</f>
        <v>322205</v>
      </c>
      <c r="G638" s="13">
        <f>IF('[1]TCE - ANEXO III - Preencher'!H647="","",'[1]TCE - ANEXO III - Preencher'!H647)</f>
        <v>44075</v>
      </c>
      <c r="H638" s="14">
        <f>'[1]TCE - ANEXO III - Preencher'!I647</f>
        <v>16.63</v>
      </c>
      <c r="I638" s="14">
        <f>'[1]TCE - ANEXO III - Preencher'!J647</f>
        <v>133.04</v>
      </c>
      <c r="J638" s="14">
        <f>'[1]TCE - ANEXO III - Preencher'!K647</f>
        <v>0</v>
      </c>
      <c r="K638" s="15">
        <f>'[1]TCE - ANEXO III - Preencher'!L647</f>
        <v>151.51652027027026</v>
      </c>
      <c r="L638" s="15">
        <f>'[1]TCE - ANEXO III - Preencher'!M647</f>
        <v>0</v>
      </c>
      <c r="M638" s="15">
        <f t="shared" si="55"/>
        <v>151.51652027027026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66.11</v>
      </c>
      <c r="U638" s="15">
        <f>'[1]TCE - ANEXO III - Preencher'!V647</f>
        <v>0</v>
      </c>
      <c r="V638" s="16">
        <f t="shared" si="58"/>
        <v>66.11</v>
      </c>
      <c r="W638" s="17" t="str">
        <f>IF('[1]TCE - ANEXO III - Preencher'!X647="","",'[1]TCE - ANEXO III - Preencher'!X647)</f>
        <v>auxílio creche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367.29652027027026</v>
      </c>
    </row>
    <row r="639" spans="1:28" x14ac:dyDescent="0.2">
      <c r="A639" s="8">
        <f>IFERROR(VLOOKUP(B639,'[1]DADOS (OCULTAR)'!$P$3:$R$56,3,0),"")</f>
        <v>10988301000803</v>
      </c>
      <c r="B639" s="9" t="str">
        <f>'[1]TCE - ANEXO III - Preencher'!C648</f>
        <v>HOSPITAL ALFA</v>
      </c>
      <c r="C639" s="10"/>
      <c r="D639" s="11" t="str">
        <f>'[1]TCE - ANEXO III - Preencher'!E648</f>
        <v>ALINE TELES FIGUEIREDO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>
        <f>'[1]TCE - ANEXO III - Preencher'!G648</f>
        <v>322205</v>
      </c>
      <c r="G639" s="13">
        <f>IF('[1]TCE - ANEXO III - Preencher'!H648="","",'[1]TCE - ANEXO III - Preencher'!H648)</f>
        <v>44075</v>
      </c>
      <c r="H639" s="14">
        <f>'[1]TCE - ANEXO III - Preencher'!I648</f>
        <v>16.63</v>
      </c>
      <c r="I639" s="14">
        <f>'[1]TCE - ANEXO III - Preencher'!J648</f>
        <v>133.04</v>
      </c>
      <c r="J639" s="14">
        <f>'[1]TCE - ANEXO III - Preencher'!K648</f>
        <v>0</v>
      </c>
      <c r="K639" s="15">
        <f>'[1]TCE - ANEXO III - Preencher'!L648</f>
        <v>151.51652027027026</v>
      </c>
      <c r="L639" s="15">
        <f>'[1]TCE - ANEXO III - Preencher'!M648</f>
        <v>0</v>
      </c>
      <c r="M639" s="15">
        <f t="shared" si="55"/>
        <v>151.51652027027026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103.5</v>
      </c>
      <c r="R639" s="15">
        <f>'[1]TCE - ANEXO III - Preencher'!S648</f>
        <v>60.61</v>
      </c>
      <c r="S639" s="16">
        <f t="shared" si="57"/>
        <v>42.89</v>
      </c>
      <c r="T639" s="15">
        <f>'[1]TCE - ANEXO III - Preencher'!U648</f>
        <v>63.91</v>
      </c>
      <c r="U639" s="15">
        <f>'[1]TCE - ANEXO III - Preencher'!V648</f>
        <v>0</v>
      </c>
      <c r="V639" s="16">
        <f t="shared" si="58"/>
        <v>63.91</v>
      </c>
      <c r="W639" s="17" t="str">
        <f>IF('[1]TCE - ANEXO III - Preencher'!X648="","",'[1]TCE - ANEXO III - Preencher'!X648)</f>
        <v>auxílio creche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407.98652027027026</v>
      </c>
    </row>
    <row r="640" spans="1:28" x14ac:dyDescent="0.2">
      <c r="A640" s="8">
        <f>IFERROR(VLOOKUP(B640,'[1]DADOS (OCULTAR)'!$P$3:$R$56,3,0),"")</f>
        <v>10988301000803</v>
      </c>
      <c r="B640" s="9" t="str">
        <f>'[1]TCE - ANEXO III - Preencher'!C649</f>
        <v>HOSPITAL ALFA</v>
      </c>
      <c r="C640" s="10"/>
      <c r="D640" s="11" t="str">
        <f>'[1]TCE - ANEXO III - Preencher'!E649</f>
        <v>SUERDA BARBOSA DOS SANTOS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>
        <f>'[1]TCE - ANEXO III - Preencher'!G649</f>
        <v>322205</v>
      </c>
      <c r="G640" s="13">
        <f>IF('[1]TCE - ANEXO III - Preencher'!H649="","",'[1]TCE - ANEXO III - Preencher'!H649)</f>
        <v>44075</v>
      </c>
      <c r="H640" s="14">
        <f>'[1]TCE - ANEXO III - Preencher'!I649</f>
        <v>18.37</v>
      </c>
      <c r="I640" s="14">
        <f>'[1]TCE - ANEXO III - Preencher'!J649</f>
        <v>146.94319999999999</v>
      </c>
      <c r="J640" s="14">
        <f>'[1]TCE - ANEXO III - Preencher'!K649</f>
        <v>0</v>
      </c>
      <c r="K640" s="15">
        <f>'[1]TCE - ANEXO III - Preencher'!L649</f>
        <v>151.51652027027026</v>
      </c>
      <c r="L640" s="15">
        <f>'[1]TCE - ANEXO III - Preencher'!M649</f>
        <v>0</v>
      </c>
      <c r="M640" s="15">
        <f t="shared" si="55"/>
        <v>151.51652027027026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214.10185503432194</v>
      </c>
      <c r="R640" s="15">
        <f>'[1]TCE - ANEXO III - Preencher'!S649</f>
        <v>54.34</v>
      </c>
      <c r="S640" s="16">
        <f t="shared" si="57"/>
        <v>159.76185503432194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476.5915753045922</v>
      </c>
    </row>
    <row r="641" spans="1:28" x14ac:dyDescent="0.2">
      <c r="A641" s="8">
        <f>IFERROR(VLOOKUP(B641,'[1]DADOS (OCULTAR)'!$P$3:$R$56,3,0),"")</f>
        <v>10988301000803</v>
      </c>
      <c r="B641" s="9" t="str">
        <f>'[1]TCE - ANEXO III - Preencher'!C650</f>
        <v>HOSPITAL ALFA</v>
      </c>
      <c r="C641" s="10"/>
      <c r="D641" s="11" t="str">
        <f>'[1]TCE - ANEXO III - Preencher'!E650</f>
        <v>ALLEF DEIVISON BRAZ DE QUEIROZ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>
        <f>'[1]TCE - ANEXO III - Preencher'!G650</f>
        <v>322205</v>
      </c>
      <c r="G641" s="13">
        <f>IF('[1]TCE - ANEXO III - Preencher'!H650="","",'[1]TCE - ANEXO III - Preencher'!H650)</f>
        <v>44075</v>
      </c>
      <c r="H641" s="14">
        <f>'[1]TCE - ANEXO III - Preencher'!I650</f>
        <v>16.63</v>
      </c>
      <c r="I641" s="14">
        <f>'[1]TCE - ANEXO III - Preencher'!J650</f>
        <v>133.04</v>
      </c>
      <c r="J641" s="14">
        <f>'[1]TCE - ANEXO III - Preencher'!K650</f>
        <v>0</v>
      </c>
      <c r="K641" s="15">
        <f>'[1]TCE - ANEXO III - Preencher'!L650</f>
        <v>151.51652027027026</v>
      </c>
      <c r="L641" s="15">
        <f>'[1]TCE - ANEXO III - Preencher'!M650</f>
        <v>0</v>
      </c>
      <c r="M641" s="15">
        <f t="shared" si="55"/>
        <v>151.51652027027026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301.18652027027025</v>
      </c>
    </row>
    <row r="642" spans="1:28" x14ac:dyDescent="0.2">
      <c r="A642" s="8">
        <f>IFERROR(VLOOKUP(B642,'[1]DADOS (OCULTAR)'!$P$3:$R$56,3,0),"")</f>
        <v>10988301000803</v>
      </c>
      <c r="B642" s="9" t="str">
        <f>'[1]TCE - ANEXO III - Preencher'!C651</f>
        <v>HOSPITAL ALFA</v>
      </c>
      <c r="C642" s="10"/>
      <c r="D642" s="11" t="str">
        <f>'[1]TCE - ANEXO III - Preencher'!E651</f>
        <v>PATRICIA ROGERIA DE OLIVEIRA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>
        <f>'[1]TCE - ANEXO III - Preencher'!G651</f>
        <v>322205</v>
      </c>
      <c r="G642" s="13">
        <f>IF('[1]TCE - ANEXO III - Preencher'!H651="","",'[1]TCE - ANEXO III - Preencher'!H651)</f>
        <v>44075</v>
      </c>
      <c r="H642" s="14">
        <f>'[1]TCE - ANEXO III - Preencher'!I651</f>
        <v>18.37</v>
      </c>
      <c r="I642" s="14">
        <f>'[1]TCE - ANEXO III - Preencher'!J651</f>
        <v>146.94319999999999</v>
      </c>
      <c r="J642" s="14">
        <f>'[1]TCE - ANEXO III - Preencher'!K651</f>
        <v>0</v>
      </c>
      <c r="K642" s="15">
        <f>'[1]TCE - ANEXO III - Preencher'!L651</f>
        <v>151.51652027027026</v>
      </c>
      <c r="L642" s="15">
        <f>'[1]TCE - ANEXO III - Preencher'!M651</f>
        <v>0</v>
      </c>
      <c r="M642" s="15">
        <f t="shared" si="55"/>
        <v>151.51652027027026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107.05092751716097</v>
      </c>
      <c r="R642" s="15">
        <f>'[1]TCE - ANEXO III - Preencher'!S651</f>
        <v>62.7</v>
      </c>
      <c r="S642" s="16">
        <f t="shared" si="57"/>
        <v>44.350927517160969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361.18064778743127</v>
      </c>
    </row>
    <row r="643" spans="1:28" x14ac:dyDescent="0.2">
      <c r="A643" s="8">
        <f>IFERROR(VLOOKUP(B643,'[1]DADOS (OCULTAR)'!$P$3:$R$56,3,0),"")</f>
        <v>10988301000803</v>
      </c>
      <c r="B643" s="9" t="str">
        <f>'[1]TCE - ANEXO III - Preencher'!C652</f>
        <v>HOSPITAL ALFA</v>
      </c>
      <c r="C643" s="10"/>
      <c r="D643" s="11" t="str">
        <f>'[1]TCE - ANEXO III - Preencher'!E652</f>
        <v>ERIVANIA ALVES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>
        <f>'[1]TCE - ANEXO III - Preencher'!G652</f>
        <v>322205</v>
      </c>
      <c r="G643" s="13">
        <f>IF('[1]TCE - ANEXO III - Preencher'!H652="","",'[1]TCE - ANEXO III - Preencher'!H652)</f>
        <v>44075</v>
      </c>
      <c r="H643" s="14">
        <f>'[1]TCE - ANEXO III - Preencher'!I652</f>
        <v>16.63</v>
      </c>
      <c r="I643" s="14">
        <f>'[1]TCE - ANEXO III - Preencher'!J652</f>
        <v>133.04</v>
      </c>
      <c r="J643" s="14">
        <f>'[1]TCE - ANEXO III - Preencher'!K652</f>
        <v>0</v>
      </c>
      <c r="K643" s="15">
        <f>'[1]TCE - ANEXO III - Preencher'!L652</f>
        <v>151.51652027027026</v>
      </c>
      <c r="L643" s="15">
        <f>'[1]TCE - ANEXO III - Preencher'!M652</f>
        <v>0</v>
      </c>
      <c r="M643" s="15">
        <f t="shared" si="55"/>
        <v>151.51652027027026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107.05092751716097</v>
      </c>
      <c r="R643" s="15">
        <f>'[1]TCE - ANEXO III - Preencher'!S652</f>
        <v>62.7</v>
      </c>
      <c r="S643" s="16">
        <f t="shared" si="57"/>
        <v>44.350927517160969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345.53744778743123</v>
      </c>
    </row>
    <row r="644" spans="1:28" x14ac:dyDescent="0.2">
      <c r="A644" s="8">
        <f>IFERROR(VLOOKUP(B644,'[1]DADOS (OCULTAR)'!$P$3:$R$56,3,0),"")</f>
        <v>10988301000803</v>
      </c>
      <c r="B644" s="9" t="str">
        <f>'[1]TCE - ANEXO III - Preencher'!C653</f>
        <v>HOSPITAL ALFA</v>
      </c>
      <c r="C644" s="10"/>
      <c r="D644" s="11" t="str">
        <f>'[1]TCE - ANEXO III - Preencher'!E653</f>
        <v>ITALANEY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>
        <f>'[1]TCE - ANEXO III - Preencher'!G653</f>
        <v>322205</v>
      </c>
      <c r="G644" s="13">
        <f>IF('[1]TCE - ANEXO III - Preencher'!H653="","",'[1]TCE - ANEXO III - Preencher'!H653)</f>
        <v>44075</v>
      </c>
      <c r="H644" s="14">
        <f>'[1]TCE - ANEXO III - Preencher'!I653</f>
        <v>16.63</v>
      </c>
      <c r="I644" s="14">
        <f>'[1]TCE - ANEXO III - Preencher'!J653</f>
        <v>133.04</v>
      </c>
      <c r="J644" s="14">
        <f>'[1]TCE - ANEXO III - Preencher'!K653</f>
        <v>0</v>
      </c>
      <c r="K644" s="15">
        <f>'[1]TCE - ANEXO III - Preencher'!L653</f>
        <v>151.51652027027026</v>
      </c>
      <c r="L644" s="15">
        <f>'[1]TCE - ANEXO III - Preencher'!M653</f>
        <v>0</v>
      </c>
      <c r="M644" s="15">
        <f t="shared" ref="M644:M707" si="61">K644-L644</f>
        <v>151.51652027027026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301.18652027027025</v>
      </c>
    </row>
    <row r="645" spans="1:28" x14ac:dyDescent="0.2">
      <c r="A645" s="8">
        <f>IFERROR(VLOOKUP(B645,'[1]DADOS (OCULTAR)'!$P$3:$R$56,3,0),"")</f>
        <v>10988301000803</v>
      </c>
      <c r="B645" s="9" t="str">
        <f>'[1]TCE - ANEXO III - Preencher'!C654</f>
        <v>HOSPITAL ALFA</v>
      </c>
      <c r="C645" s="10"/>
      <c r="D645" s="11" t="str">
        <f>'[1]TCE - ANEXO III - Preencher'!E654</f>
        <v>FABIANA CORREIA BATISTA DE SOUZA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>
        <f>'[1]TCE - ANEXO III - Preencher'!G654</f>
        <v>322205</v>
      </c>
      <c r="G645" s="13">
        <f>IF('[1]TCE - ANEXO III - Preencher'!H654="","",'[1]TCE - ANEXO III - Preencher'!H654)</f>
        <v>44075</v>
      </c>
      <c r="H645" s="14">
        <f>'[1]TCE - ANEXO III - Preencher'!I654</f>
        <v>13.42</v>
      </c>
      <c r="I645" s="14">
        <f>'[1]TCE - ANEXO III - Preencher'!J654</f>
        <v>107.33760000000001</v>
      </c>
      <c r="J645" s="14">
        <f>'[1]TCE - ANEXO III - Preencher'!K654</f>
        <v>0</v>
      </c>
      <c r="K645" s="15">
        <f>'[1]TCE - ANEXO III - Preencher'!L654</f>
        <v>151.51652027027026</v>
      </c>
      <c r="L645" s="15">
        <f>'[1]TCE - ANEXO III - Preencher'!M654</f>
        <v>0</v>
      </c>
      <c r="M645" s="15">
        <f t="shared" si="61"/>
        <v>151.51652027027026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145.83749545816133</v>
      </c>
      <c r="R645" s="15">
        <f>'[1]TCE - ANEXO III - Preencher'!S654</f>
        <v>39.11</v>
      </c>
      <c r="S645" s="16">
        <f t="shared" si="63"/>
        <v>106.72749545816133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379.0016157284316</v>
      </c>
    </row>
    <row r="646" spans="1:28" x14ac:dyDescent="0.2">
      <c r="A646" s="8">
        <f>IFERROR(VLOOKUP(B646,'[1]DADOS (OCULTAR)'!$P$3:$R$56,3,0),"")</f>
        <v>10988301000803</v>
      </c>
      <c r="B646" s="9" t="str">
        <f>'[1]TCE - ANEXO III - Preencher'!C655</f>
        <v>HOSPITAL ALFA</v>
      </c>
      <c r="C646" s="10"/>
      <c r="D646" s="11" t="str">
        <f>'[1]TCE - ANEXO III - Preencher'!E655</f>
        <v>MARIANA CARLA PINTO LAMEIRAS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>
        <f>'[1]TCE - ANEXO III - Preencher'!G655</f>
        <v>322205</v>
      </c>
      <c r="G646" s="13">
        <f>IF('[1]TCE - ANEXO III - Preencher'!H655="","",'[1]TCE - ANEXO III - Preencher'!H655)</f>
        <v>44075</v>
      </c>
      <c r="H646" s="14">
        <f>'[1]TCE - ANEXO III - Preencher'!I655</f>
        <v>18.13</v>
      </c>
      <c r="I646" s="14">
        <f>'[1]TCE - ANEXO III - Preencher'!J655</f>
        <v>145</v>
      </c>
      <c r="J646" s="14">
        <f>'[1]TCE - ANEXO III - Preencher'!K655</f>
        <v>0</v>
      </c>
      <c r="K646" s="15">
        <f>'[1]TCE - ANEXO III - Preencher'!L655</f>
        <v>151.51652027027026</v>
      </c>
      <c r="L646" s="15">
        <f>'[1]TCE - ANEXO III - Preencher'!M655</f>
        <v>0</v>
      </c>
      <c r="M646" s="15">
        <f t="shared" si="61"/>
        <v>151.51652027027026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214.10185503432194</v>
      </c>
      <c r="R646" s="15">
        <f>'[1]TCE - ANEXO III - Preencher'!S655</f>
        <v>45.95</v>
      </c>
      <c r="S646" s="16">
        <f t="shared" si="63"/>
        <v>168.15185503432195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482.79837530459218</v>
      </c>
    </row>
    <row r="647" spans="1:28" x14ac:dyDescent="0.2">
      <c r="A647" s="8">
        <f>IFERROR(VLOOKUP(B647,'[1]DADOS (OCULTAR)'!$P$3:$R$56,3,0),"")</f>
        <v>10988301000803</v>
      </c>
      <c r="B647" s="9" t="str">
        <f>'[1]TCE - ANEXO III - Preencher'!C656</f>
        <v>HOSPITAL ALFA</v>
      </c>
      <c r="C647" s="10"/>
      <c r="D647" s="11" t="str">
        <f>'[1]TCE - ANEXO III - Preencher'!E656</f>
        <v>KATIA CILENE GOMES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>
        <f>'[1]TCE - ANEXO III - Preencher'!G656</f>
        <v>322205</v>
      </c>
      <c r="G647" s="13">
        <f>IF('[1]TCE - ANEXO III - Preencher'!H656="","",'[1]TCE - ANEXO III - Preencher'!H656)</f>
        <v>44075</v>
      </c>
      <c r="H647" s="14">
        <f>'[1]TCE - ANEXO III - Preencher'!I656</f>
        <v>16.63</v>
      </c>
      <c r="I647" s="14">
        <f>'[1]TCE - ANEXO III - Preencher'!J656</f>
        <v>133.04</v>
      </c>
      <c r="J647" s="14">
        <f>'[1]TCE - ANEXO III - Preencher'!K656</f>
        <v>0</v>
      </c>
      <c r="K647" s="15">
        <f>'[1]TCE - ANEXO III - Preencher'!L656</f>
        <v>151.51652027027026</v>
      </c>
      <c r="L647" s="15">
        <f>'[1]TCE - ANEXO III - Preencher'!M656</f>
        <v>0</v>
      </c>
      <c r="M647" s="15">
        <f t="shared" si="61"/>
        <v>151.51652027027026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214.10185503432194</v>
      </c>
      <c r="R647" s="15">
        <f>'[1]TCE - ANEXO III - Preencher'!S656</f>
        <v>54.34</v>
      </c>
      <c r="S647" s="16">
        <f t="shared" si="63"/>
        <v>159.76185503432194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460.94837530459222</v>
      </c>
    </row>
    <row r="648" spans="1:28" x14ac:dyDescent="0.2">
      <c r="A648" s="8">
        <f>IFERROR(VLOOKUP(B648,'[1]DADOS (OCULTAR)'!$P$3:$R$56,3,0),"")</f>
        <v>10988301000803</v>
      </c>
      <c r="B648" s="9" t="str">
        <f>'[1]TCE - ANEXO III - Preencher'!C657</f>
        <v>HOSPITAL ALFA</v>
      </c>
      <c r="C648" s="10"/>
      <c r="D648" s="11" t="str">
        <f>'[1]TCE - ANEXO III - Preencher'!E657</f>
        <v>TATIANA APOLONIA DE LIMA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>
        <f>'[1]TCE - ANEXO III - Preencher'!G657</f>
        <v>322205</v>
      </c>
      <c r="G648" s="13">
        <f>IF('[1]TCE - ANEXO III - Preencher'!H657="","",'[1]TCE - ANEXO III - Preencher'!H657)</f>
        <v>44075</v>
      </c>
      <c r="H648" s="14">
        <f>'[1]TCE - ANEXO III - Preencher'!I657</f>
        <v>16.63</v>
      </c>
      <c r="I648" s="14">
        <f>'[1]TCE - ANEXO III - Preencher'!J657</f>
        <v>133.04</v>
      </c>
      <c r="J648" s="14">
        <f>'[1]TCE - ANEXO III - Preencher'!K657</f>
        <v>0</v>
      </c>
      <c r="K648" s="15">
        <f>'[1]TCE - ANEXO III - Preencher'!L657</f>
        <v>151.51652027027026</v>
      </c>
      <c r="L648" s="15">
        <f>'[1]TCE - ANEXO III - Preencher'!M657</f>
        <v>0</v>
      </c>
      <c r="M648" s="15">
        <f t="shared" si="61"/>
        <v>151.51652027027026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301.18652027027025</v>
      </c>
    </row>
    <row r="649" spans="1:28" x14ac:dyDescent="0.2">
      <c r="A649" s="8">
        <f>IFERROR(VLOOKUP(B649,'[1]DADOS (OCULTAR)'!$P$3:$R$56,3,0),"")</f>
        <v>10988301000803</v>
      </c>
      <c r="B649" s="9" t="str">
        <f>'[1]TCE - ANEXO III - Preencher'!C658</f>
        <v>HOSPITAL ALFA</v>
      </c>
      <c r="C649" s="10"/>
      <c r="D649" s="11" t="str">
        <f>'[1]TCE - ANEXO III - Preencher'!E658</f>
        <v>MARIA LUZINETE WEBER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>
        <f>'[1]TCE - ANEXO III - Preencher'!G658</f>
        <v>322205</v>
      </c>
      <c r="G649" s="13">
        <f>IF('[1]TCE - ANEXO III - Preencher'!H658="","",'[1]TCE - ANEXO III - Preencher'!H658)</f>
        <v>44075</v>
      </c>
      <c r="H649" s="14">
        <f>'[1]TCE - ANEXO III - Preencher'!I658</f>
        <v>16.63</v>
      </c>
      <c r="I649" s="14">
        <f>'[1]TCE - ANEXO III - Preencher'!J658</f>
        <v>133.04</v>
      </c>
      <c r="J649" s="14">
        <f>'[1]TCE - ANEXO III - Preencher'!K658</f>
        <v>0</v>
      </c>
      <c r="K649" s="15">
        <f>'[1]TCE - ANEXO III - Preencher'!L658</f>
        <v>151.51652027027026</v>
      </c>
      <c r="L649" s="15">
        <f>'[1]TCE - ANEXO III - Preencher'!M658</f>
        <v>0</v>
      </c>
      <c r="M649" s="15">
        <f t="shared" si="61"/>
        <v>151.51652027027026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301.18652027027025</v>
      </c>
    </row>
    <row r="650" spans="1:28" x14ac:dyDescent="0.2">
      <c r="A650" s="8">
        <f>IFERROR(VLOOKUP(B650,'[1]DADOS (OCULTAR)'!$P$3:$R$56,3,0),"")</f>
        <v>10988301000803</v>
      </c>
      <c r="B650" s="9" t="str">
        <f>'[1]TCE - ANEXO III - Preencher'!C659</f>
        <v>HOSPITAL ALFA</v>
      </c>
      <c r="C650" s="10"/>
      <c r="D650" s="11" t="str">
        <f>'[1]TCE - ANEXO III - Preencher'!E659</f>
        <v>JOSEN RAQUEL DE ARAUJO LIMA SOUZA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>
        <f>'[1]TCE - ANEXO III - Preencher'!G659</f>
        <v>322205</v>
      </c>
      <c r="G650" s="13">
        <f>IF('[1]TCE - ANEXO III - Preencher'!H659="","",'[1]TCE - ANEXO III - Preencher'!H659)</f>
        <v>44075</v>
      </c>
      <c r="H650" s="14">
        <f>'[1]TCE - ANEXO III - Preencher'!I659</f>
        <v>4.8499999999999996</v>
      </c>
      <c r="I650" s="14">
        <f>'[1]TCE - ANEXO III - Preencher'!J659</f>
        <v>38.773600000000002</v>
      </c>
      <c r="J650" s="14">
        <f>'[1]TCE - ANEXO III - Preencher'!K659</f>
        <v>0</v>
      </c>
      <c r="K650" s="15">
        <f>'[1]TCE - ANEXO III - Preencher'!L659</f>
        <v>151.51652027027026</v>
      </c>
      <c r="L650" s="15">
        <f>'[1]TCE - ANEXO III - Preencher'!M659</f>
        <v>0</v>
      </c>
      <c r="M650" s="15">
        <f t="shared" si="61"/>
        <v>151.51652027027026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195.14012027027027</v>
      </c>
    </row>
    <row r="651" spans="1:28" x14ac:dyDescent="0.2">
      <c r="A651" s="8">
        <f>IFERROR(VLOOKUP(B651,'[1]DADOS (OCULTAR)'!$P$3:$R$56,3,0),"")</f>
        <v>10988301000803</v>
      </c>
      <c r="B651" s="9" t="str">
        <f>'[1]TCE - ANEXO III - Preencher'!C660</f>
        <v>HOSPITAL ALFA</v>
      </c>
      <c r="C651" s="10"/>
      <c r="D651" s="11" t="str">
        <f>'[1]TCE - ANEXO III - Preencher'!E660</f>
        <v>FELIPE RODRIGUES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>
        <f>'[1]TCE - ANEXO III - Preencher'!G660</f>
        <v>322205</v>
      </c>
      <c r="G651" s="13">
        <f>IF('[1]TCE - ANEXO III - Preencher'!H660="","",'[1]TCE - ANEXO III - Preencher'!H660)</f>
        <v>44075</v>
      </c>
      <c r="H651" s="14">
        <f>'[1]TCE - ANEXO III - Preencher'!I660</f>
        <v>17.75</v>
      </c>
      <c r="I651" s="14">
        <f>'[1]TCE - ANEXO III - Preencher'!J660</f>
        <v>141.9776</v>
      </c>
      <c r="J651" s="14">
        <f>'[1]TCE - ANEXO III - Preencher'!K660</f>
        <v>0</v>
      </c>
      <c r="K651" s="15">
        <f>'[1]TCE - ANEXO III - Preencher'!L660</f>
        <v>151.51652027027026</v>
      </c>
      <c r="L651" s="15">
        <f>'[1]TCE - ANEXO III - Preencher'!M660</f>
        <v>0</v>
      </c>
      <c r="M651" s="15">
        <f t="shared" si="61"/>
        <v>151.51652027027026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214.10185503432194</v>
      </c>
      <c r="R651" s="15">
        <f>'[1]TCE - ANEXO III - Preencher'!S660</f>
        <v>62.7</v>
      </c>
      <c r="S651" s="16">
        <f t="shared" si="63"/>
        <v>151.40185503432195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462.64597530459224</v>
      </c>
    </row>
    <row r="652" spans="1:28" x14ac:dyDescent="0.2">
      <c r="A652" s="8">
        <f>IFERROR(VLOOKUP(B652,'[1]DADOS (OCULTAR)'!$P$3:$R$56,3,0),"")</f>
        <v>10988301000803</v>
      </c>
      <c r="B652" s="9" t="str">
        <f>'[1]TCE - ANEXO III - Preencher'!C661</f>
        <v>HOSPITAL ALFA</v>
      </c>
      <c r="C652" s="10"/>
      <c r="D652" s="11" t="str">
        <f>'[1]TCE - ANEXO III - Preencher'!E661</f>
        <v>CAROLINA SILVA DE LIMA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>
        <f>'[1]TCE - ANEXO III - Preencher'!G661</f>
        <v>322205</v>
      </c>
      <c r="G652" s="13">
        <f>IF('[1]TCE - ANEXO III - Preencher'!H661="","",'[1]TCE - ANEXO III - Preencher'!H661)</f>
        <v>44075</v>
      </c>
      <c r="H652" s="14">
        <f>'[1]TCE - ANEXO III - Preencher'!I661</f>
        <v>16.399999999999999</v>
      </c>
      <c r="I652" s="14">
        <f>'[1]TCE - ANEXO III - Preencher'!J661</f>
        <v>131.22</v>
      </c>
      <c r="J652" s="14">
        <f>'[1]TCE - ANEXO III - Preencher'!K661</f>
        <v>0</v>
      </c>
      <c r="K652" s="15">
        <f>'[1]TCE - ANEXO III - Preencher'!L661</f>
        <v>151.51652027027026</v>
      </c>
      <c r="L652" s="15">
        <f>'[1]TCE - ANEXO III - Preencher'!M661</f>
        <v>0</v>
      </c>
      <c r="M652" s="15">
        <f t="shared" si="61"/>
        <v>151.51652027027026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107.05092751716097</v>
      </c>
      <c r="R652" s="15">
        <f>'[1]TCE - ANEXO III - Preencher'!S661</f>
        <v>51.81</v>
      </c>
      <c r="S652" s="16">
        <f t="shared" si="63"/>
        <v>55.240927517160969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354.37744778743121</v>
      </c>
    </row>
    <row r="653" spans="1:28" x14ac:dyDescent="0.2">
      <c r="A653" s="8">
        <f>IFERROR(VLOOKUP(B653,'[1]DADOS (OCULTAR)'!$P$3:$R$56,3,0),"")</f>
        <v>10988301000803</v>
      </c>
      <c r="B653" s="9" t="str">
        <f>'[1]TCE - ANEXO III - Preencher'!C662</f>
        <v>HOSPITAL ALFA</v>
      </c>
      <c r="C653" s="10"/>
      <c r="D653" s="11" t="str">
        <f>'[1]TCE - ANEXO III - Preencher'!E662</f>
        <v>LYON CESAR DE OLIVEIRA LIRA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322205</v>
      </c>
      <c r="G653" s="13">
        <f>IF('[1]TCE - ANEXO III - Preencher'!H662="","",'[1]TCE - ANEXO III - Preencher'!H662)</f>
        <v>44075</v>
      </c>
      <c r="H653" s="14">
        <f>'[1]TCE - ANEXO III - Preencher'!I662</f>
        <v>14.5</v>
      </c>
      <c r="I653" s="14">
        <f>'[1]TCE - ANEXO III - Preencher'!J662</f>
        <v>115.97680000000001</v>
      </c>
      <c r="J653" s="14">
        <f>'[1]TCE - ANEXO III - Preencher'!K662</f>
        <v>0</v>
      </c>
      <c r="K653" s="15">
        <f>'[1]TCE - ANEXO III - Preencher'!L662</f>
        <v>151.51652027027026</v>
      </c>
      <c r="L653" s="15">
        <f>'[1]TCE - ANEXO III - Preencher'!M662</f>
        <v>0</v>
      </c>
      <c r="M653" s="15">
        <f t="shared" si="61"/>
        <v>151.51652027027026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214.10185503432194</v>
      </c>
      <c r="R653" s="15">
        <f>'[1]TCE - ANEXO III - Preencher'!S662</f>
        <v>47.9</v>
      </c>
      <c r="S653" s="16">
        <f t="shared" si="63"/>
        <v>166.20185503432194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448.19517530459223</v>
      </c>
    </row>
    <row r="654" spans="1:28" x14ac:dyDescent="0.2">
      <c r="A654" s="8">
        <f>IFERROR(VLOOKUP(B654,'[1]DADOS (OCULTAR)'!$P$3:$R$56,3,0),"")</f>
        <v>10988301000803</v>
      </c>
      <c r="B654" s="9" t="str">
        <f>'[1]TCE - ANEXO III - Preencher'!C663</f>
        <v>HOSPITAL ALFA</v>
      </c>
      <c r="C654" s="10"/>
      <c r="D654" s="11" t="str">
        <f>'[1]TCE - ANEXO III - Preencher'!E663</f>
        <v>SHYRLENE MARIA SANTIAGO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322205</v>
      </c>
      <c r="G654" s="13">
        <f>IF('[1]TCE - ANEXO III - Preencher'!H663="","",'[1]TCE - ANEXO III - Preencher'!H663)</f>
        <v>44075</v>
      </c>
      <c r="H654" s="14">
        <f>'[1]TCE - ANEXO III - Preencher'!I663</f>
        <v>18.37</v>
      </c>
      <c r="I654" s="14">
        <f>'[1]TCE - ANEXO III - Preencher'!J663</f>
        <v>146.94319999999999</v>
      </c>
      <c r="J654" s="14">
        <f>'[1]TCE - ANEXO III - Preencher'!K663</f>
        <v>0</v>
      </c>
      <c r="K654" s="15">
        <f>'[1]TCE - ANEXO III - Preencher'!L663</f>
        <v>151.51652027027026</v>
      </c>
      <c r="L654" s="15">
        <f>'[1]TCE - ANEXO III - Preencher'!M663</f>
        <v>0</v>
      </c>
      <c r="M654" s="15">
        <f t="shared" si="61"/>
        <v>151.51652027027026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316.82972027027029</v>
      </c>
    </row>
    <row r="655" spans="1:28" x14ac:dyDescent="0.2">
      <c r="A655" s="8">
        <f>IFERROR(VLOOKUP(B655,'[1]DADOS (OCULTAR)'!$P$3:$R$56,3,0),"")</f>
        <v>10988301000803</v>
      </c>
      <c r="B655" s="9" t="str">
        <f>'[1]TCE - ANEXO III - Preencher'!C664</f>
        <v>HOSPITAL ALFA</v>
      </c>
      <c r="C655" s="10"/>
      <c r="D655" s="11" t="str">
        <f>'[1]TCE - ANEXO III - Preencher'!E664</f>
        <v>LEILMA PEREIRA ALVES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322205</v>
      </c>
      <c r="G655" s="13">
        <f>IF('[1]TCE - ANEXO III - Preencher'!H664="","",'[1]TCE - ANEXO III - Preencher'!H664)</f>
        <v>44075</v>
      </c>
      <c r="H655" s="14">
        <f>'[1]TCE - ANEXO III - Preencher'!I664</f>
        <v>16.63</v>
      </c>
      <c r="I655" s="14">
        <f>'[1]TCE - ANEXO III - Preencher'!J664</f>
        <v>133.04</v>
      </c>
      <c r="J655" s="14">
        <f>'[1]TCE - ANEXO III - Preencher'!K664</f>
        <v>0</v>
      </c>
      <c r="K655" s="15">
        <f>'[1]TCE - ANEXO III - Preencher'!L664</f>
        <v>151.51652027027026</v>
      </c>
      <c r="L655" s="15">
        <f>'[1]TCE - ANEXO III - Preencher'!M664</f>
        <v>0</v>
      </c>
      <c r="M655" s="15">
        <f t="shared" si="61"/>
        <v>151.51652027027026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327.20225626164358</v>
      </c>
      <c r="R655" s="15">
        <f>'[1]TCE - ANEXO III - Preencher'!S664</f>
        <v>54.34</v>
      </c>
      <c r="S655" s="16">
        <f t="shared" si="63"/>
        <v>272.86225626164355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574.04877653191375</v>
      </c>
    </row>
    <row r="656" spans="1:28" x14ac:dyDescent="0.2">
      <c r="A656" s="8">
        <f>IFERROR(VLOOKUP(B656,'[1]DADOS (OCULTAR)'!$P$3:$R$56,3,0),"")</f>
        <v>10988301000803</v>
      </c>
      <c r="B656" s="9" t="str">
        <f>'[1]TCE - ANEXO III - Preencher'!C665</f>
        <v>HOSPITAL ALFA</v>
      </c>
      <c r="C656" s="10"/>
      <c r="D656" s="11" t="str">
        <f>'[1]TCE - ANEXO III - Preencher'!E665</f>
        <v>JOSE JUVENAL DOS SANTOS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322205</v>
      </c>
      <c r="G656" s="13">
        <f>IF('[1]TCE - ANEXO III - Preencher'!H665="","",'[1]TCE - ANEXO III - Preencher'!H665)</f>
        <v>44075</v>
      </c>
      <c r="H656" s="14">
        <f>'[1]TCE - ANEXO III - Preencher'!I665</f>
        <v>17.87</v>
      </c>
      <c r="I656" s="14">
        <f>'[1]TCE - ANEXO III - Preencher'!J665</f>
        <v>142.97040000000001</v>
      </c>
      <c r="J656" s="14">
        <f>'[1]TCE - ANEXO III - Preencher'!K665</f>
        <v>0</v>
      </c>
      <c r="K656" s="15">
        <f>'[1]TCE - ANEXO III - Preencher'!L665</f>
        <v>151.51652027027026</v>
      </c>
      <c r="L656" s="15">
        <f>'[1]TCE - ANEXO III - Preencher'!M665</f>
        <v>0</v>
      </c>
      <c r="M656" s="15">
        <f t="shared" si="61"/>
        <v>151.51652027027026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214.10185503432194</v>
      </c>
      <c r="R656" s="15">
        <f>'[1]TCE - ANEXO III - Preencher'!S665</f>
        <v>62.7</v>
      </c>
      <c r="S656" s="16">
        <f t="shared" si="63"/>
        <v>151.40185503432195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463.75877530459223</v>
      </c>
    </row>
    <row r="657" spans="1:28" x14ac:dyDescent="0.2">
      <c r="A657" s="8">
        <f>IFERROR(VLOOKUP(B657,'[1]DADOS (OCULTAR)'!$P$3:$R$56,3,0),"")</f>
        <v>10988301000803</v>
      </c>
      <c r="B657" s="9" t="str">
        <f>'[1]TCE - ANEXO III - Preencher'!C666</f>
        <v>HOSPITAL ALFA</v>
      </c>
      <c r="C657" s="10"/>
      <c r="D657" s="11" t="str">
        <f>'[1]TCE - ANEXO III - Preencher'!E666</f>
        <v>MARIA DE FATIMA FELIX DE LIMA TORRES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322205</v>
      </c>
      <c r="G657" s="13">
        <f>IF('[1]TCE - ANEXO III - Preencher'!H666="","",'[1]TCE - ANEXO III - Preencher'!H666)</f>
        <v>44075</v>
      </c>
      <c r="H657" s="14">
        <f>'[1]TCE - ANEXO III - Preencher'!I666</f>
        <v>12.51</v>
      </c>
      <c r="I657" s="14">
        <f>'[1]TCE - ANEXO III - Preencher'!J666</f>
        <v>100.0488</v>
      </c>
      <c r="J657" s="14">
        <f>'[1]TCE - ANEXO III - Preencher'!K666</f>
        <v>0</v>
      </c>
      <c r="K657" s="15">
        <f>'[1]TCE - ANEXO III - Preencher'!L666</f>
        <v>151.51652027027026</v>
      </c>
      <c r="L657" s="15">
        <f>'[1]TCE - ANEXO III - Preencher'!M666</f>
        <v>0</v>
      </c>
      <c r="M657" s="15">
        <f t="shared" si="61"/>
        <v>151.51652027027026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264.07532027027025</v>
      </c>
    </row>
    <row r="658" spans="1:28" x14ac:dyDescent="0.2">
      <c r="A658" s="8">
        <f>IFERROR(VLOOKUP(B658,'[1]DADOS (OCULTAR)'!$P$3:$R$56,3,0),"")</f>
        <v>10988301000803</v>
      </c>
      <c r="B658" s="9" t="str">
        <f>'[1]TCE - ANEXO III - Preencher'!C667</f>
        <v>HOSPITAL ALFA</v>
      </c>
      <c r="C658" s="10"/>
      <c r="D658" s="11" t="str">
        <f>'[1]TCE - ANEXO III - Preencher'!E667</f>
        <v>MELISSA INGRYD DA SILVA PIMENTEL SHI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322205</v>
      </c>
      <c r="G658" s="13">
        <f>IF('[1]TCE - ANEXO III - Preencher'!H667="","",'[1]TCE - ANEXO III - Preencher'!H667)</f>
        <v>44075</v>
      </c>
      <c r="H658" s="14">
        <f>'[1]TCE - ANEXO III - Preencher'!I667</f>
        <v>16.63</v>
      </c>
      <c r="I658" s="14">
        <f>'[1]TCE - ANEXO III - Preencher'!J667</f>
        <v>133.04</v>
      </c>
      <c r="J658" s="14">
        <f>'[1]TCE - ANEXO III - Preencher'!K667</f>
        <v>0</v>
      </c>
      <c r="K658" s="15">
        <f>'[1]TCE - ANEXO III - Preencher'!L667</f>
        <v>151.51652027027026</v>
      </c>
      <c r="L658" s="15">
        <f>'[1]TCE - ANEXO III - Preencher'!M667</f>
        <v>0</v>
      </c>
      <c r="M658" s="15">
        <f t="shared" si="61"/>
        <v>151.51652027027026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301.18652027027025</v>
      </c>
    </row>
    <row r="659" spans="1:28" x14ac:dyDescent="0.2">
      <c r="A659" s="8">
        <f>IFERROR(VLOOKUP(B659,'[1]DADOS (OCULTAR)'!$P$3:$R$56,3,0),"")</f>
        <v>10988301000803</v>
      </c>
      <c r="B659" s="9" t="str">
        <f>'[1]TCE - ANEXO III - Preencher'!C668</f>
        <v>HOSPITAL ALFA</v>
      </c>
      <c r="C659" s="10"/>
      <c r="D659" s="11" t="str">
        <f>'[1]TCE - ANEXO III - Preencher'!E668</f>
        <v>CLEONICE DE CASTRO SOARES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322205</v>
      </c>
      <c r="G659" s="13">
        <f>IF('[1]TCE - ANEXO III - Preencher'!H668="","",'[1]TCE - ANEXO III - Preencher'!H668)</f>
        <v>44075</v>
      </c>
      <c r="H659" s="14">
        <f>'[1]TCE - ANEXO III - Preencher'!I668</f>
        <v>16.63</v>
      </c>
      <c r="I659" s="14">
        <f>'[1]TCE - ANEXO III - Preencher'!J668</f>
        <v>133.04</v>
      </c>
      <c r="J659" s="14">
        <f>'[1]TCE - ANEXO III - Preencher'!K668</f>
        <v>0</v>
      </c>
      <c r="K659" s="15">
        <f>'[1]TCE - ANEXO III - Preencher'!L668</f>
        <v>151.51652027027026</v>
      </c>
      <c r="L659" s="15">
        <f>'[1]TCE - ANEXO III - Preencher'!M668</f>
        <v>0</v>
      </c>
      <c r="M659" s="15">
        <f t="shared" si="61"/>
        <v>151.51652027027026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301.18652027027025</v>
      </c>
    </row>
    <row r="660" spans="1:28" x14ac:dyDescent="0.2">
      <c r="A660" s="8">
        <f>IFERROR(VLOOKUP(B660,'[1]DADOS (OCULTAR)'!$P$3:$R$56,3,0),"")</f>
        <v>10988301000803</v>
      </c>
      <c r="B660" s="9" t="str">
        <f>'[1]TCE - ANEXO III - Preencher'!C669</f>
        <v>HOSPITAL ALFA</v>
      </c>
      <c r="C660" s="10"/>
      <c r="D660" s="11" t="str">
        <f>'[1]TCE - ANEXO III - Preencher'!E669</f>
        <v>DAYANA FRANCISCA DA SILVA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322205</v>
      </c>
      <c r="G660" s="13">
        <f>IF('[1]TCE - ANEXO III - Preencher'!H669="","",'[1]TCE - ANEXO III - Preencher'!H669)</f>
        <v>44075</v>
      </c>
      <c r="H660" s="14">
        <f>'[1]TCE - ANEXO III - Preencher'!I669</f>
        <v>17.18</v>
      </c>
      <c r="I660" s="14">
        <f>'[1]TCE - ANEXO III - Preencher'!J669</f>
        <v>137.4744</v>
      </c>
      <c r="J660" s="14">
        <f>'[1]TCE - ANEXO III - Preencher'!K669</f>
        <v>0</v>
      </c>
      <c r="K660" s="15">
        <f>'[1]TCE - ANEXO III - Preencher'!L669</f>
        <v>151.51652027027026</v>
      </c>
      <c r="L660" s="15">
        <f>'[1]TCE - ANEXO III - Preencher'!M669</f>
        <v>0</v>
      </c>
      <c r="M660" s="15">
        <f t="shared" si="61"/>
        <v>151.51652027027026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306.17092027027024</v>
      </c>
    </row>
    <row r="661" spans="1:28" x14ac:dyDescent="0.2">
      <c r="A661" s="8">
        <f>IFERROR(VLOOKUP(B661,'[1]DADOS (OCULTAR)'!$P$3:$R$56,3,0),"")</f>
        <v>10988301000803</v>
      </c>
      <c r="B661" s="9" t="str">
        <f>'[1]TCE - ANEXO III - Preencher'!C670</f>
        <v>HOSPITAL ALFA</v>
      </c>
      <c r="C661" s="10"/>
      <c r="D661" s="11" t="str">
        <f>'[1]TCE - ANEXO III - Preencher'!E670</f>
        <v>RAYANNE MARLEN NASCIMENTO DE LIMA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322205</v>
      </c>
      <c r="G661" s="13">
        <f>IF('[1]TCE - ANEXO III - Preencher'!H670="","",'[1]TCE - ANEXO III - Preencher'!H670)</f>
        <v>44075</v>
      </c>
      <c r="H661" s="14">
        <f>'[1]TCE - ANEXO III - Preencher'!I670</f>
        <v>16.63</v>
      </c>
      <c r="I661" s="14">
        <f>'[1]TCE - ANEXO III - Preencher'!J670</f>
        <v>133.04</v>
      </c>
      <c r="J661" s="14">
        <f>'[1]TCE - ANEXO III - Preencher'!K670</f>
        <v>0</v>
      </c>
      <c r="K661" s="15">
        <f>'[1]TCE - ANEXO III - Preencher'!L670</f>
        <v>151.51652027027026</v>
      </c>
      <c r="L661" s="15">
        <f>'[1]TCE - ANEXO III - Preencher'!M670</f>
        <v>0</v>
      </c>
      <c r="M661" s="15">
        <f t="shared" si="61"/>
        <v>151.51652027027026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107.05092751716097</v>
      </c>
      <c r="R661" s="15">
        <f>'[1]TCE - ANEXO III - Preencher'!S670</f>
        <v>62.7</v>
      </c>
      <c r="S661" s="16">
        <f t="shared" si="63"/>
        <v>44.350927517160969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345.53744778743123</v>
      </c>
    </row>
    <row r="662" spans="1:28" x14ac:dyDescent="0.2">
      <c r="A662" s="8">
        <f>IFERROR(VLOOKUP(B662,'[1]DADOS (OCULTAR)'!$P$3:$R$56,3,0),"")</f>
        <v>10988301000803</v>
      </c>
      <c r="B662" s="9" t="str">
        <f>'[1]TCE - ANEXO III - Preencher'!C671</f>
        <v>HOSPITAL ALFA</v>
      </c>
      <c r="C662" s="10"/>
      <c r="D662" s="11" t="str">
        <f>'[1]TCE - ANEXO III - Preencher'!E671</f>
        <v>LUCINEIDE CLAUDIO DE BRITO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322205</v>
      </c>
      <c r="G662" s="13">
        <f>IF('[1]TCE - ANEXO III - Preencher'!H671="","",'[1]TCE - ANEXO III - Preencher'!H671)</f>
        <v>44075</v>
      </c>
      <c r="H662" s="14">
        <f>'[1]TCE - ANEXO III - Preencher'!I671</f>
        <v>18.72</v>
      </c>
      <c r="I662" s="14">
        <f>'[1]TCE - ANEXO III - Preencher'!J671</f>
        <v>149.76</v>
      </c>
      <c r="J662" s="14">
        <f>'[1]TCE - ANEXO III - Preencher'!K671</f>
        <v>0</v>
      </c>
      <c r="K662" s="15">
        <f>'[1]TCE - ANEXO III - Preencher'!L671</f>
        <v>151.51652027027026</v>
      </c>
      <c r="L662" s="15">
        <f>'[1]TCE - ANEXO III - Preencher'!M671</f>
        <v>0</v>
      </c>
      <c r="M662" s="15">
        <f t="shared" si="61"/>
        <v>151.51652027027026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107.05092751716097</v>
      </c>
      <c r="R662" s="15">
        <f>'[1]TCE - ANEXO III - Preencher'!S671</f>
        <v>62.7</v>
      </c>
      <c r="S662" s="16">
        <f t="shared" si="63"/>
        <v>44.350927517160969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364.34744778743124</v>
      </c>
    </row>
    <row r="663" spans="1:28" x14ac:dyDescent="0.2">
      <c r="A663" s="8">
        <f>IFERROR(VLOOKUP(B663,'[1]DADOS (OCULTAR)'!$P$3:$R$56,3,0),"")</f>
        <v>10988301000803</v>
      </c>
      <c r="B663" s="9" t="str">
        <f>'[1]TCE - ANEXO III - Preencher'!C672</f>
        <v>HOSPITAL ALFA</v>
      </c>
      <c r="C663" s="10"/>
      <c r="D663" s="11" t="str">
        <f>'[1]TCE - ANEXO III - Preencher'!E672</f>
        <v>MARIA DAS MERCES VIEIRA DA ROCHA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322205</v>
      </c>
      <c r="G663" s="13">
        <f>IF('[1]TCE - ANEXO III - Preencher'!H672="","",'[1]TCE - ANEXO III - Preencher'!H672)</f>
        <v>44075</v>
      </c>
      <c r="H663" s="14">
        <f>'[1]TCE - ANEXO III - Preencher'!I672</f>
        <v>18.489999999999998</v>
      </c>
      <c r="I663" s="14">
        <f>'[1]TCE - ANEXO III - Preencher'!J672</f>
        <v>147.93600000000001</v>
      </c>
      <c r="J663" s="14">
        <f>'[1]TCE - ANEXO III - Preencher'!K672</f>
        <v>0</v>
      </c>
      <c r="K663" s="15">
        <f>'[1]TCE - ANEXO III - Preencher'!L672</f>
        <v>151.51652027027026</v>
      </c>
      <c r="L663" s="15">
        <f>'[1]TCE - ANEXO III - Preencher'!M672</f>
        <v>0</v>
      </c>
      <c r="M663" s="15">
        <f t="shared" si="61"/>
        <v>151.51652027027026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107.05092751716097</v>
      </c>
      <c r="R663" s="15">
        <f>'[1]TCE - ANEXO III - Preencher'!S672</f>
        <v>62.7</v>
      </c>
      <c r="S663" s="16">
        <f t="shared" si="63"/>
        <v>44.350927517160969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362.29344778743126</v>
      </c>
    </row>
    <row r="664" spans="1:28" x14ac:dyDescent="0.2">
      <c r="A664" s="8">
        <f>IFERROR(VLOOKUP(B664,'[1]DADOS (OCULTAR)'!$P$3:$R$56,3,0),"")</f>
        <v>10988301000803</v>
      </c>
      <c r="B664" s="9" t="str">
        <f>'[1]TCE - ANEXO III - Preencher'!C673</f>
        <v>HOSPITAL ALFA</v>
      </c>
      <c r="C664" s="10"/>
      <c r="D664" s="11" t="str">
        <f>'[1]TCE - ANEXO III - Preencher'!E673</f>
        <v>INGRID KAROLAINE JERONIMO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322205</v>
      </c>
      <c r="G664" s="13">
        <f>IF('[1]TCE - ANEXO III - Preencher'!H673="","",'[1]TCE - ANEXO III - Preencher'!H673)</f>
        <v>44075</v>
      </c>
      <c r="H664" s="14">
        <f>'[1]TCE - ANEXO III - Preencher'!I673</f>
        <v>18.489999999999998</v>
      </c>
      <c r="I664" s="14">
        <f>'[1]TCE - ANEXO III - Preencher'!J673</f>
        <v>147.93600000000001</v>
      </c>
      <c r="J664" s="14">
        <f>'[1]TCE - ANEXO III - Preencher'!K673</f>
        <v>0</v>
      </c>
      <c r="K664" s="15">
        <f>'[1]TCE - ANEXO III - Preencher'!L673</f>
        <v>151.51652027027026</v>
      </c>
      <c r="L664" s="15">
        <f>'[1]TCE - ANEXO III - Preencher'!M673</f>
        <v>0</v>
      </c>
      <c r="M664" s="15">
        <f t="shared" si="61"/>
        <v>151.51652027027026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317.94252027027028</v>
      </c>
    </row>
    <row r="665" spans="1:28" x14ac:dyDescent="0.2">
      <c r="A665" s="8">
        <f>IFERROR(VLOOKUP(B665,'[1]DADOS (OCULTAR)'!$P$3:$R$56,3,0),"")</f>
        <v>10988301000803</v>
      </c>
      <c r="B665" s="9" t="str">
        <f>'[1]TCE - ANEXO III - Preencher'!C674</f>
        <v>HOSPITAL ALFA</v>
      </c>
      <c r="C665" s="10"/>
      <c r="D665" s="11" t="str">
        <f>'[1]TCE - ANEXO III - Preencher'!E674</f>
        <v>MARIA APARECIDA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322205</v>
      </c>
      <c r="G665" s="13">
        <f>IF('[1]TCE - ANEXO III - Preencher'!H674="","",'[1]TCE - ANEXO III - Preencher'!H674)</f>
        <v>44075</v>
      </c>
      <c r="H665" s="14">
        <f>'[1]TCE - ANEXO III - Preencher'!I674</f>
        <v>18.62</v>
      </c>
      <c r="I665" s="14">
        <f>'[1]TCE - ANEXO III - Preencher'!J674</f>
        <v>148.9288</v>
      </c>
      <c r="J665" s="14">
        <f>'[1]TCE - ANEXO III - Preencher'!K674</f>
        <v>0</v>
      </c>
      <c r="K665" s="15">
        <f>'[1]TCE - ANEXO III - Preencher'!L674</f>
        <v>151.51652027027026</v>
      </c>
      <c r="L665" s="15">
        <f>'[1]TCE - ANEXO III - Preencher'!M674</f>
        <v>0</v>
      </c>
      <c r="M665" s="15">
        <f t="shared" si="61"/>
        <v>151.51652027027026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145.83749545816133</v>
      </c>
      <c r="R665" s="15">
        <f>'[1]TCE - ANEXO III - Preencher'!S674</f>
        <v>62.7</v>
      </c>
      <c r="S665" s="16">
        <f t="shared" si="63"/>
        <v>83.137495458161325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402.20281572843157</v>
      </c>
    </row>
    <row r="666" spans="1:28" x14ac:dyDescent="0.2">
      <c r="A666" s="8">
        <f>IFERROR(VLOOKUP(B666,'[1]DADOS (OCULTAR)'!$P$3:$R$56,3,0),"")</f>
        <v>10988301000803</v>
      </c>
      <c r="B666" s="9" t="str">
        <f>'[1]TCE - ANEXO III - Preencher'!C675</f>
        <v>HOSPITAL ALFA</v>
      </c>
      <c r="C666" s="10"/>
      <c r="D666" s="11" t="str">
        <f>'[1]TCE - ANEXO III - Preencher'!E675</f>
        <v>KATIA ROSANE BRITO MOREIRA DE BARROS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322205</v>
      </c>
      <c r="G666" s="13">
        <f>IF('[1]TCE - ANEXO III - Preencher'!H675="","",'[1]TCE - ANEXO III - Preencher'!H675)</f>
        <v>44075</v>
      </c>
      <c r="H666" s="14">
        <f>'[1]TCE - ANEXO III - Preencher'!I675</f>
        <v>16.63</v>
      </c>
      <c r="I666" s="14">
        <f>'[1]TCE - ANEXO III - Preencher'!J675</f>
        <v>133.04</v>
      </c>
      <c r="J666" s="14">
        <f>'[1]TCE - ANEXO III - Preencher'!K675</f>
        <v>0</v>
      </c>
      <c r="K666" s="15">
        <f>'[1]TCE - ANEXO III - Preencher'!L675</f>
        <v>151.51652027027026</v>
      </c>
      <c r="L666" s="15">
        <f>'[1]TCE - ANEXO III - Preencher'!M675</f>
        <v>0</v>
      </c>
      <c r="M666" s="15">
        <f t="shared" si="61"/>
        <v>151.51652027027026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301.18652027027025</v>
      </c>
    </row>
    <row r="667" spans="1:28" x14ac:dyDescent="0.2">
      <c r="A667" s="8">
        <f>IFERROR(VLOOKUP(B667,'[1]DADOS (OCULTAR)'!$P$3:$R$56,3,0),"")</f>
        <v>10988301000803</v>
      </c>
      <c r="B667" s="9" t="str">
        <f>'[1]TCE - ANEXO III - Preencher'!C676</f>
        <v>HOSPITAL ALFA</v>
      </c>
      <c r="C667" s="10"/>
      <c r="D667" s="11" t="str">
        <f>'[1]TCE - ANEXO III - Preencher'!E676</f>
        <v>POLIETE EDNA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322205</v>
      </c>
      <c r="G667" s="13">
        <f>IF('[1]TCE - ANEXO III - Preencher'!H676="","",'[1]TCE - ANEXO III - Preencher'!H676)</f>
        <v>44075</v>
      </c>
      <c r="H667" s="14">
        <f>'[1]TCE - ANEXO III - Preencher'!I676</f>
        <v>18.489999999999998</v>
      </c>
      <c r="I667" s="14">
        <f>'[1]TCE - ANEXO III - Preencher'!J676</f>
        <v>147.93600000000001</v>
      </c>
      <c r="J667" s="14">
        <f>'[1]TCE - ANEXO III - Preencher'!K676</f>
        <v>0</v>
      </c>
      <c r="K667" s="15">
        <f>'[1]TCE - ANEXO III - Preencher'!L676</f>
        <v>151.51652027027026</v>
      </c>
      <c r="L667" s="15">
        <f>'[1]TCE - ANEXO III - Preencher'!M676</f>
        <v>0</v>
      </c>
      <c r="M667" s="15">
        <f t="shared" si="61"/>
        <v>151.51652027027026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214.10185503432194</v>
      </c>
      <c r="R667" s="15">
        <f>'[1]TCE - ANEXO III - Preencher'!S676</f>
        <v>62.7</v>
      </c>
      <c r="S667" s="16">
        <f t="shared" si="63"/>
        <v>151.40185503432195</v>
      </c>
      <c r="T667" s="15">
        <f>'[1]TCE - ANEXO III - Preencher'!U676</f>
        <v>66.11</v>
      </c>
      <c r="U667" s="15">
        <f>'[1]TCE - ANEXO III - Preencher'!V676</f>
        <v>0</v>
      </c>
      <c r="V667" s="16">
        <f t="shared" si="64"/>
        <v>66.11</v>
      </c>
      <c r="W667" s="17" t="str">
        <f>IF('[1]TCE - ANEXO III - Preencher'!X676="","",'[1]TCE - ANEXO III - Preencher'!X676)</f>
        <v>auxílio creche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535.45437530459219</v>
      </c>
    </row>
    <row r="668" spans="1:28" x14ac:dyDescent="0.2">
      <c r="A668" s="8">
        <f>IFERROR(VLOOKUP(B668,'[1]DADOS (OCULTAR)'!$P$3:$R$56,3,0),"")</f>
        <v>10988301000803</v>
      </c>
      <c r="B668" s="9" t="str">
        <f>'[1]TCE - ANEXO III - Preencher'!C677</f>
        <v>HOSPITAL ALFA</v>
      </c>
      <c r="C668" s="10"/>
      <c r="D668" s="11" t="str">
        <f>'[1]TCE - ANEXO III - Preencher'!E677</f>
        <v>MARIVALDA MUNIZ DE SANTANA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322205</v>
      </c>
      <c r="G668" s="13">
        <f>IF('[1]TCE - ANEXO III - Preencher'!H677="","",'[1]TCE - ANEXO III - Preencher'!H677)</f>
        <v>44075</v>
      </c>
      <c r="H668" s="14">
        <f>'[1]TCE - ANEXO III - Preencher'!I677</f>
        <v>18</v>
      </c>
      <c r="I668" s="14">
        <f>'[1]TCE - ANEXO III - Preencher'!J677</f>
        <v>143.964</v>
      </c>
      <c r="J668" s="14">
        <f>'[1]TCE - ANEXO III - Preencher'!K677</f>
        <v>0</v>
      </c>
      <c r="K668" s="15">
        <f>'[1]TCE - ANEXO III - Preencher'!L677</f>
        <v>151.51652027027026</v>
      </c>
      <c r="L668" s="15">
        <f>'[1]TCE - ANEXO III - Preencher'!M677</f>
        <v>0</v>
      </c>
      <c r="M668" s="15">
        <f t="shared" si="61"/>
        <v>151.51652027027026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313.48052027027029</v>
      </c>
    </row>
    <row r="669" spans="1:28" x14ac:dyDescent="0.2">
      <c r="A669" s="8">
        <f>IFERROR(VLOOKUP(B669,'[1]DADOS (OCULTAR)'!$P$3:$R$56,3,0),"")</f>
        <v>10988301000803</v>
      </c>
      <c r="B669" s="9" t="str">
        <f>'[1]TCE - ANEXO III - Preencher'!C678</f>
        <v>HOSPITAL ALFA</v>
      </c>
      <c r="C669" s="10"/>
      <c r="D669" s="11" t="str">
        <f>'[1]TCE - ANEXO III - Preencher'!E678</f>
        <v>ANGELA MARIA MARCELINO DE MOURA FERREIRA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44075</v>
      </c>
      <c r="H669" s="14">
        <f>'[1]TCE - ANEXO III - Preencher'!I678</f>
        <v>18.62</v>
      </c>
      <c r="I669" s="14">
        <f>'[1]TCE - ANEXO III - Preencher'!J678</f>
        <v>148.9288</v>
      </c>
      <c r="J669" s="14">
        <f>'[1]TCE - ANEXO III - Preencher'!K678</f>
        <v>0</v>
      </c>
      <c r="K669" s="15">
        <f>'[1]TCE - ANEXO III - Preencher'!L678</f>
        <v>151.51652027027026</v>
      </c>
      <c r="L669" s="15">
        <f>'[1]TCE - ANEXO III - Preencher'!M678</f>
        <v>0</v>
      </c>
      <c r="M669" s="15">
        <f t="shared" si="61"/>
        <v>151.51652027027026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107.05092751716097</v>
      </c>
      <c r="R669" s="15">
        <f>'[1]TCE - ANEXO III - Preencher'!S678</f>
        <v>62.7</v>
      </c>
      <c r="S669" s="16">
        <f t="shared" si="63"/>
        <v>44.350927517160969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363.41624778743125</v>
      </c>
    </row>
    <row r="670" spans="1:28" x14ac:dyDescent="0.2">
      <c r="A670" s="8">
        <f>IFERROR(VLOOKUP(B670,'[1]DADOS (OCULTAR)'!$P$3:$R$56,3,0),"")</f>
        <v>10988301000803</v>
      </c>
      <c r="B670" s="9" t="str">
        <f>'[1]TCE - ANEXO III - Preencher'!C679</f>
        <v>HOSPITAL ALFA</v>
      </c>
      <c r="C670" s="10"/>
      <c r="D670" s="11" t="str">
        <f>'[1]TCE - ANEXO III - Preencher'!E679</f>
        <v>JONATHAN MARTINS DE MORAIS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44075</v>
      </c>
      <c r="H670" s="14">
        <f>'[1]TCE - ANEXO III - Preencher'!I679</f>
        <v>18.62</v>
      </c>
      <c r="I670" s="14">
        <f>'[1]TCE - ANEXO III - Preencher'!J679</f>
        <v>148.9288</v>
      </c>
      <c r="J670" s="14">
        <f>'[1]TCE - ANEXO III - Preencher'!K679</f>
        <v>0</v>
      </c>
      <c r="K670" s="15">
        <f>'[1]TCE - ANEXO III - Preencher'!L679</f>
        <v>151.51652027027026</v>
      </c>
      <c r="L670" s="15">
        <f>'[1]TCE - ANEXO III - Preencher'!M679</f>
        <v>0</v>
      </c>
      <c r="M670" s="15">
        <f t="shared" si="61"/>
        <v>151.51652027027026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107.05092751716097</v>
      </c>
      <c r="R670" s="15">
        <f>'[1]TCE - ANEXO III - Preencher'!S679</f>
        <v>62.7</v>
      </c>
      <c r="S670" s="16">
        <f t="shared" si="63"/>
        <v>44.350927517160969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363.41624778743125</v>
      </c>
    </row>
    <row r="671" spans="1:28" x14ac:dyDescent="0.2">
      <c r="A671" s="8">
        <f>IFERROR(VLOOKUP(B671,'[1]DADOS (OCULTAR)'!$P$3:$R$56,3,0),"")</f>
        <v>10988301000803</v>
      </c>
      <c r="B671" s="9" t="str">
        <f>'[1]TCE - ANEXO III - Preencher'!C680</f>
        <v>HOSPITAL ALFA</v>
      </c>
      <c r="C671" s="10"/>
      <c r="D671" s="11" t="str">
        <f>'[1]TCE - ANEXO III - Preencher'!E680</f>
        <v>SHIRLENE DO SOCORRO TEIXEIRA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322205</v>
      </c>
      <c r="G671" s="13">
        <f>IF('[1]TCE - ANEXO III - Preencher'!H680="","",'[1]TCE - ANEXO III - Preencher'!H680)</f>
        <v>44075</v>
      </c>
      <c r="H671" s="14">
        <f>'[1]TCE - ANEXO III - Preencher'!I680</f>
        <v>16.63</v>
      </c>
      <c r="I671" s="14">
        <f>'[1]TCE - ANEXO III - Preencher'!J680</f>
        <v>133.04</v>
      </c>
      <c r="J671" s="14">
        <f>'[1]TCE - ANEXO III - Preencher'!K680</f>
        <v>0</v>
      </c>
      <c r="K671" s="15">
        <f>'[1]TCE - ANEXO III - Preencher'!L680</f>
        <v>151.51652027027026</v>
      </c>
      <c r="L671" s="15">
        <f>'[1]TCE - ANEXO III - Preencher'!M680</f>
        <v>0</v>
      </c>
      <c r="M671" s="15">
        <f t="shared" si="61"/>
        <v>151.51652027027026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107.05092751716097</v>
      </c>
      <c r="R671" s="15">
        <f>'[1]TCE - ANEXO III - Preencher'!S680</f>
        <v>62.7</v>
      </c>
      <c r="S671" s="16">
        <f t="shared" si="63"/>
        <v>44.350927517160969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345.53744778743123</v>
      </c>
    </row>
    <row r="672" spans="1:28" x14ac:dyDescent="0.2">
      <c r="A672" s="8">
        <f>IFERROR(VLOOKUP(B672,'[1]DADOS (OCULTAR)'!$P$3:$R$56,3,0),"")</f>
        <v>10988301000803</v>
      </c>
      <c r="B672" s="9" t="str">
        <f>'[1]TCE - ANEXO III - Preencher'!C681</f>
        <v>HOSPITAL ALFA</v>
      </c>
      <c r="C672" s="10"/>
      <c r="D672" s="11" t="str">
        <f>'[1]TCE - ANEXO III - Preencher'!E681</f>
        <v>EDVALDO PAES DE LIMA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322205</v>
      </c>
      <c r="G672" s="13">
        <f>IF('[1]TCE - ANEXO III - Preencher'!H681="","",'[1]TCE - ANEXO III - Preencher'!H681)</f>
        <v>44075</v>
      </c>
      <c r="H672" s="14">
        <f>'[1]TCE - ANEXO III - Preencher'!I681</f>
        <v>16.63</v>
      </c>
      <c r="I672" s="14">
        <f>'[1]TCE - ANEXO III - Preencher'!J681</f>
        <v>133.04</v>
      </c>
      <c r="J672" s="14">
        <f>'[1]TCE - ANEXO III - Preencher'!K681</f>
        <v>0</v>
      </c>
      <c r="K672" s="15">
        <f>'[1]TCE - ANEXO III - Preencher'!L681</f>
        <v>151.51652027027026</v>
      </c>
      <c r="L672" s="15">
        <f>'[1]TCE - ANEXO III - Preencher'!M681</f>
        <v>0</v>
      </c>
      <c r="M672" s="15">
        <f t="shared" si="61"/>
        <v>151.51652027027026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301.18652027027025</v>
      </c>
    </row>
    <row r="673" spans="1:28" x14ac:dyDescent="0.2">
      <c r="A673" s="8">
        <f>IFERROR(VLOOKUP(B673,'[1]DADOS (OCULTAR)'!$P$3:$R$56,3,0),"")</f>
        <v>10988301000803</v>
      </c>
      <c r="B673" s="9" t="str">
        <f>'[1]TCE - ANEXO III - Preencher'!C682</f>
        <v>HOSPITAL ALFA</v>
      </c>
      <c r="C673" s="10"/>
      <c r="D673" s="11" t="str">
        <f>'[1]TCE - ANEXO III - Preencher'!E682</f>
        <v>LIDIANE GERMANA GOMES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322205</v>
      </c>
      <c r="G673" s="13">
        <f>IF('[1]TCE - ANEXO III - Preencher'!H682="","",'[1]TCE - ANEXO III - Preencher'!H682)</f>
        <v>44075</v>
      </c>
      <c r="H673" s="14">
        <f>'[1]TCE - ANEXO III - Preencher'!I682</f>
        <v>18.239999999999998</v>
      </c>
      <c r="I673" s="14">
        <f>'[1]TCE - ANEXO III - Preencher'!J682</f>
        <v>145.9496</v>
      </c>
      <c r="J673" s="14">
        <f>'[1]TCE - ANEXO III - Preencher'!K682</f>
        <v>0</v>
      </c>
      <c r="K673" s="15">
        <f>'[1]TCE - ANEXO III - Preencher'!L682</f>
        <v>151.51652027027026</v>
      </c>
      <c r="L673" s="15">
        <f>'[1]TCE - ANEXO III - Preencher'!M682</f>
        <v>0</v>
      </c>
      <c r="M673" s="15">
        <f t="shared" si="61"/>
        <v>151.51652027027026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315.70612027027028</v>
      </c>
    </row>
    <row r="674" spans="1:28" x14ac:dyDescent="0.2">
      <c r="A674" s="8">
        <f>IFERROR(VLOOKUP(B674,'[1]DADOS (OCULTAR)'!$P$3:$R$56,3,0),"")</f>
        <v>10988301000803</v>
      </c>
      <c r="B674" s="9" t="str">
        <f>'[1]TCE - ANEXO III - Preencher'!C683</f>
        <v>HOSPITAL ALFA</v>
      </c>
      <c r="C674" s="10"/>
      <c r="D674" s="11" t="str">
        <f>'[1]TCE - ANEXO III - Preencher'!E683</f>
        <v>NATALLIA GUIMARAES DE SANTANA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322205</v>
      </c>
      <c r="G674" s="13">
        <f>IF('[1]TCE - ANEXO III - Preencher'!H683="","",'[1]TCE - ANEXO III - Preencher'!H683)</f>
        <v>44075</v>
      </c>
      <c r="H674" s="14">
        <f>'[1]TCE - ANEXO III - Preencher'!I683</f>
        <v>18.489999999999998</v>
      </c>
      <c r="I674" s="14">
        <f>'[1]TCE - ANEXO III - Preencher'!J683</f>
        <v>147.93600000000001</v>
      </c>
      <c r="J674" s="14">
        <f>'[1]TCE - ANEXO III - Preencher'!K683</f>
        <v>0</v>
      </c>
      <c r="K674" s="15">
        <f>'[1]TCE - ANEXO III - Preencher'!L683</f>
        <v>151.51652027027026</v>
      </c>
      <c r="L674" s="15">
        <f>'[1]TCE - ANEXO III - Preencher'!M683</f>
        <v>0</v>
      </c>
      <c r="M674" s="15">
        <f t="shared" si="61"/>
        <v>151.51652027027026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214.10185503432194</v>
      </c>
      <c r="R674" s="15">
        <f>'[1]TCE - ANEXO III - Preencher'!S683</f>
        <v>62.7</v>
      </c>
      <c r="S674" s="16">
        <f t="shared" si="63"/>
        <v>151.40185503432195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469.34437530459223</v>
      </c>
    </row>
    <row r="675" spans="1:28" x14ac:dyDescent="0.2">
      <c r="A675" s="8">
        <f>IFERROR(VLOOKUP(B675,'[1]DADOS (OCULTAR)'!$P$3:$R$56,3,0),"")</f>
        <v>10988301000803</v>
      </c>
      <c r="B675" s="9" t="str">
        <f>'[1]TCE - ANEXO III - Preencher'!C684</f>
        <v>HOSPITAL ALFA</v>
      </c>
      <c r="C675" s="10"/>
      <c r="D675" s="11" t="str">
        <f>'[1]TCE - ANEXO III - Preencher'!E684</f>
        <v>SILVANEIDE DANIELLE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322205</v>
      </c>
      <c r="G675" s="13">
        <f>IF('[1]TCE - ANEXO III - Preencher'!H684="","",'[1]TCE - ANEXO III - Preencher'!H684)</f>
        <v>44075</v>
      </c>
      <c r="H675" s="14">
        <f>'[1]TCE - ANEXO III - Preencher'!I684</f>
        <v>18.239999999999998</v>
      </c>
      <c r="I675" s="14">
        <f>'[1]TCE - ANEXO III - Preencher'!J684</f>
        <v>145.9496</v>
      </c>
      <c r="J675" s="14">
        <f>'[1]TCE - ANEXO III - Preencher'!K684</f>
        <v>0</v>
      </c>
      <c r="K675" s="15">
        <f>'[1]TCE - ANEXO III - Preencher'!L684</f>
        <v>151.51652027027026</v>
      </c>
      <c r="L675" s="15">
        <f>'[1]TCE - ANEXO III - Preencher'!M684</f>
        <v>0</v>
      </c>
      <c r="M675" s="15">
        <f t="shared" si="61"/>
        <v>151.51652027027026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214.10185503432194</v>
      </c>
      <c r="R675" s="15">
        <f>'[1]TCE - ANEXO III - Preencher'!S684</f>
        <v>62.7</v>
      </c>
      <c r="S675" s="16">
        <f t="shared" si="63"/>
        <v>151.40185503432195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467.10797530459223</v>
      </c>
    </row>
    <row r="676" spans="1:28" x14ac:dyDescent="0.2">
      <c r="A676" s="8">
        <f>IFERROR(VLOOKUP(B676,'[1]DADOS (OCULTAR)'!$P$3:$R$56,3,0),"")</f>
        <v>10988301000803</v>
      </c>
      <c r="B676" s="9" t="str">
        <f>'[1]TCE - ANEXO III - Preencher'!C685</f>
        <v>HOSPITAL ALFA</v>
      </c>
      <c r="C676" s="10"/>
      <c r="D676" s="11" t="str">
        <f>'[1]TCE - ANEXO III - Preencher'!E685</f>
        <v>ANA LUCIA DE BARROS MELO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322205</v>
      </c>
      <c r="G676" s="13">
        <f>IF('[1]TCE - ANEXO III - Preencher'!H685="","",'[1]TCE - ANEXO III - Preencher'!H685)</f>
        <v>44075</v>
      </c>
      <c r="H676" s="14">
        <f>'[1]TCE - ANEXO III - Preencher'!I685</f>
        <v>16.63</v>
      </c>
      <c r="I676" s="14">
        <f>'[1]TCE - ANEXO III - Preencher'!J685</f>
        <v>133.04</v>
      </c>
      <c r="J676" s="14">
        <f>'[1]TCE - ANEXO III - Preencher'!K685</f>
        <v>0</v>
      </c>
      <c r="K676" s="15">
        <f>'[1]TCE - ANEXO III - Preencher'!L685</f>
        <v>151.51652027027026</v>
      </c>
      <c r="L676" s="15">
        <f>'[1]TCE - ANEXO III - Preencher'!M685</f>
        <v>0</v>
      </c>
      <c r="M676" s="15">
        <f t="shared" si="61"/>
        <v>151.51652027027026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107.05092751716097</v>
      </c>
      <c r="R676" s="15">
        <f>'[1]TCE - ANEXO III - Preencher'!S685</f>
        <v>62.7</v>
      </c>
      <c r="S676" s="16">
        <f t="shared" si="63"/>
        <v>44.350927517160969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345.53744778743123</v>
      </c>
    </row>
    <row r="677" spans="1:28" x14ac:dyDescent="0.2">
      <c r="A677" s="8">
        <f>IFERROR(VLOOKUP(B677,'[1]DADOS (OCULTAR)'!$P$3:$R$56,3,0),"")</f>
        <v>10988301000803</v>
      </c>
      <c r="B677" s="9" t="str">
        <f>'[1]TCE - ANEXO III - Preencher'!C686</f>
        <v>HOSPITAL ALFA</v>
      </c>
      <c r="C677" s="10"/>
      <c r="D677" s="11" t="str">
        <f>'[1]TCE - ANEXO III - Preencher'!E686</f>
        <v>KALYNNE VALERIA DE SOUZA LIMA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322205</v>
      </c>
      <c r="G677" s="13">
        <f>IF('[1]TCE - ANEXO III - Preencher'!H686="","",'[1]TCE - ANEXO III - Preencher'!H686)</f>
        <v>44075</v>
      </c>
      <c r="H677" s="14">
        <f>'[1]TCE - ANEXO III - Preencher'!I686</f>
        <v>18.489999999999998</v>
      </c>
      <c r="I677" s="14">
        <f>'[1]TCE - ANEXO III - Preencher'!J686</f>
        <v>147.93600000000001</v>
      </c>
      <c r="J677" s="14">
        <f>'[1]TCE - ANEXO III - Preencher'!K686</f>
        <v>0</v>
      </c>
      <c r="K677" s="15">
        <f>'[1]TCE - ANEXO III - Preencher'!L686</f>
        <v>151.51652027027026</v>
      </c>
      <c r="L677" s="15">
        <f>'[1]TCE - ANEXO III - Preencher'!M686</f>
        <v>0</v>
      </c>
      <c r="M677" s="15">
        <f t="shared" si="61"/>
        <v>151.51652027027026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317.94252027027028</v>
      </c>
    </row>
    <row r="678" spans="1:28" x14ac:dyDescent="0.2">
      <c r="A678" s="8">
        <f>IFERROR(VLOOKUP(B678,'[1]DADOS (OCULTAR)'!$P$3:$R$56,3,0),"")</f>
        <v>10988301000803</v>
      </c>
      <c r="B678" s="9" t="str">
        <f>'[1]TCE - ANEXO III - Preencher'!C687</f>
        <v>HOSPITAL ALFA</v>
      </c>
      <c r="C678" s="10"/>
      <c r="D678" s="11" t="str">
        <f>'[1]TCE - ANEXO III - Preencher'!E687</f>
        <v>ERICA MARIA DE ANDRADE SANTANA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322205</v>
      </c>
      <c r="G678" s="13">
        <f>IF('[1]TCE - ANEXO III - Preencher'!H687="","",'[1]TCE - ANEXO III - Preencher'!H687)</f>
        <v>44075</v>
      </c>
      <c r="H678" s="14">
        <f>'[1]TCE - ANEXO III - Preencher'!I687</f>
        <v>13.19</v>
      </c>
      <c r="I678" s="14">
        <f>'[1]TCE - ANEXO III - Preencher'!J687</f>
        <v>105.504</v>
      </c>
      <c r="J678" s="14">
        <f>'[1]TCE - ANEXO III - Preencher'!K687</f>
        <v>0</v>
      </c>
      <c r="K678" s="15">
        <f>'[1]TCE - ANEXO III - Preencher'!L687</f>
        <v>151.51652027027026</v>
      </c>
      <c r="L678" s="15">
        <f>'[1]TCE - ANEXO III - Preencher'!M687</f>
        <v>0</v>
      </c>
      <c r="M678" s="15">
        <f t="shared" si="61"/>
        <v>151.51652027027026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327.85092751716098</v>
      </c>
      <c r="R678" s="15">
        <f>'[1]TCE - ANEXO III - Preencher'!S687</f>
        <v>46.37</v>
      </c>
      <c r="S678" s="16">
        <f t="shared" si="63"/>
        <v>281.48092751716098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551.69144778743123</v>
      </c>
    </row>
    <row r="679" spans="1:28" x14ac:dyDescent="0.2">
      <c r="A679" s="8">
        <f>IFERROR(VLOOKUP(B679,'[1]DADOS (OCULTAR)'!$P$3:$R$56,3,0),"")</f>
        <v>10988301000803</v>
      </c>
      <c r="B679" s="9" t="str">
        <f>'[1]TCE - ANEXO III - Preencher'!C688</f>
        <v>HOSPITAL ALFA</v>
      </c>
      <c r="C679" s="10"/>
      <c r="D679" s="11" t="str">
        <f>'[1]TCE - ANEXO III - Preencher'!E688</f>
        <v>MARIA DE FATIMA BORGES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322205</v>
      </c>
      <c r="G679" s="13">
        <f>IF('[1]TCE - ANEXO III - Preencher'!H688="","",'[1]TCE - ANEXO III - Preencher'!H688)</f>
        <v>44075</v>
      </c>
      <c r="H679" s="14">
        <f>'[1]TCE - ANEXO III - Preencher'!I688</f>
        <v>16.63</v>
      </c>
      <c r="I679" s="14">
        <f>'[1]TCE - ANEXO III - Preencher'!J688</f>
        <v>133.04</v>
      </c>
      <c r="J679" s="14">
        <f>'[1]TCE - ANEXO III - Preencher'!K688</f>
        <v>0</v>
      </c>
      <c r="K679" s="15">
        <f>'[1]TCE - ANEXO III - Preencher'!L688</f>
        <v>151.51652027027026</v>
      </c>
      <c r="L679" s="15">
        <f>'[1]TCE - ANEXO III - Preencher'!M688</f>
        <v>0</v>
      </c>
      <c r="M679" s="15">
        <f t="shared" si="61"/>
        <v>151.51652027027026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144.95379838542746</v>
      </c>
      <c r="R679" s="15">
        <f>'[1]TCE - ANEXO III - Preencher'!S688</f>
        <v>58.52</v>
      </c>
      <c r="S679" s="16">
        <f t="shared" si="63"/>
        <v>86.433798385427451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387.6203186556977</v>
      </c>
    </row>
    <row r="680" spans="1:28" x14ac:dyDescent="0.2">
      <c r="A680" s="8">
        <f>IFERROR(VLOOKUP(B680,'[1]DADOS (OCULTAR)'!$P$3:$R$56,3,0),"")</f>
        <v>10988301000803</v>
      </c>
      <c r="B680" s="9" t="str">
        <f>'[1]TCE - ANEXO III - Preencher'!C689</f>
        <v>HOSPITAL ALFA</v>
      </c>
      <c r="C680" s="10"/>
      <c r="D680" s="11" t="str">
        <f>'[1]TCE - ANEXO III - Preencher'!E689</f>
        <v>EDILSON GOMES DA CRUZ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>
        <f>'[1]TCE - ANEXO III - Preencher'!G689</f>
        <v>322205</v>
      </c>
      <c r="G680" s="13">
        <f>IF('[1]TCE - ANEXO III - Preencher'!H689="","",'[1]TCE - ANEXO III - Preencher'!H689)</f>
        <v>44075</v>
      </c>
      <c r="H680" s="14">
        <f>'[1]TCE - ANEXO III - Preencher'!I689</f>
        <v>14.51</v>
      </c>
      <c r="I680" s="14">
        <f>'[1]TCE - ANEXO III - Preencher'!J689</f>
        <v>116.10719999999999</v>
      </c>
      <c r="J680" s="14">
        <f>'[1]TCE - ANEXO III - Preencher'!K689</f>
        <v>0</v>
      </c>
      <c r="K680" s="15">
        <f>'[1]TCE - ANEXO III - Preencher'!L689</f>
        <v>151.51652027027026</v>
      </c>
      <c r="L680" s="15">
        <f>'[1]TCE - ANEXO III - Preencher'!M689</f>
        <v>0</v>
      </c>
      <c r="M680" s="15">
        <f t="shared" si="61"/>
        <v>151.51652027027026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282.13372027027026</v>
      </c>
    </row>
    <row r="681" spans="1:28" x14ac:dyDescent="0.2">
      <c r="A681" s="8">
        <f>IFERROR(VLOOKUP(B681,'[1]DADOS (OCULTAR)'!$P$3:$R$56,3,0),"")</f>
        <v>10988301000803</v>
      </c>
      <c r="B681" s="9" t="str">
        <f>'[1]TCE - ANEXO III - Preencher'!C690</f>
        <v>HOSPITAL ALFA</v>
      </c>
      <c r="C681" s="10"/>
      <c r="D681" s="11" t="str">
        <f>'[1]TCE - ANEXO III - Preencher'!E690</f>
        <v>BRUNO LOPES DA SILVA DOS SANTOS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>
        <f>'[1]TCE - ANEXO III - Preencher'!G690</f>
        <v>322205</v>
      </c>
      <c r="G681" s="13">
        <f>IF('[1]TCE - ANEXO III - Preencher'!H690="","",'[1]TCE - ANEXO III - Preencher'!H690)</f>
        <v>44075</v>
      </c>
      <c r="H681" s="14">
        <f>'[1]TCE - ANEXO III - Preencher'!I690</f>
        <v>16.63</v>
      </c>
      <c r="I681" s="14">
        <f>'[1]TCE - ANEXO III - Preencher'!J690</f>
        <v>133.04</v>
      </c>
      <c r="J681" s="14">
        <f>'[1]TCE - ANEXO III - Preencher'!K690</f>
        <v>0</v>
      </c>
      <c r="K681" s="15">
        <f>'[1]TCE - ANEXO III - Preencher'!L690</f>
        <v>151.51652027027026</v>
      </c>
      <c r="L681" s="15">
        <f>'[1]TCE - ANEXO III - Preencher'!M690</f>
        <v>0</v>
      </c>
      <c r="M681" s="15">
        <f t="shared" si="61"/>
        <v>151.51652027027026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301.18652027027025</v>
      </c>
    </row>
    <row r="682" spans="1:28" x14ac:dyDescent="0.2">
      <c r="A682" s="8">
        <f>IFERROR(VLOOKUP(B682,'[1]DADOS (OCULTAR)'!$P$3:$R$56,3,0),"")</f>
        <v>10988301000803</v>
      </c>
      <c r="B682" s="9" t="str">
        <f>'[1]TCE - ANEXO III - Preencher'!C691</f>
        <v>HOSPITAL ALFA</v>
      </c>
      <c r="C682" s="10"/>
      <c r="D682" s="11" t="str">
        <f>'[1]TCE - ANEXO III - Preencher'!E691</f>
        <v>EDILENE PESSOA DE LIMA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>
        <f>'[1]TCE - ANEXO III - Preencher'!G691</f>
        <v>322205</v>
      </c>
      <c r="G682" s="13">
        <f>IF('[1]TCE - ANEXO III - Preencher'!H691="","",'[1]TCE - ANEXO III - Preencher'!H691)</f>
        <v>44075</v>
      </c>
      <c r="H682" s="14">
        <f>'[1]TCE - ANEXO III - Preencher'!I691</f>
        <v>17.309999999999999</v>
      </c>
      <c r="I682" s="14">
        <f>'[1]TCE - ANEXO III - Preencher'!J691</f>
        <v>138.4768</v>
      </c>
      <c r="J682" s="14">
        <f>'[1]TCE - ANEXO III - Preencher'!K691</f>
        <v>0</v>
      </c>
      <c r="K682" s="15">
        <f>'[1]TCE - ANEXO III - Preencher'!L691</f>
        <v>151.51652027027026</v>
      </c>
      <c r="L682" s="15">
        <f>'[1]TCE - ANEXO III - Preencher'!M691</f>
        <v>0</v>
      </c>
      <c r="M682" s="15">
        <f t="shared" si="61"/>
        <v>151.51652027027026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214.10185503432194</v>
      </c>
      <c r="R682" s="15">
        <f>'[1]TCE - ANEXO III - Preencher'!S691</f>
        <v>57.26</v>
      </c>
      <c r="S682" s="16">
        <f t="shared" si="63"/>
        <v>156.84185503432195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464.14517530459221</v>
      </c>
    </row>
    <row r="683" spans="1:28" x14ac:dyDescent="0.2">
      <c r="A683" s="8">
        <f>IFERROR(VLOOKUP(B683,'[1]DADOS (OCULTAR)'!$P$3:$R$56,3,0),"")</f>
        <v>10988301000803</v>
      </c>
      <c r="B683" s="9" t="str">
        <f>'[1]TCE - ANEXO III - Preencher'!C692</f>
        <v>HOSPITAL ALFA</v>
      </c>
      <c r="C683" s="10"/>
      <c r="D683" s="11" t="str">
        <f>'[1]TCE - ANEXO III - Preencher'!E692</f>
        <v>JEANE CLEIDE ALVES LEAO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>
        <f>'[1]TCE - ANEXO III - Preencher'!G692</f>
        <v>322205</v>
      </c>
      <c r="G683" s="13">
        <f>IF('[1]TCE - ANEXO III - Preencher'!H692="","",'[1]TCE - ANEXO III - Preencher'!H692)</f>
        <v>44075</v>
      </c>
      <c r="H683" s="14">
        <f>'[1]TCE - ANEXO III - Preencher'!I692</f>
        <v>17.34</v>
      </c>
      <c r="I683" s="14">
        <f>'[1]TCE - ANEXO III - Preencher'!J692</f>
        <v>138.68639999999999</v>
      </c>
      <c r="J683" s="14">
        <f>'[1]TCE - ANEXO III - Preencher'!K692</f>
        <v>0</v>
      </c>
      <c r="K683" s="15">
        <f>'[1]TCE - ANEXO III - Preencher'!L692</f>
        <v>151.51652027027026</v>
      </c>
      <c r="L683" s="15">
        <f>'[1]TCE - ANEXO III - Preencher'!M692</f>
        <v>0</v>
      </c>
      <c r="M683" s="15">
        <f t="shared" si="61"/>
        <v>151.51652027027026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307.54292027027026</v>
      </c>
    </row>
    <row r="684" spans="1:28" x14ac:dyDescent="0.2">
      <c r="A684" s="8">
        <f>IFERROR(VLOOKUP(B684,'[1]DADOS (OCULTAR)'!$P$3:$R$56,3,0),"")</f>
        <v>10988301000803</v>
      </c>
      <c r="B684" s="9" t="str">
        <f>'[1]TCE - ANEXO III - Preencher'!C693</f>
        <v>HOSPITAL ALFA</v>
      </c>
      <c r="C684" s="10"/>
      <c r="D684" s="11" t="str">
        <f>'[1]TCE - ANEXO III - Preencher'!E693</f>
        <v>MARIA JOSE GOMES DA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>
        <f>'[1]TCE - ANEXO III - Preencher'!G693</f>
        <v>322205</v>
      </c>
      <c r="G684" s="13">
        <f>IF('[1]TCE - ANEXO III - Preencher'!H693="","",'[1]TCE - ANEXO III - Preencher'!H693)</f>
        <v>44075</v>
      </c>
      <c r="H684" s="14">
        <f>'[1]TCE - ANEXO III - Preencher'!I693</f>
        <v>13.73</v>
      </c>
      <c r="I684" s="14">
        <f>'[1]TCE - ANEXO III - Preencher'!J693</f>
        <v>109.81040000000002</v>
      </c>
      <c r="J684" s="14">
        <f>'[1]TCE - ANEXO III - Preencher'!K693</f>
        <v>0</v>
      </c>
      <c r="K684" s="15">
        <f>'[1]TCE - ANEXO III - Preencher'!L693</f>
        <v>151.51652027027026</v>
      </c>
      <c r="L684" s="15">
        <f>'[1]TCE - ANEXO III - Preencher'!M693</f>
        <v>0</v>
      </c>
      <c r="M684" s="15">
        <f t="shared" si="61"/>
        <v>151.51652027027026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275.05692027027027</v>
      </c>
    </row>
    <row r="685" spans="1:28" x14ac:dyDescent="0.2">
      <c r="A685" s="8">
        <f>IFERROR(VLOOKUP(B685,'[1]DADOS (OCULTAR)'!$P$3:$R$56,3,0),"")</f>
        <v>10988301000803</v>
      </c>
      <c r="B685" s="9" t="str">
        <f>'[1]TCE - ANEXO III - Preencher'!C694</f>
        <v>HOSPITAL ALFA</v>
      </c>
      <c r="C685" s="10"/>
      <c r="D685" s="11" t="str">
        <f>'[1]TCE - ANEXO III - Preencher'!E694</f>
        <v>JADIELSON VIEIRA DA SILVA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>
        <f>'[1]TCE - ANEXO III - Preencher'!G694</f>
        <v>322205</v>
      </c>
      <c r="G685" s="13">
        <f>IF('[1]TCE - ANEXO III - Preencher'!H694="","",'[1]TCE - ANEXO III - Preencher'!H694)</f>
        <v>44075</v>
      </c>
      <c r="H685" s="14">
        <f>'[1]TCE - ANEXO III - Preencher'!I694</f>
        <v>4.99</v>
      </c>
      <c r="I685" s="14">
        <f>'[1]TCE - ANEXO III - Preencher'!J694</f>
        <v>39.911999999999999</v>
      </c>
      <c r="J685" s="14">
        <f>'[1]TCE - ANEXO III - Preencher'!K694</f>
        <v>0</v>
      </c>
      <c r="K685" s="15">
        <f>'[1]TCE - ANEXO III - Preencher'!L694</f>
        <v>151.51652027027026</v>
      </c>
      <c r="L685" s="15">
        <f>'[1]TCE - ANEXO III - Preencher'!M694</f>
        <v>0</v>
      </c>
      <c r="M685" s="15">
        <f t="shared" si="61"/>
        <v>151.51652027027026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16.72</v>
      </c>
      <c r="S685" s="16">
        <f t="shared" si="63"/>
        <v>-16.72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179.69852027027028</v>
      </c>
    </row>
    <row r="686" spans="1:28" x14ac:dyDescent="0.2">
      <c r="A686" s="8">
        <f>IFERROR(VLOOKUP(B686,'[1]DADOS (OCULTAR)'!$P$3:$R$56,3,0),"")</f>
        <v>10988301000803</v>
      </c>
      <c r="B686" s="9" t="str">
        <f>'[1]TCE - ANEXO III - Preencher'!C695</f>
        <v>HOSPITAL ALFA</v>
      </c>
      <c r="C686" s="10"/>
      <c r="D686" s="11" t="str">
        <f>'[1]TCE - ANEXO III - Preencher'!E695</f>
        <v>MAYARA MILLENA SILVA DE ANDRADE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>
        <f>'[1]TCE - ANEXO III - Preencher'!G695</f>
        <v>322205</v>
      </c>
      <c r="G686" s="13">
        <f>IF('[1]TCE - ANEXO III - Preencher'!H695="","",'[1]TCE - ANEXO III - Preencher'!H695)</f>
        <v>44075</v>
      </c>
      <c r="H686" s="14">
        <f>'[1]TCE - ANEXO III - Preencher'!I695</f>
        <v>18.489999999999998</v>
      </c>
      <c r="I686" s="14">
        <f>'[1]TCE - ANEXO III - Preencher'!J695</f>
        <v>147.93600000000001</v>
      </c>
      <c r="J686" s="14">
        <f>'[1]TCE - ANEXO III - Preencher'!K695</f>
        <v>0</v>
      </c>
      <c r="K686" s="15">
        <f>'[1]TCE - ANEXO III - Preencher'!L695</f>
        <v>151.51652027027026</v>
      </c>
      <c r="L686" s="15">
        <f>'[1]TCE - ANEXO III - Preencher'!M695</f>
        <v>0</v>
      </c>
      <c r="M686" s="15">
        <f t="shared" si="61"/>
        <v>151.51652027027026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107.05092751716097</v>
      </c>
      <c r="R686" s="15">
        <f>'[1]TCE - ANEXO III - Preencher'!S695</f>
        <v>62.7</v>
      </c>
      <c r="S686" s="16">
        <f t="shared" si="63"/>
        <v>44.350927517160969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362.29344778743126</v>
      </c>
    </row>
    <row r="687" spans="1:28" x14ac:dyDescent="0.2">
      <c r="A687" s="8">
        <f>IFERROR(VLOOKUP(B687,'[1]DADOS (OCULTAR)'!$P$3:$R$56,3,0),"")</f>
        <v>10988301000803</v>
      </c>
      <c r="B687" s="9" t="str">
        <f>'[1]TCE - ANEXO III - Preencher'!C696</f>
        <v>HOSPITAL ALFA</v>
      </c>
      <c r="C687" s="10"/>
      <c r="D687" s="11" t="str">
        <f>'[1]TCE - ANEXO III - Preencher'!E696</f>
        <v>GEANE DA SILVA FREITAS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>
        <f>'[1]TCE - ANEXO III - Preencher'!G696</f>
        <v>322205</v>
      </c>
      <c r="G687" s="13">
        <f>IF('[1]TCE - ANEXO III - Preencher'!H696="","",'[1]TCE - ANEXO III - Preencher'!H696)</f>
        <v>44075</v>
      </c>
      <c r="H687" s="14">
        <f>'[1]TCE - ANEXO III - Preencher'!I696</f>
        <v>18.62</v>
      </c>
      <c r="I687" s="14">
        <f>'[1]TCE - ANEXO III - Preencher'!J696</f>
        <v>148.9288</v>
      </c>
      <c r="J687" s="14">
        <f>'[1]TCE - ANEXO III - Preencher'!K696</f>
        <v>0</v>
      </c>
      <c r="K687" s="15">
        <f>'[1]TCE - ANEXO III - Preencher'!L696</f>
        <v>151.51652027027026</v>
      </c>
      <c r="L687" s="15">
        <f>'[1]TCE - ANEXO III - Preencher'!M696</f>
        <v>0</v>
      </c>
      <c r="M687" s="15">
        <f t="shared" si="61"/>
        <v>151.51652027027026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214.10185503432194</v>
      </c>
      <c r="R687" s="15">
        <f>'[1]TCE - ANEXO III - Preencher'!S696</f>
        <v>62.7</v>
      </c>
      <c r="S687" s="16">
        <f t="shared" si="63"/>
        <v>151.40185503432195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470.46717530459222</v>
      </c>
    </row>
    <row r="688" spans="1:28" x14ac:dyDescent="0.2">
      <c r="A688" s="8">
        <f>IFERROR(VLOOKUP(B688,'[1]DADOS (OCULTAR)'!$P$3:$R$56,3,0),"")</f>
        <v>10988301000803</v>
      </c>
      <c r="B688" s="9" t="str">
        <f>'[1]TCE - ANEXO III - Preencher'!C697</f>
        <v>HOSPITAL ALFA</v>
      </c>
      <c r="C688" s="10"/>
      <c r="D688" s="11" t="str">
        <f>'[1]TCE - ANEXO III - Preencher'!E697</f>
        <v>TALITA PEREIRA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>
        <f>'[1]TCE - ANEXO III - Preencher'!G697</f>
        <v>322205</v>
      </c>
      <c r="G688" s="13">
        <f>IF('[1]TCE - ANEXO III - Preencher'!H697="","",'[1]TCE - ANEXO III - Preencher'!H697)</f>
        <v>44075</v>
      </c>
      <c r="H688" s="14">
        <f>'[1]TCE - ANEXO III - Preencher'!I697</f>
        <v>16.63</v>
      </c>
      <c r="I688" s="14">
        <f>'[1]TCE - ANEXO III - Preencher'!J697</f>
        <v>133.04</v>
      </c>
      <c r="J688" s="14">
        <f>'[1]TCE - ANEXO III - Preencher'!K697</f>
        <v>0</v>
      </c>
      <c r="K688" s="15">
        <f>'[1]TCE - ANEXO III - Preencher'!L697</f>
        <v>151.51652027027026</v>
      </c>
      <c r="L688" s="15">
        <f>'[1]TCE - ANEXO III - Preencher'!M697</f>
        <v>0</v>
      </c>
      <c r="M688" s="15">
        <f t="shared" si="61"/>
        <v>151.51652027027026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62.7</v>
      </c>
      <c r="S688" s="16">
        <f t="shared" si="63"/>
        <v>-62.7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238.48652027027026</v>
      </c>
    </row>
    <row r="689" spans="1:28" x14ac:dyDescent="0.2">
      <c r="A689" s="8">
        <f>IFERROR(VLOOKUP(B689,'[1]DADOS (OCULTAR)'!$P$3:$R$56,3,0),"")</f>
        <v>10988301000803</v>
      </c>
      <c r="B689" s="9" t="str">
        <f>'[1]TCE - ANEXO III - Preencher'!C698</f>
        <v>HOSPITAL ALFA</v>
      </c>
      <c r="C689" s="10"/>
      <c r="D689" s="11" t="str">
        <f>'[1]TCE - ANEXO III - Preencher'!E698</f>
        <v>PAULA VICENTE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>
        <f>'[1]TCE - ANEXO III - Preencher'!G698</f>
        <v>322205</v>
      </c>
      <c r="G689" s="13">
        <f>IF('[1]TCE - ANEXO III - Preencher'!H698="","",'[1]TCE - ANEXO III - Preencher'!H698)</f>
        <v>44075</v>
      </c>
      <c r="H689" s="14">
        <f>'[1]TCE - ANEXO III - Preencher'!I698</f>
        <v>16.63</v>
      </c>
      <c r="I689" s="14">
        <f>'[1]TCE - ANEXO III - Preencher'!J698</f>
        <v>133.04</v>
      </c>
      <c r="J689" s="14">
        <f>'[1]TCE - ANEXO III - Preencher'!K698</f>
        <v>0</v>
      </c>
      <c r="K689" s="15">
        <f>'[1]TCE - ANEXO III - Preencher'!L698</f>
        <v>151.51652027027026</v>
      </c>
      <c r="L689" s="15">
        <f>'[1]TCE - ANEXO III - Preencher'!M698</f>
        <v>0</v>
      </c>
      <c r="M689" s="15">
        <f t="shared" si="61"/>
        <v>151.51652027027026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301.18652027027025</v>
      </c>
    </row>
    <row r="690" spans="1:28" x14ac:dyDescent="0.2">
      <c r="A690" s="8">
        <f>IFERROR(VLOOKUP(B690,'[1]DADOS (OCULTAR)'!$P$3:$R$56,3,0),"")</f>
        <v>10988301000803</v>
      </c>
      <c r="B690" s="9" t="str">
        <f>'[1]TCE - ANEXO III - Preencher'!C699</f>
        <v>HOSPITAL ALFA</v>
      </c>
      <c r="C690" s="10"/>
      <c r="D690" s="11" t="str">
        <f>'[1]TCE - ANEXO III - Preencher'!E699</f>
        <v>GEOVANA BARBOSA DE MELO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>
        <f>'[1]TCE - ANEXO III - Preencher'!G699</f>
        <v>322205</v>
      </c>
      <c r="G690" s="13">
        <f>IF('[1]TCE - ANEXO III - Preencher'!H699="","",'[1]TCE - ANEXO III - Preencher'!H699)</f>
        <v>44075</v>
      </c>
      <c r="H690" s="14">
        <f>'[1]TCE - ANEXO III - Preencher'!I699</f>
        <v>8.25</v>
      </c>
      <c r="I690" s="14">
        <f>'[1]TCE - ANEXO III - Preencher'!J699</f>
        <v>66.016000000000005</v>
      </c>
      <c r="J690" s="14">
        <f>'[1]TCE - ANEXO III - Preencher'!K699</f>
        <v>0</v>
      </c>
      <c r="K690" s="15">
        <f>'[1]TCE - ANEXO III - Preencher'!L699</f>
        <v>151.51652027027026</v>
      </c>
      <c r="L690" s="15">
        <f>'[1]TCE - ANEXO III - Preencher'!M699</f>
        <v>0</v>
      </c>
      <c r="M690" s="15">
        <f t="shared" si="61"/>
        <v>151.51652027027026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97.800000000000011</v>
      </c>
      <c r="R690" s="15">
        <f>'[1]TCE - ANEXO III - Preencher'!S699</f>
        <v>25.08</v>
      </c>
      <c r="S690" s="16">
        <f t="shared" si="63"/>
        <v>72.720000000000013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298.50252027027028</v>
      </c>
    </row>
    <row r="691" spans="1:28" x14ac:dyDescent="0.2">
      <c r="A691" s="8">
        <f>IFERROR(VLOOKUP(B691,'[1]DADOS (OCULTAR)'!$P$3:$R$56,3,0),"")</f>
        <v>10988301000803</v>
      </c>
      <c r="B691" s="9" t="str">
        <f>'[1]TCE - ANEXO III - Preencher'!C700</f>
        <v>HOSPITAL ALFA</v>
      </c>
      <c r="C691" s="10"/>
      <c r="D691" s="11" t="str">
        <f>'[1]TCE - ANEXO III - Preencher'!E700</f>
        <v>MARIA JOSE DA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>
        <f>'[1]TCE - ANEXO III - Preencher'!G700</f>
        <v>322205</v>
      </c>
      <c r="G691" s="13">
        <f>IF('[1]TCE - ANEXO III - Preencher'!H700="","",'[1]TCE - ANEXO III - Preencher'!H700)</f>
        <v>44075</v>
      </c>
      <c r="H691" s="14">
        <f>'[1]TCE - ANEXO III - Preencher'!I700</f>
        <v>16.63</v>
      </c>
      <c r="I691" s="14">
        <f>'[1]TCE - ANEXO III - Preencher'!J700</f>
        <v>133.04</v>
      </c>
      <c r="J691" s="14">
        <f>'[1]TCE - ANEXO III - Preencher'!K700</f>
        <v>0</v>
      </c>
      <c r="K691" s="15">
        <f>'[1]TCE - ANEXO III - Preencher'!L700</f>
        <v>151.51652027027026</v>
      </c>
      <c r="L691" s="15">
        <f>'[1]TCE - ANEXO III - Preencher'!M700</f>
        <v>0</v>
      </c>
      <c r="M691" s="15">
        <f t="shared" si="61"/>
        <v>151.51652027027026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301.18652027027025</v>
      </c>
    </row>
    <row r="692" spans="1:28" x14ac:dyDescent="0.2">
      <c r="A692" s="8">
        <f>IFERROR(VLOOKUP(B692,'[1]DADOS (OCULTAR)'!$P$3:$R$56,3,0),"")</f>
        <v>10988301000803</v>
      </c>
      <c r="B692" s="9" t="str">
        <f>'[1]TCE - ANEXO III - Preencher'!C701</f>
        <v>HOSPITAL ALFA</v>
      </c>
      <c r="C692" s="10"/>
      <c r="D692" s="11" t="str">
        <f>'[1]TCE - ANEXO III - Preencher'!E701</f>
        <v>LUCIANA CRISTINA BEZERRA FERREIRA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>
        <f>'[1]TCE - ANEXO III - Preencher'!G701</f>
        <v>322205</v>
      </c>
      <c r="G692" s="13">
        <f>IF('[1]TCE - ANEXO III - Preencher'!H701="","",'[1]TCE - ANEXO III - Preencher'!H701)</f>
        <v>44075</v>
      </c>
      <c r="H692" s="14">
        <f>'[1]TCE - ANEXO III - Preencher'!I701</f>
        <v>16.63</v>
      </c>
      <c r="I692" s="14">
        <f>'[1]TCE - ANEXO III - Preencher'!J701</f>
        <v>133.04</v>
      </c>
      <c r="J692" s="14">
        <f>'[1]TCE - ANEXO III - Preencher'!K701</f>
        <v>0</v>
      </c>
      <c r="K692" s="15">
        <f>'[1]TCE - ANEXO III - Preencher'!L701</f>
        <v>151.51652027027026</v>
      </c>
      <c r="L692" s="15">
        <f>'[1]TCE - ANEXO III - Preencher'!M701</f>
        <v>0</v>
      </c>
      <c r="M692" s="15">
        <f t="shared" si="61"/>
        <v>151.51652027027026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145.83749545816133</v>
      </c>
      <c r="R692" s="15">
        <f>'[1]TCE - ANEXO III - Preencher'!S701</f>
        <v>62.7</v>
      </c>
      <c r="S692" s="16">
        <f t="shared" si="63"/>
        <v>83.137495458161325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384.32401572843156</v>
      </c>
    </row>
    <row r="693" spans="1:28" x14ac:dyDescent="0.2">
      <c r="A693" s="8">
        <f>IFERROR(VLOOKUP(B693,'[1]DADOS (OCULTAR)'!$P$3:$R$56,3,0),"")</f>
        <v>10988301000803</v>
      </c>
      <c r="B693" s="9" t="str">
        <f>'[1]TCE - ANEXO III - Preencher'!C702</f>
        <v>HOSPITAL ALFA</v>
      </c>
      <c r="C693" s="10"/>
      <c r="D693" s="11" t="str">
        <f>'[1]TCE - ANEXO III - Preencher'!E702</f>
        <v>ANDERSON DE ARAUJO BARBOSA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>
        <f>'[1]TCE - ANEXO III - Preencher'!G702</f>
        <v>322205</v>
      </c>
      <c r="G693" s="13">
        <f>IF('[1]TCE - ANEXO III - Preencher'!H702="","",'[1]TCE - ANEXO III - Preencher'!H702)</f>
        <v>44075</v>
      </c>
      <c r="H693" s="14">
        <f>'[1]TCE - ANEXO III - Preencher'!I702</f>
        <v>13.68</v>
      </c>
      <c r="I693" s="14">
        <f>'[1]TCE - ANEXO III - Preencher'!J702</f>
        <v>109.44959999999999</v>
      </c>
      <c r="J693" s="14">
        <f>'[1]TCE - ANEXO III - Preencher'!K702</f>
        <v>0</v>
      </c>
      <c r="K693" s="15">
        <f>'[1]TCE - ANEXO III - Preencher'!L702</f>
        <v>151.51652027027026</v>
      </c>
      <c r="L693" s="15">
        <f>'[1]TCE - ANEXO III - Preencher'!M702</f>
        <v>0</v>
      </c>
      <c r="M693" s="15">
        <f t="shared" si="61"/>
        <v>151.51652027027026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145.83749545816133</v>
      </c>
      <c r="R693" s="15">
        <f>'[1]TCE - ANEXO III - Preencher'!S702</f>
        <v>42.6</v>
      </c>
      <c r="S693" s="16">
        <f t="shared" si="63"/>
        <v>103.23749545816133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377.88361572843155</v>
      </c>
    </row>
    <row r="694" spans="1:28" x14ac:dyDescent="0.2">
      <c r="A694" s="8">
        <f>IFERROR(VLOOKUP(B694,'[1]DADOS (OCULTAR)'!$P$3:$R$56,3,0),"")</f>
        <v>10988301000803</v>
      </c>
      <c r="B694" s="9" t="str">
        <f>'[1]TCE - ANEXO III - Preencher'!C703</f>
        <v>HOSPITAL ALFA</v>
      </c>
      <c r="C694" s="10"/>
      <c r="D694" s="11" t="str">
        <f>'[1]TCE - ANEXO III - Preencher'!E703</f>
        <v>LEONICE GOMES DA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>
        <f>'[1]TCE - ANEXO III - Preencher'!G703</f>
        <v>322205</v>
      </c>
      <c r="G694" s="13">
        <f>IF('[1]TCE - ANEXO III - Preencher'!H703="","",'[1]TCE - ANEXO III - Preencher'!H703)</f>
        <v>44075</v>
      </c>
      <c r="H694" s="14">
        <f>'[1]TCE - ANEXO III - Preencher'!I703</f>
        <v>16.63</v>
      </c>
      <c r="I694" s="14">
        <f>'[1]TCE - ANEXO III - Preencher'!J703</f>
        <v>133.04</v>
      </c>
      <c r="J694" s="14">
        <f>'[1]TCE - ANEXO III - Preencher'!K703</f>
        <v>0</v>
      </c>
      <c r="K694" s="15">
        <f>'[1]TCE - ANEXO III - Preencher'!L703</f>
        <v>151.51652027027026</v>
      </c>
      <c r="L694" s="15">
        <f>'[1]TCE - ANEXO III - Preencher'!M703</f>
        <v>0</v>
      </c>
      <c r="M694" s="15">
        <f t="shared" si="61"/>
        <v>151.51652027027026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301.18652027027025</v>
      </c>
    </row>
    <row r="695" spans="1:28" x14ac:dyDescent="0.2">
      <c r="A695" s="8">
        <f>IFERROR(VLOOKUP(B695,'[1]DADOS (OCULTAR)'!$P$3:$R$56,3,0),"")</f>
        <v>10988301000803</v>
      </c>
      <c r="B695" s="9" t="str">
        <f>'[1]TCE - ANEXO III - Preencher'!C704</f>
        <v>HOSPITAL ALFA</v>
      </c>
      <c r="C695" s="10"/>
      <c r="D695" s="11" t="str">
        <f>'[1]TCE - ANEXO III - Preencher'!E704</f>
        <v>MARIA TATIANA DOS SANTOS VALENCA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322205</v>
      </c>
      <c r="G695" s="13">
        <f>IF('[1]TCE - ANEXO III - Preencher'!H704="","",'[1]TCE - ANEXO III - Preencher'!H704)</f>
        <v>44075</v>
      </c>
      <c r="H695" s="14">
        <f>'[1]TCE - ANEXO III - Preencher'!I704</f>
        <v>16.149999999999999</v>
      </c>
      <c r="I695" s="14">
        <f>'[1]TCE - ANEXO III - Preencher'!J704</f>
        <v>129.2336</v>
      </c>
      <c r="J695" s="14">
        <f>'[1]TCE - ANEXO III - Preencher'!K704</f>
        <v>0</v>
      </c>
      <c r="K695" s="15">
        <f>'[1]TCE - ANEXO III - Preencher'!L704</f>
        <v>151.51652027027026</v>
      </c>
      <c r="L695" s="15">
        <f>'[1]TCE - ANEXO III - Preencher'!M704</f>
        <v>0</v>
      </c>
      <c r="M695" s="15">
        <f t="shared" si="61"/>
        <v>151.51652027027026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107.05092751716097</v>
      </c>
      <c r="R695" s="15">
        <f>'[1]TCE - ANEXO III - Preencher'!S704</f>
        <v>51.81</v>
      </c>
      <c r="S695" s="16">
        <f t="shared" si="63"/>
        <v>55.240927517160969</v>
      </c>
      <c r="T695" s="15">
        <f>'[1]TCE - ANEXO III - Preencher'!U704</f>
        <v>66.11</v>
      </c>
      <c r="U695" s="15">
        <f>'[1]TCE - ANEXO III - Preencher'!V704</f>
        <v>0</v>
      </c>
      <c r="V695" s="16">
        <f t="shared" si="64"/>
        <v>66.11</v>
      </c>
      <c r="W695" s="17" t="str">
        <f>IF('[1]TCE - ANEXO III - Preencher'!X704="","",'[1]TCE - ANEXO III - Preencher'!X704)</f>
        <v>auxílio creche</v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418.25104778743122</v>
      </c>
    </row>
    <row r="696" spans="1:28" x14ac:dyDescent="0.2">
      <c r="A696" s="8">
        <f>IFERROR(VLOOKUP(B696,'[1]DADOS (OCULTAR)'!$P$3:$R$56,3,0),"")</f>
        <v>10988301000803</v>
      </c>
      <c r="B696" s="9" t="str">
        <f>'[1]TCE - ANEXO III - Preencher'!C705</f>
        <v>HOSPITAL ALFA</v>
      </c>
      <c r="C696" s="10"/>
      <c r="D696" s="11" t="str">
        <f>'[1]TCE - ANEXO III - Preencher'!E705</f>
        <v>JANYNE MARIA BRANDAO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322205</v>
      </c>
      <c r="G696" s="13">
        <f>IF('[1]TCE - ANEXO III - Preencher'!H705="","",'[1]TCE - ANEXO III - Preencher'!H705)</f>
        <v>44075</v>
      </c>
      <c r="H696" s="14">
        <f>'[1]TCE - ANEXO III - Preencher'!I705</f>
        <v>17.53</v>
      </c>
      <c r="I696" s="14">
        <f>'[1]TCE - ANEXO III - Preencher'!J705</f>
        <v>140.24799999999999</v>
      </c>
      <c r="J696" s="14">
        <f>'[1]TCE - ANEXO III - Preencher'!K705</f>
        <v>0</v>
      </c>
      <c r="K696" s="15">
        <f>'[1]TCE - ANEXO III - Preencher'!L705</f>
        <v>151.51652027027026</v>
      </c>
      <c r="L696" s="15">
        <f>'[1]TCE - ANEXO III - Preencher'!M705</f>
        <v>0</v>
      </c>
      <c r="M696" s="15">
        <f t="shared" si="61"/>
        <v>151.51652027027026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145.83749545816133</v>
      </c>
      <c r="R696" s="15">
        <f>'[1]TCE - ANEXO III - Preencher'!S705</f>
        <v>53.21</v>
      </c>
      <c r="S696" s="16">
        <f t="shared" si="63"/>
        <v>92.62749545816132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401.92201572843157</v>
      </c>
    </row>
    <row r="697" spans="1:28" x14ac:dyDescent="0.2">
      <c r="A697" s="8">
        <f>IFERROR(VLOOKUP(B697,'[1]DADOS (OCULTAR)'!$P$3:$R$56,3,0),"")</f>
        <v>10988301000803</v>
      </c>
      <c r="B697" s="9" t="str">
        <f>'[1]TCE - ANEXO III - Preencher'!C706</f>
        <v>HOSPITAL ALFA</v>
      </c>
      <c r="C697" s="10"/>
      <c r="D697" s="11" t="str">
        <f>'[1]TCE - ANEXO III - Preencher'!E706</f>
        <v>BARBARA THAISA SILVA RAPOSO DE OLIVEIRA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322205</v>
      </c>
      <c r="G697" s="13">
        <f>IF('[1]TCE - ANEXO III - Preencher'!H706="","",'[1]TCE - ANEXO III - Preencher'!H706)</f>
        <v>44075</v>
      </c>
      <c r="H697" s="14">
        <f>'[1]TCE - ANEXO III - Preencher'!I706</f>
        <v>15.03</v>
      </c>
      <c r="I697" s="14">
        <f>'[1]TCE - ANEXO III - Preencher'!J706</f>
        <v>120.2792</v>
      </c>
      <c r="J697" s="14">
        <f>'[1]TCE - ANEXO III - Preencher'!K706</f>
        <v>0</v>
      </c>
      <c r="K697" s="15">
        <f>'[1]TCE - ANEXO III - Preencher'!L706</f>
        <v>151.51652027027026</v>
      </c>
      <c r="L697" s="15">
        <f>'[1]TCE - ANEXO III - Preencher'!M706</f>
        <v>0</v>
      </c>
      <c r="M697" s="15">
        <f t="shared" si="61"/>
        <v>151.51652027027026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214.10185503432194</v>
      </c>
      <c r="R697" s="15">
        <f>'[1]TCE - ANEXO III - Preencher'!S706</f>
        <v>36.93</v>
      </c>
      <c r="S697" s="16">
        <f t="shared" si="63"/>
        <v>177.17185503432194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463.9975753045922</v>
      </c>
    </row>
    <row r="698" spans="1:28" x14ac:dyDescent="0.2">
      <c r="A698" s="8">
        <f>IFERROR(VLOOKUP(B698,'[1]DADOS (OCULTAR)'!$P$3:$R$56,3,0),"")</f>
        <v>10988301000803</v>
      </c>
      <c r="B698" s="9" t="str">
        <f>'[1]TCE - ANEXO III - Preencher'!C707</f>
        <v>HOSPITAL ALFA</v>
      </c>
      <c r="C698" s="10"/>
      <c r="D698" s="11" t="str">
        <f>'[1]TCE - ANEXO III - Preencher'!E707</f>
        <v>EMANUELLE PEIXOTO PASSOS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>
        <f>'[1]TCE - ANEXO III - Preencher'!G707</f>
        <v>322205</v>
      </c>
      <c r="G698" s="13">
        <f>IF('[1]TCE - ANEXO III - Preencher'!H707="","",'[1]TCE - ANEXO III - Preencher'!H707)</f>
        <v>44075</v>
      </c>
      <c r="H698" s="14">
        <f>'[1]TCE - ANEXO III - Preencher'!I707</f>
        <v>18.489999999999998</v>
      </c>
      <c r="I698" s="14">
        <f>'[1]TCE - ANEXO III - Preencher'!J707</f>
        <v>147.93600000000001</v>
      </c>
      <c r="J698" s="14">
        <f>'[1]TCE - ANEXO III - Preencher'!K707</f>
        <v>0</v>
      </c>
      <c r="K698" s="15">
        <f>'[1]TCE - ANEXO III - Preencher'!L707</f>
        <v>151.51652027027026</v>
      </c>
      <c r="L698" s="15">
        <f>'[1]TCE - ANEXO III - Preencher'!M707</f>
        <v>0</v>
      </c>
      <c r="M698" s="15">
        <f t="shared" si="61"/>
        <v>151.51652027027026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317.94252027027028</v>
      </c>
    </row>
    <row r="699" spans="1:28" x14ac:dyDescent="0.2">
      <c r="A699" s="8">
        <f>IFERROR(VLOOKUP(B699,'[1]DADOS (OCULTAR)'!$P$3:$R$56,3,0),"")</f>
        <v>10988301000803</v>
      </c>
      <c r="B699" s="9" t="str">
        <f>'[1]TCE - ANEXO III - Preencher'!C708</f>
        <v>HOSPITAL ALFA</v>
      </c>
      <c r="C699" s="10"/>
      <c r="D699" s="11" t="str">
        <f>'[1]TCE - ANEXO III - Preencher'!E708</f>
        <v>ANA LUCIA DE AQUINO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>
        <f>'[1]TCE - ANEXO III - Preencher'!G708</f>
        <v>322205</v>
      </c>
      <c r="G699" s="13">
        <f>IF('[1]TCE - ANEXO III - Preencher'!H708="","",'[1]TCE - ANEXO III - Preencher'!H708)</f>
        <v>44075</v>
      </c>
      <c r="H699" s="14">
        <f>'[1]TCE - ANEXO III - Preencher'!I708</f>
        <v>30.35</v>
      </c>
      <c r="I699" s="14">
        <f>'[1]TCE - ANEXO III - Preencher'!J708</f>
        <v>242.83200000000002</v>
      </c>
      <c r="J699" s="14">
        <f>'[1]TCE - ANEXO III - Preencher'!K708</f>
        <v>0</v>
      </c>
      <c r="K699" s="15">
        <f>'[1]TCE - ANEXO III - Preencher'!L708</f>
        <v>151.51652027027026</v>
      </c>
      <c r="L699" s="15">
        <f>'[1]TCE - ANEXO III - Preencher'!M708</f>
        <v>0</v>
      </c>
      <c r="M699" s="15">
        <f t="shared" si="61"/>
        <v>151.51652027027026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106.23879465176611</v>
      </c>
      <c r="R699" s="15">
        <f>'[1]TCE - ANEXO III - Preencher'!S708</f>
        <v>62.7</v>
      </c>
      <c r="S699" s="16">
        <f t="shared" si="63"/>
        <v>43.538794651766111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468.23731492203638</v>
      </c>
    </row>
    <row r="700" spans="1:28" x14ac:dyDescent="0.2">
      <c r="A700" s="8">
        <f>IFERROR(VLOOKUP(B700,'[1]DADOS (OCULTAR)'!$P$3:$R$56,3,0),"")</f>
        <v>10988301000803</v>
      </c>
      <c r="B700" s="9" t="str">
        <f>'[1]TCE - ANEXO III - Preencher'!C709</f>
        <v>HOSPITAL ALFA</v>
      </c>
      <c r="C700" s="10"/>
      <c r="D700" s="11" t="str">
        <f>'[1]TCE - ANEXO III - Preencher'!E709</f>
        <v>LUCIANA DO NASCIMENTO LIMA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>
        <f>'[1]TCE - ANEXO III - Preencher'!G709</f>
        <v>322205</v>
      </c>
      <c r="G700" s="13">
        <f>IF('[1]TCE - ANEXO III - Preencher'!H709="","",'[1]TCE - ANEXO III - Preencher'!H709)</f>
        <v>44075</v>
      </c>
      <c r="H700" s="14">
        <f>'[1]TCE - ANEXO III - Preencher'!I709</f>
        <v>20.63</v>
      </c>
      <c r="I700" s="14">
        <f>'[1]TCE - ANEXO III - Preencher'!J709</f>
        <v>165.04</v>
      </c>
      <c r="J700" s="14">
        <f>'[1]TCE - ANEXO III - Preencher'!K709</f>
        <v>0</v>
      </c>
      <c r="K700" s="15">
        <f>'[1]TCE - ANEXO III - Preencher'!L709</f>
        <v>151.51652027027026</v>
      </c>
      <c r="L700" s="15">
        <f>'[1]TCE - ANEXO III - Preencher'!M709</f>
        <v>0</v>
      </c>
      <c r="M700" s="15">
        <f t="shared" si="61"/>
        <v>151.51652027027026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337.18652027027025</v>
      </c>
    </row>
    <row r="701" spans="1:28" x14ac:dyDescent="0.2">
      <c r="A701" s="8">
        <f>IFERROR(VLOOKUP(B701,'[1]DADOS (OCULTAR)'!$P$3:$R$56,3,0),"")</f>
        <v>10988301000803</v>
      </c>
      <c r="B701" s="9" t="str">
        <f>'[1]TCE - ANEXO III - Preencher'!C710</f>
        <v>HOSPITAL ALFA</v>
      </c>
      <c r="C701" s="10"/>
      <c r="D701" s="11" t="str">
        <f>'[1]TCE - ANEXO III - Preencher'!E710</f>
        <v>VALDIRENE DE FRANCA TORRES DOS SANTOS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>
        <f>'[1]TCE - ANEXO III - Preencher'!G710</f>
        <v>322205</v>
      </c>
      <c r="G701" s="13">
        <f>IF('[1]TCE - ANEXO III - Preencher'!H710="","",'[1]TCE - ANEXO III - Preencher'!H710)</f>
        <v>44075</v>
      </c>
      <c r="H701" s="14">
        <f>'[1]TCE - ANEXO III - Preencher'!I710</f>
        <v>20.63</v>
      </c>
      <c r="I701" s="14">
        <f>'[1]TCE - ANEXO III - Preencher'!J710</f>
        <v>165.04</v>
      </c>
      <c r="J701" s="14">
        <f>'[1]TCE - ANEXO III - Preencher'!K710</f>
        <v>0</v>
      </c>
      <c r="K701" s="15">
        <f>'[1]TCE - ANEXO III - Preencher'!L710</f>
        <v>151.51652027027026</v>
      </c>
      <c r="L701" s="15">
        <f>'[1]TCE - ANEXO III - Preencher'!M710</f>
        <v>0</v>
      </c>
      <c r="M701" s="15">
        <f t="shared" si="61"/>
        <v>151.51652027027026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145.83749545816133</v>
      </c>
      <c r="R701" s="15">
        <f>'[1]TCE - ANEXO III - Preencher'!S710</f>
        <v>62.7</v>
      </c>
      <c r="S701" s="16">
        <f t="shared" si="63"/>
        <v>83.137495458161325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420.32401572843156</v>
      </c>
    </row>
    <row r="702" spans="1:28" x14ac:dyDescent="0.2">
      <c r="A702" s="8">
        <f>IFERROR(VLOOKUP(B702,'[1]DADOS (OCULTAR)'!$P$3:$R$56,3,0),"")</f>
        <v>10988301000803</v>
      </c>
      <c r="B702" s="9" t="str">
        <f>'[1]TCE - ANEXO III - Preencher'!C711</f>
        <v>HOSPITAL ALFA</v>
      </c>
      <c r="C702" s="10"/>
      <c r="D702" s="11" t="str">
        <f>'[1]TCE - ANEXO III - Preencher'!E711</f>
        <v>SIMONE MENDES SILVA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>
        <f>'[1]TCE - ANEXO III - Preencher'!G711</f>
        <v>322205</v>
      </c>
      <c r="G702" s="13">
        <f>IF('[1]TCE - ANEXO III - Preencher'!H711="","",'[1]TCE - ANEXO III - Preencher'!H711)</f>
        <v>44075</v>
      </c>
      <c r="H702" s="14">
        <f>'[1]TCE - ANEXO III - Preencher'!I711</f>
        <v>22.49</v>
      </c>
      <c r="I702" s="14">
        <f>'[1]TCE - ANEXO III - Preencher'!J711</f>
        <v>179.93599999999998</v>
      </c>
      <c r="J702" s="14">
        <f>'[1]TCE - ANEXO III - Preencher'!K711</f>
        <v>0</v>
      </c>
      <c r="K702" s="15">
        <f>'[1]TCE - ANEXO III - Preencher'!L711</f>
        <v>151.51652027027026</v>
      </c>
      <c r="L702" s="15">
        <f>'[1]TCE - ANEXO III - Preencher'!M711</f>
        <v>0</v>
      </c>
      <c r="M702" s="15">
        <f t="shared" si="61"/>
        <v>151.51652027027026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414</v>
      </c>
      <c r="R702" s="15">
        <f>'[1]TCE - ANEXO III - Preencher'!S711</f>
        <v>0</v>
      </c>
      <c r="S702" s="16">
        <f t="shared" si="63"/>
        <v>414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767.94252027027028</v>
      </c>
    </row>
    <row r="703" spans="1:28" x14ac:dyDescent="0.2">
      <c r="A703" s="8">
        <f>IFERROR(VLOOKUP(B703,'[1]DADOS (OCULTAR)'!$P$3:$R$56,3,0),"")</f>
        <v>10988301000803</v>
      </c>
      <c r="B703" s="9" t="str">
        <f>'[1]TCE - ANEXO III - Preencher'!C712</f>
        <v>HOSPITAL ALFA</v>
      </c>
      <c r="C703" s="10"/>
      <c r="D703" s="11" t="str">
        <f>'[1]TCE - ANEXO III - Preencher'!E712</f>
        <v>OSEAS PEREIRA DA SILVA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>
        <f>'[1]TCE - ANEXO III - Preencher'!G712</f>
        <v>322205</v>
      </c>
      <c r="G703" s="13">
        <f>IF('[1]TCE - ANEXO III - Preencher'!H712="","",'[1]TCE - ANEXO III - Preencher'!H712)</f>
        <v>44075</v>
      </c>
      <c r="H703" s="14">
        <f>'[1]TCE - ANEXO III - Preencher'!I712</f>
        <v>20.75</v>
      </c>
      <c r="I703" s="14">
        <f>'[1]TCE - ANEXO III - Preencher'!J712</f>
        <v>166.03279999999998</v>
      </c>
      <c r="J703" s="14">
        <f>'[1]TCE - ANEXO III - Preencher'!K712</f>
        <v>0</v>
      </c>
      <c r="K703" s="15">
        <f>'[1]TCE - ANEXO III - Preencher'!L712</f>
        <v>151.51652027027026</v>
      </c>
      <c r="L703" s="15">
        <f>'[1]TCE - ANEXO III - Preencher'!M712</f>
        <v>0</v>
      </c>
      <c r="M703" s="15">
        <f t="shared" si="61"/>
        <v>151.51652027027026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214.10185503432194</v>
      </c>
      <c r="R703" s="15">
        <f>'[1]TCE - ANEXO III - Preencher'!S712</f>
        <v>62.7</v>
      </c>
      <c r="S703" s="16">
        <f t="shared" si="63"/>
        <v>151.40185503432195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489.7011753045922</v>
      </c>
    </row>
    <row r="704" spans="1:28" x14ac:dyDescent="0.2">
      <c r="A704" s="8">
        <f>IFERROR(VLOOKUP(B704,'[1]DADOS (OCULTAR)'!$P$3:$R$56,3,0),"")</f>
        <v>10988301000803</v>
      </c>
      <c r="B704" s="9" t="str">
        <f>'[1]TCE - ANEXO III - Preencher'!C713</f>
        <v>HOSPITAL ALFA</v>
      </c>
      <c r="C704" s="10"/>
      <c r="D704" s="11" t="str">
        <f>'[1]TCE - ANEXO III - Preencher'!E713</f>
        <v>REJANE DE SOUZA GOMES CLAUDIO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>
        <f>'[1]TCE - ANEXO III - Preencher'!G713</f>
        <v>322205</v>
      </c>
      <c r="G704" s="13">
        <f>IF('[1]TCE - ANEXO III - Preencher'!H713="","",'[1]TCE - ANEXO III - Preencher'!H713)</f>
        <v>44075</v>
      </c>
      <c r="H704" s="14">
        <f>'[1]TCE - ANEXO III - Preencher'!I713</f>
        <v>20.63</v>
      </c>
      <c r="I704" s="14">
        <f>'[1]TCE - ANEXO III - Preencher'!J713</f>
        <v>165.04</v>
      </c>
      <c r="J704" s="14">
        <f>'[1]TCE - ANEXO III - Preencher'!K713</f>
        <v>0</v>
      </c>
      <c r="K704" s="15">
        <f>'[1]TCE - ANEXO III - Preencher'!L713</f>
        <v>151.51652027027026</v>
      </c>
      <c r="L704" s="15">
        <f>'[1]TCE - ANEXO III - Preencher'!M713</f>
        <v>0</v>
      </c>
      <c r="M704" s="15">
        <f t="shared" si="61"/>
        <v>151.51652027027026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252.8884229753223</v>
      </c>
      <c r="R704" s="15">
        <f>'[1]TCE - ANEXO III - Preencher'!S713</f>
        <v>31.35</v>
      </c>
      <c r="S704" s="16">
        <f t="shared" si="63"/>
        <v>221.53842297532231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558.72494324559261</v>
      </c>
    </row>
    <row r="705" spans="1:28" x14ac:dyDescent="0.2">
      <c r="A705" s="8">
        <f>IFERROR(VLOOKUP(B705,'[1]DADOS (OCULTAR)'!$P$3:$R$56,3,0),"")</f>
        <v>10988301000803</v>
      </c>
      <c r="B705" s="9" t="str">
        <f>'[1]TCE - ANEXO III - Preencher'!C714</f>
        <v>HOSPITAL ALFA</v>
      </c>
      <c r="C705" s="10"/>
      <c r="D705" s="11" t="str">
        <f>'[1]TCE - ANEXO III - Preencher'!E714</f>
        <v>BRENNA OLIVEIRA DE MOURA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44075</v>
      </c>
      <c r="H705" s="14">
        <f>'[1]TCE - ANEXO III - Preencher'!I714</f>
        <v>20.63</v>
      </c>
      <c r="I705" s="14">
        <f>'[1]TCE - ANEXO III - Preencher'!J714</f>
        <v>165.04</v>
      </c>
      <c r="J705" s="14">
        <f>'[1]TCE - ANEXO III - Preencher'!K714</f>
        <v>0</v>
      </c>
      <c r="K705" s="15">
        <f>'[1]TCE - ANEXO III - Preencher'!L714</f>
        <v>151.51652027027026</v>
      </c>
      <c r="L705" s="15">
        <f>'[1]TCE - ANEXO III - Preencher'!M714</f>
        <v>0</v>
      </c>
      <c r="M705" s="15">
        <f t="shared" si="61"/>
        <v>151.51652027027026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107.05092751716097</v>
      </c>
      <c r="R705" s="15">
        <f>'[1]TCE - ANEXO III - Preencher'!S714</f>
        <v>62.7</v>
      </c>
      <c r="S705" s="16">
        <f t="shared" si="63"/>
        <v>44.350927517160969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381.53744778743123</v>
      </c>
    </row>
    <row r="706" spans="1:28" x14ac:dyDescent="0.2">
      <c r="A706" s="8">
        <f>IFERROR(VLOOKUP(B706,'[1]DADOS (OCULTAR)'!$P$3:$R$56,3,0),"")</f>
        <v>10988301000803</v>
      </c>
      <c r="B706" s="9" t="str">
        <f>'[1]TCE - ANEXO III - Preencher'!C715</f>
        <v>HOSPITAL ALFA</v>
      </c>
      <c r="C706" s="10"/>
      <c r="D706" s="11" t="str">
        <f>'[1]TCE - ANEXO III - Preencher'!E715</f>
        <v>ROSA MARIA RODRIGUES DE BRITO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322205</v>
      </c>
      <c r="G706" s="13">
        <f>IF('[1]TCE - ANEXO III - Preencher'!H715="","",'[1]TCE - ANEXO III - Preencher'!H715)</f>
        <v>44075</v>
      </c>
      <c r="H706" s="14">
        <f>'[1]TCE - ANEXO III - Preencher'!I715</f>
        <v>16.75</v>
      </c>
      <c r="I706" s="14">
        <f>'[1]TCE - ANEXO III - Preencher'!J715</f>
        <v>134.03280000000001</v>
      </c>
      <c r="J706" s="14">
        <f>'[1]TCE - ANEXO III - Preencher'!K715</f>
        <v>0</v>
      </c>
      <c r="K706" s="15">
        <f>'[1]TCE - ANEXO III - Preencher'!L715</f>
        <v>151.51652027027026</v>
      </c>
      <c r="L706" s="15">
        <f>'[1]TCE - ANEXO III - Preencher'!M715</f>
        <v>0</v>
      </c>
      <c r="M706" s="15">
        <f t="shared" si="61"/>
        <v>151.51652027027026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103.5</v>
      </c>
      <c r="R706" s="15">
        <f>'[1]TCE - ANEXO III - Preencher'!S715</f>
        <v>62.7</v>
      </c>
      <c r="S706" s="16">
        <f t="shared" si="63"/>
        <v>40.799999999999997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343.09932027027031</v>
      </c>
    </row>
    <row r="707" spans="1:28" x14ac:dyDescent="0.2">
      <c r="A707" s="8">
        <f>IFERROR(VLOOKUP(B707,'[1]DADOS (OCULTAR)'!$P$3:$R$56,3,0),"")</f>
        <v>10988301000803</v>
      </c>
      <c r="B707" s="9" t="str">
        <f>'[1]TCE - ANEXO III - Preencher'!C716</f>
        <v>HOSPITAL ALFA</v>
      </c>
      <c r="C707" s="10"/>
      <c r="D707" s="11" t="str">
        <f>'[1]TCE - ANEXO III - Preencher'!E716</f>
        <v>VALDILENE BARBOSA MACIEL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322205</v>
      </c>
      <c r="G707" s="13">
        <f>IF('[1]TCE - ANEXO III - Preencher'!H716="","",'[1]TCE - ANEXO III - Preencher'!H716)</f>
        <v>44075</v>
      </c>
      <c r="H707" s="14">
        <f>'[1]TCE - ANEXO III - Preencher'!I716</f>
        <v>29.7</v>
      </c>
      <c r="I707" s="14">
        <f>'[1]TCE - ANEXO III - Preencher'!J716</f>
        <v>237.5728</v>
      </c>
      <c r="J707" s="14">
        <f>'[1]TCE - ANEXO III - Preencher'!K716</f>
        <v>0</v>
      </c>
      <c r="K707" s="15">
        <f>'[1]TCE - ANEXO III - Preencher'!L716</f>
        <v>151.51652027027026</v>
      </c>
      <c r="L707" s="15">
        <f>'[1]TCE - ANEXO III - Preencher'!M716</f>
        <v>0</v>
      </c>
      <c r="M707" s="15">
        <f t="shared" si="61"/>
        <v>151.51652027027026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418.78932027027031</v>
      </c>
    </row>
    <row r="708" spans="1:28" x14ac:dyDescent="0.2">
      <c r="A708" s="8">
        <f>IFERROR(VLOOKUP(B708,'[1]DADOS (OCULTAR)'!$P$3:$R$56,3,0),"")</f>
        <v>10988301000803</v>
      </c>
      <c r="B708" s="9" t="str">
        <f>'[1]TCE - ANEXO III - Preencher'!C717</f>
        <v>HOSPITAL ALFA</v>
      </c>
      <c r="C708" s="10"/>
      <c r="D708" s="11" t="str">
        <f>'[1]TCE - ANEXO III - Preencher'!E717</f>
        <v>ALEXSANDRA PEREIRA DE ANDRADE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>
        <f>'[1]TCE - ANEXO III - Preencher'!G717</f>
        <v>322205</v>
      </c>
      <c r="G708" s="13">
        <f>IF('[1]TCE - ANEXO III - Preencher'!H717="","",'[1]TCE - ANEXO III - Preencher'!H717)</f>
        <v>44075</v>
      </c>
      <c r="H708" s="14">
        <f>'[1]TCE - ANEXO III - Preencher'!I717</f>
        <v>8.25</v>
      </c>
      <c r="I708" s="14">
        <f>'[1]TCE - ANEXO III - Preencher'!J717</f>
        <v>66.016000000000005</v>
      </c>
      <c r="J708" s="14">
        <f>'[1]TCE - ANEXO III - Preencher'!K717</f>
        <v>0</v>
      </c>
      <c r="K708" s="15">
        <f>'[1]TCE - ANEXO III - Preencher'!L717</f>
        <v>151.51652027027026</v>
      </c>
      <c r="L708" s="15">
        <f>'[1]TCE - ANEXO III - Preencher'!M717</f>
        <v>0</v>
      </c>
      <c r="M708" s="15">
        <f t="shared" ref="M708:M771" si="67">K708-L708</f>
        <v>151.51652027027026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25.08</v>
      </c>
      <c r="S708" s="16">
        <f t="shared" ref="S708:S771" si="69">Q708-R708</f>
        <v>-25.08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200.70252027027027</v>
      </c>
    </row>
    <row r="709" spans="1:28" x14ac:dyDescent="0.2">
      <c r="A709" s="8">
        <f>IFERROR(VLOOKUP(B709,'[1]DADOS (OCULTAR)'!$P$3:$R$56,3,0),"")</f>
        <v>10988301000803</v>
      </c>
      <c r="B709" s="9" t="str">
        <f>'[1]TCE - ANEXO III - Preencher'!C718</f>
        <v>HOSPITAL ALFA</v>
      </c>
      <c r="C709" s="10"/>
      <c r="D709" s="11" t="str">
        <f>'[1]TCE - ANEXO III - Preencher'!E718</f>
        <v>FELIPE ARISTOFANES DO NASCIMENTO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>
        <f>'[1]TCE - ANEXO III - Preencher'!G718</f>
        <v>322205</v>
      </c>
      <c r="G709" s="13">
        <f>IF('[1]TCE - ANEXO III - Preencher'!H718="","",'[1]TCE - ANEXO III - Preencher'!H718)</f>
        <v>44075</v>
      </c>
      <c r="H709" s="14">
        <f>'[1]TCE - ANEXO III - Preencher'!I718</f>
        <v>7.56</v>
      </c>
      <c r="I709" s="14">
        <f>'[1]TCE - ANEXO III - Preencher'!J718</f>
        <v>60.515200000000007</v>
      </c>
      <c r="J709" s="14">
        <f>'[1]TCE - ANEXO III - Preencher'!K718</f>
        <v>0</v>
      </c>
      <c r="K709" s="15">
        <f>'[1]TCE - ANEXO III - Preencher'!L718</f>
        <v>151.51652027027026</v>
      </c>
      <c r="L709" s="15">
        <f>'[1]TCE - ANEXO III - Preencher'!M718</f>
        <v>0</v>
      </c>
      <c r="M709" s="15">
        <f t="shared" si="67"/>
        <v>151.51652027027026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219.59172027027029</v>
      </c>
    </row>
    <row r="710" spans="1:28" x14ac:dyDescent="0.2">
      <c r="A710" s="8">
        <f>IFERROR(VLOOKUP(B710,'[1]DADOS (OCULTAR)'!$P$3:$R$56,3,0),"")</f>
        <v>10988301000803</v>
      </c>
      <c r="B710" s="9" t="str">
        <f>'[1]TCE - ANEXO III - Preencher'!C719</f>
        <v>HOSPITAL ALFA</v>
      </c>
      <c r="C710" s="10"/>
      <c r="D710" s="11" t="str">
        <f>'[1]TCE - ANEXO III - Preencher'!E719</f>
        <v>FLAVIO HENRIQUE DE ALMEIDA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>
        <f>'[1]TCE - ANEXO III - Preencher'!G719</f>
        <v>322205</v>
      </c>
      <c r="G710" s="13">
        <f>IF('[1]TCE - ANEXO III - Preencher'!H719="","",'[1]TCE - ANEXO III - Preencher'!H719)</f>
        <v>44075</v>
      </c>
      <c r="H710" s="14">
        <f>'[1]TCE - ANEXO III - Preencher'!I719</f>
        <v>16.63</v>
      </c>
      <c r="I710" s="14">
        <f>'[1]TCE - ANEXO III - Preencher'!J719</f>
        <v>133.04</v>
      </c>
      <c r="J710" s="14">
        <f>'[1]TCE - ANEXO III - Preencher'!K719</f>
        <v>0</v>
      </c>
      <c r="K710" s="15">
        <f>'[1]TCE - ANEXO III - Preencher'!L719</f>
        <v>151.51652027027026</v>
      </c>
      <c r="L710" s="15">
        <f>'[1]TCE - ANEXO III - Preencher'!M719</f>
        <v>0</v>
      </c>
      <c r="M710" s="15">
        <f t="shared" si="67"/>
        <v>151.51652027027026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252.8884229753223</v>
      </c>
      <c r="R710" s="15">
        <f>'[1]TCE - ANEXO III - Preencher'!S719</f>
        <v>62.7</v>
      </c>
      <c r="S710" s="16">
        <f t="shared" si="69"/>
        <v>190.18842297532228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491.37494324559253</v>
      </c>
    </row>
    <row r="711" spans="1:28" x14ac:dyDescent="0.2">
      <c r="A711" s="8">
        <f>IFERROR(VLOOKUP(B711,'[1]DADOS (OCULTAR)'!$P$3:$R$56,3,0),"")</f>
        <v>10988301000803</v>
      </c>
      <c r="B711" s="9" t="str">
        <f>'[1]TCE - ANEXO III - Preencher'!C720</f>
        <v>HOSPITAL ALFA</v>
      </c>
      <c r="C711" s="10"/>
      <c r="D711" s="11" t="str">
        <f>'[1]TCE - ANEXO III - Preencher'!E720</f>
        <v>LAIS NOBERTO DA SILVA SOUZA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>
        <f>'[1]TCE - ANEXO III - Preencher'!G720</f>
        <v>322205</v>
      </c>
      <c r="G711" s="13">
        <f>IF('[1]TCE - ANEXO III - Preencher'!H720="","",'[1]TCE - ANEXO III - Preencher'!H720)</f>
        <v>44075</v>
      </c>
      <c r="H711" s="14">
        <f>'[1]TCE - ANEXO III - Preencher'!I720</f>
        <v>16.63</v>
      </c>
      <c r="I711" s="14">
        <f>'[1]TCE - ANEXO III - Preencher'!J720</f>
        <v>133.04</v>
      </c>
      <c r="J711" s="14">
        <f>'[1]TCE - ANEXO III - Preencher'!K720</f>
        <v>0</v>
      </c>
      <c r="K711" s="15">
        <f>'[1]TCE - ANEXO III - Preencher'!L720</f>
        <v>151.51652027027026</v>
      </c>
      <c r="L711" s="15">
        <f>'[1]TCE - ANEXO III - Preencher'!M720</f>
        <v>0</v>
      </c>
      <c r="M711" s="15">
        <f t="shared" si="67"/>
        <v>151.51652027027026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301.18652027027025</v>
      </c>
    </row>
    <row r="712" spans="1:28" x14ac:dyDescent="0.2">
      <c r="A712" s="8">
        <f>IFERROR(VLOOKUP(B712,'[1]DADOS (OCULTAR)'!$P$3:$R$56,3,0),"")</f>
        <v>10988301000803</v>
      </c>
      <c r="B712" s="9" t="str">
        <f>'[1]TCE - ANEXO III - Preencher'!C721</f>
        <v>HOSPITAL ALFA</v>
      </c>
      <c r="C712" s="10"/>
      <c r="D712" s="11" t="str">
        <f>'[1]TCE - ANEXO III - Preencher'!E721</f>
        <v>FERNANDA VERONICA DA PAZ ARRUDA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>
        <f>'[1]TCE - ANEXO III - Preencher'!G721</f>
        <v>322205</v>
      </c>
      <c r="G712" s="13">
        <f>IF('[1]TCE - ANEXO III - Preencher'!H721="","",'[1]TCE - ANEXO III - Preencher'!H721)</f>
        <v>44075</v>
      </c>
      <c r="H712" s="14">
        <f>'[1]TCE - ANEXO III - Preencher'!I721</f>
        <v>16.63</v>
      </c>
      <c r="I712" s="14">
        <f>'[1]TCE - ANEXO III - Preencher'!J721</f>
        <v>133.04</v>
      </c>
      <c r="J712" s="14">
        <f>'[1]TCE - ANEXO III - Preencher'!K721</f>
        <v>0</v>
      </c>
      <c r="K712" s="15">
        <f>'[1]TCE - ANEXO III - Preencher'!L721</f>
        <v>151.51652027027026</v>
      </c>
      <c r="L712" s="15">
        <f>'[1]TCE - ANEXO III - Preencher'!M721</f>
        <v>0</v>
      </c>
      <c r="M712" s="15">
        <f t="shared" si="67"/>
        <v>151.51652027027026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214.10185503432194</v>
      </c>
      <c r="R712" s="15">
        <f>'[1]TCE - ANEXO III - Preencher'!S721</f>
        <v>62.7</v>
      </c>
      <c r="S712" s="16">
        <f t="shared" si="69"/>
        <v>151.40185503432195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452.5883753045922</v>
      </c>
    </row>
    <row r="713" spans="1:28" x14ac:dyDescent="0.2">
      <c r="A713" s="8">
        <f>IFERROR(VLOOKUP(B713,'[1]DADOS (OCULTAR)'!$P$3:$R$56,3,0),"")</f>
        <v>10988301000803</v>
      </c>
      <c r="B713" s="9" t="str">
        <f>'[1]TCE - ANEXO III - Preencher'!C722</f>
        <v>HOSPITAL ALFA</v>
      </c>
      <c r="C713" s="10"/>
      <c r="D713" s="11" t="str">
        <f>'[1]TCE - ANEXO III - Preencher'!E722</f>
        <v>ANA PATRICIA DO NASCIMENTO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>
        <f>'[1]TCE - ANEXO III - Preencher'!G722</f>
        <v>322205</v>
      </c>
      <c r="G713" s="13">
        <f>IF('[1]TCE - ANEXO III - Preencher'!H722="","",'[1]TCE - ANEXO III - Preencher'!H722)</f>
        <v>44075</v>
      </c>
      <c r="H713" s="14">
        <f>'[1]TCE - ANEXO III - Preencher'!I722</f>
        <v>16.63</v>
      </c>
      <c r="I713" s="14">
        <f>'[1]TCE - ANEXO III - Preencher'!J722</f>
        <v>133.04</v>
      </c>
      <c r="J713" s="14">
        <f>'[1]TCE - ANEXO III - Preencher'!K722</f>
        <v>0</v>
      </c>
      <c r="K713" s="15">
        <f>'[1]TCE - ANEXO III - Preencher'!L722</f>
        <v>151.51652027027026</v>
      </c>
      <c r="L713" s="15">
        <f>'[1]TCE - ANEXO III - Preencher'!M722</f>
        <v>0</v>
      </c>
      <c r="M713" s="15">
        <f t="shared" si="67"/>
        <v>151.51652027027026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107.05092751716097</v>
      </c>
      <c r="R713" s="15">
        <f>'[1]TCE - ANEXO III - Preencher'!S722</f>
        <v>62.7</v>
      </c>
      <c r="S713" s="16">
        <f t="shared" si="69"/>
        <v>44.350927517160969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345.53744778743123</v>
      </c>
    </row>
    <row r="714" spans="1:28" x14ac:dyDescent="0.2">
      <c r="A714" s="8">
        <f>IFERROR(VLOOKUP(B714,'[1]DADOS (OCULTAR)'!$P$3:$R$56,3,0),"")</f>
        <v>10988301000803</v>
      </c>
      <c r="B714" s="9" t="str">
        <f>'[1]TCE - ANEXO III - Preencher'!C723</f>
        <v>HOSPITAL ALFA</v>
      </c>
      <c r="C714" s="10"/>
      <c r="D714" s="11" t="str">
        <f>'[1]TCE - ANEXO III - Preencher'!E723</f>
        <v>FABIANA NUNES SANTOS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>
        <f>'[1]TCE - ANEXO III - Preencher'!G723</f>
        <v>322205</v>
      </c>
      <c r="G714" s="13">
        <f>IF('[1]TCE - ANEXO III - Preencher'!H723="","",'[1]TCE - ANEXO III - Preencher'!H723)</f>
        <v>44075</v>
      </c>
      <c r="H714" s="14">
        <f>'[1]TCE - ANEXO III - Preencher'!I723</f>
        <v>18.670000000000002</v>
      </c>
      <c r="I714" s="14">
        <f>'[1]TCE - ANEXO III - Preencher'!J723</f>
        <v>149.32159999999999</v>
      </c>
      <c r="J714" s="14">
        <f>'[1]TCE - ANEXO III - Preencher'!K723</f>
        <v>0</v>
      </c>
      <c r="K714" s="15">
        <f>'[1]TCE - ANEXO III - Preencher'!L723</f>
        <v>151.51652027027026</v>
      </c>
      <c r="L714" s="15">
        <f>'[1]TCE - ANEXO III - Preencher'!M723</f>
        <v>0</v>
      </c>
      <c r="M714" s="15">
        <f t="shared" si="67"/>
        <v>151.51652027027026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214.10185503432194</v>
      </c>
      <c r="R714" s="15">
        <f>'[1]TCE - ANEXO III - Preencher'!S723</f>
        <v>57.26</v>
      </c>
      <c r="S714" s="16">
        <f t="shared" si="69"/>
        <v>156.84185503432195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476.34997530459225</v>
      </c>
    </row>
    <row r="715" spans="1:28" x14ac:dyDescent="0.2">
      <c r="A715" s="8">
        <f>IFERROR(VLOOKUP(B715,'[1]DADOS (OCULTAR)'!$P$3:$R$56,3,0),"")</f>
        <v>10988301000803</v>
      </c>
      <c r="B715" s="9" t="str">
        <f>'[1]TCE - ANEXO III - Preencher'!C724</f>
        <v>HOSPITAL ALFA</v>
      </c>
      <c r="C715" s="10"/>
      <c r="D715" s="11" t="str">
        <f>'[1]TCE - ANEXO III - Preencher'!E724</f>
        <v>JULLYA CORREIA ALEXANDRE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>
        <f>'[1]TCE - ANEXO III - Preencher'!G724</f>
        <v>322205</v>
      </c>
      <c r="G715" s="13">
        <f>IF('[1]TCE - ANEXO III - Preencher'!H724="","",'[1]TCE - ANEXO III - Preencher'!H724)</f>
        <v>44075</v>
      </c>
      <c r="H715" s="14">
        <f>'[1]TCE - ANEXO III - Preencher'!I724</f>
        <v>16.63</v>
      </c>
      <c r="I715" s="14">
        <f>'[1]TCE - ANEXO III - Preencher'!J724</f>
        <v>133.04</v>
      </c>
      <c r="J715" s="14">
        <f>'[1]TCE - ANEXO III - Preencher'!K724</f>
        <v>0</v>
      </c>
      <c r="K715" s="15">
        <f>'[1]TCE - ANEXO III - Preencher'!L724</f>
        <v>151.51652027027026</v>
      </c>
      <c r="L715" s="15">
        <f>'[1]TCE - ANEXO III - Preencher'!M724</f>
        <v>0</v>
      </c>
      <c r="M715" s="15">
        <f t="shared" si="67"/>
        <v>151.51652027027026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107.05092751716097</v>
      </c>
      <c r="R715" s="15">
        <f>'[1]TCE - ANEXO III - Preencher'!S724</f>
        <v>62.7</v>
      </c>
      <c r="S715" s="16">
        <f t="shared" si="69"/>
        <v>44.350927517160969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345.53744778743123</v>
      </c>
    </row>
    <row r="716" spans="1:28" x14ac:dyDescent="0.2">
      <c r="A716" s="8">
        <f>IFERROR(VLOOKUP(B716,'[1]DADOS (OCULTAR)'!$P$3:$R$56,3,0),"")</f>
        <v>10988301000803</v>
      </c>
      <c r="B716" s="9" t="str">
        <f>'[1]TCE - ANEXO III - Preencher'!C725</f>
        <v>HOSPITAL ALFA</v>
      </c>
      <c r="C716" s="10"/>
      <c r="D716" s="11" t="str">
        <f>'[1]TCE - ANEXO III - Preencher'!E725</f>
        <v>GERSON FRANCISCO MENDES DE OLIVEIRA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>
        <f>'[1]TCE - ANEXO III - Preencher'!G725</f>
        <v>322205</v>
      </c>
      <c r="G716" s="13">
        <f>IF('[1]TCE - ANEXO III - Preencher'!H725="","",'[1]TCE - ANEXO III - Preencher'!H725)</f>
        <v>44075</v>
      </c>
      <c r="H716" s="14">
        <f>'[1]TCE - ANEXO III - Preencher'!I725</f>
        <v>18.62</v>
      </c>
      <c r="I716" s="14">
        <f>'[1]TCE - ANEXO III - Preencher'!J725</f>
        <v>148.9288</v>
      </c>
      <c r="J716" s="14">
        <f>'[1]TCE - ANEXO III - Preencher'!K725</f>
        <v>0</v>
      </c>
      <c r="K716" s="15">
        <f>'[1]TCE - ANEXO III - Preencher'!L725</f>
        <v>151.51652027027026</v>
      </c>
      <c r="L716" s="15">
        <f>'[1]TCE - ANEXO III - Preencher'!M725</f>
        <v>0</v>
      </c>
      <c r="M716" s="15">
        <f t="shared" si="67"/>
        <v>151.51652027027026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107.05092751716097</v>
      </c>
      <c r="R716" s="15">
        <f>'[1]TCE - ANEXO III - Preencher'!S725</f>
        <v>62.7</v>
      </c>
      <c r="S716" s="16">
        <f t="shared" si="69"/>
        <v>44.350927517160969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363.41624778743125</v>
      </c>
    </row>
    <row r="717" spans="1:28" x14ac:dyDescent="0.2">
      <c r="A717" s="8">
        <f>IFERROR(VLOOKUP(B717,'[1]DADOS (OCULTAR)'!$P$3:$R$56,3,0),"")</f>
        <v>10988301000803</v>
      </c>
      <c r="B717" s="9" t="str">
        <f>'[1]TCE - ANEXO III - Preencher'!C726</f>
        <v>HOSPITAL ALFA</v>
      </c>
      <c r="C717" s="10"/>
      <c r="D717" s="11" t="str">
        <f>'[1]TCE - ANEXO III - Preencher'!E726</f>
        <v>CAMILA AYUSCA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>
        <f>'[1]TCE - ANEXO III - Preencher'!G726</f>
        <v>322205</v>
      </c>
      <c r="G717" s="13">
        <f>IF('[1]TCE - ANEXO III - Preencher'!H726="","",'[1]TCE - ANEXO III - Preencher'!H726)</f>
        <v>44075</v>
      </c>
      <c r="H717" s="14">
        <f>'[1]TCE - ANEXO III - Preencher'!I726</f>
        <v>15.57</v>
      </c>
      <c r="I717" s="14">
        <f>'[1]TCE - ANEXO III - Preencher'!J726</f>
        <v>124.57360000000001</v>
      </c>
      <c r="J717" s="14">
        <f>'[1]TCE - ANEXO III - Preencher'!K726</f>
        <v>0</v>
      </c>
      <c r="K717" s="15">
        <f>'[1]TCE - ANEXO III - Preencher'!L726</f>
        <v>151.51652027027026</v>
      </c>
      <c r="L717" s="15">
        <f>'[1]TCE - ANEXO III - Preencher'!M726</f>
        <v>0</v>
      </c>
      <c r="M717" s="15">
        <f t="shared" si="67"/>
        <v>151.51652027027026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291.66012027027028</v>
      </c>
    </row>
    <row r="718" spans="1:28" x14ac:dyDescent="0.2">
      <c r="A718" s="8">
        <f>IFERROR(VLOOKUP(B718,'[1]DADOS (OCULTAR)'!$P$3:$R$56,3,0),"")</f>
        <v>10988301000803</v>
      </c>
      <c r="B718" s="9" t="str">
        <f>'[1]TCE - ANEXO III - Preencher'!C727</f>
        <v>HOSPITAL ALFA</v>
      </c>
      <c r="C718" s="10"/>
      <c r="D718" s="11" t="str">
        <f>'[1]TCE - ANEXO III - Preencher'!E727</f>
        <v>MICAELLY EVELIN SILVA ANDRE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>
        <f>'[1]TCE - ANEXO III - Preencher'!G727</f>
        <v>322205</v>
      </c>
      <c r="G718" s="13">
        <f>IF('[1]TCE - ANEXO III - Preencher'!H727="","",'[1]TCE - ANEXO III - Preencher'!H727)</f>
        <v>44075</v>
      </c>
      <c r="H718" s="14">
        <f>'[1]TCE - ANEXO III - Preencher'!I727</f>
        <v>13.46</v>
      </c>
      <c r="I718" s="14">
        <f>'[1]TCE - ANEXO III - Preencher'!J727</f>
        <v>107.6408</v>
      </c>
      <c r="J718" s="14">
        <f>'[1]TCE - ANEXO III - Preencher'!K727</f>
        <v>0</v>
      </c>
      <c r="K718" s="15">
        <f>'[1]TCE - ANEXO III - Preencher'!L727</f>
        <v>151.51652027027026</v>
      </c>
      <c r="L718" s="15">
        <f>'[1]TCE - ANEXO III - Preencher'!M727</f>
        <v>0</v>
      </c>
      <c r="M718" s="15">
        <f t="shared" si="67"/>
        <v>151.51652027027026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272.61732027027028</v>
      </c>
    </row>
    <row r="719" spans="1:28" x14ac:dyDescent="0.2">
      <c r="A719" s="8">
        <f>IFERROR(VLOOKUP(B719,'[1]DADOS (OCULTAR)'!$P$3:$R$56,3,0),"")</f>
        <v>10988301000803</v>
      </c>
      <c r="B719" s="9" t="str">
        <f>'[1]TCE - ANEXO III - Preencher'!C728</f>
        <v>HOSPITAL ALFA</v>
      </c>
      <c r="C719" s="10"/>
      <c r="D719" s="11" t="str">
        <f>'[1]TCE - ANEXO III - Preencher'!E728</f>
        <v>PETRUS CARNEIRO BARBOSA DE SOUZA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>
        <f>'[1]TCE - ANEXO III - Preencher'!G728</f>
        <v>322205</v>
      </c>
      <c r="G719" s="13">
        <f>IF('[1]TCE - ANEXO III - Preencher'!H728="","",'[1]TCE - ANEXO III - Preencher'!H728)</f>
        <v>44075</v>
      </c>
      <c r="H719" s="14">
        <f>'[1]TCE - ANEXO III - Preencher'!I728</f>
        <v>16.63</v>
      </c>
      <c r="I719" s="14">
        <f>'[1]TCE - ANEXO III - Preencher'!J728</f>
        <v>133.04</v>
      </c>
      <c r="J719" s="14">
        <f>'[1]TCE - ANEXO III - Preencher'!K728</f>
        <v>0</v>
      </c>
      <c r="K719" s="15">
        <f>'[1]TCE - ANEXO III - Preencher'!L728</f>
        <v>151.51652027027026</v>
      </c>
      <c r="L719" s="15">
        <f>'[1]TCE - ANEXO III - Preencher'!M728</f>
        <v>0</v>
      </c>
      <c r="M719" s="15">
        <f t="shared" si="67"/>
        <v>151.51652027027026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301.18652027027025</v>
      </c>
    </row>
    <row r="720" spans="1:28" x14ac:dyDescent="0.2">
      <c r="A720" s="8">
        <f>IFERROR(VLOOKUP(B720,'[1]DADOS (OCULTAR)'!$P$3:$R$56,3,0),"")</f>
        <v>10988301000803</v>
      </c>
      <c r="B720" s="9" t="str">
        <f>'[1]TCE - ANEXO III - Preencher'!C729</f>
        <v>HOSPITAL ALFA</v>
      </c>
      <c r="C720" s="10"/>
      <c r="D720" s="11" t="str">
        <f>'[1]TCE - ANEXO III - Preencher'!E729</f>
        <v>ELAINE DE FREITAS PEDROSA LOURENCO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>
        <f>'[1]TCE - ANEXO III - Preencher'!G729</f>
        <v>322205</v>
      </c>
      <c r="G720" s="13">
        <f>IF('[1]TCE - ANEXO III - Preencher'!H729="","",'[1]TCE - ANEXO III - Preencher'!H729)</f>
        <v>44075</v>
      </c>
      <c r="H720" s="14">
        <f>'[1]TCE - ANEXO III - Preencher'!I729</f>
        <v>18.489999999999998</v>
      </c>
      <c r="I720" s="14">
        <f>'[1]TCE - ANEXO III - Preencher'!J729</f>
        <v>147.93600000000001</v>
      </c>
      <c r="J720" s="14">
        <f>'[1]TCE - ANEXO III - Preencher'!K729</f>
        <v>0</v>
      </c>
      <c r="K720" s="15">
        <f>'[1]TCE - ANEXO III - Preencher'!L729</f>
        <v>151.51652027027026</v>
      </c>
      <c r="L720" s="15">
        <f>'[1]TCE - ANEXO III - Preencher'!M729</f>
        <v>0</v>
      </c>
      <c r="M720" s="15">
        <f t="shared" si="67"/>
        <v>151.51652027027026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107.05092751716097</v>
      </c>
      <c r="R720" s="15">
        <f>'[1]TCE - ANEXO III - Preencher'!S729</f>
        <v>62.7</v>
      </c>
      <c r="S720" s="16">
        <f t="shared" si="69"/>
        <v>44.350927517160969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362.29344778743126</v>
      </c>
    </row>
    <row r="721" spans="1:28" x14ac:dyDescent="0.2">
      <c r="A721" s="8">
        <f>IFERROR(VLOOKUP(B721,'[1]DADOS (OCULTAR)'!$P$3:$R$56,3,0),"")</f>
        <v>10988301000803</v>
      </c>
      <c r="B721" s="9" t="str">
        <f>'[1]TCE - ANEXO III - Preencher'!C730</f>
        <v>HOSPITAL ALFA</v>
      </c>
      <c r="C721" s="10"/>
      <c r="D721" s="11" t="str">
        <f>'[1]TCE - ANEXO III - Preencher'!E730</f>
        <v>JOBSON BERNARDINO DE ANDRADE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>
        <f>'[1]TCE - ANEXO III - Preencher'!G730</f>
        <v>322205</v>
      </c>
      <c r="G721" s="13">
        <f>IF('[1]TCE - ANEXO III - Preencher'!H730="","",'[1]TCE - ANEXO III - Preencher'!H730)</f>
        <v>44075</v>
      </c>
      <c r="H721" s="14">
        <f>'[1]TCE - ANEXO III - Preencher'!I730</f>
        <v>16.63</v>
      </c>
      <c r="I721" s="14">
        <f>'[1]TCE - ANEXO III - Preencher'!J730</f>
        <v>133.04</v>
      </c>
      <c r="J721" s="14">
        <f>'[1]TCE - ANEXO III - Preencher'!K730</f>
        <v>0</v>
      </c>
      <c r="K721" s="15">
        <f>'[1]TCE - ANEXO III - Preencher'!L730</f>
        <v>151.51652027027026</v>
      </c>
      <c r="L721" s="15">
        <f>'[1]TCE - ANEXO III - Preencher'!M730</f>
        <v>0</v>
      </c>
      <c r="M721" s="15">
        <f t="shared" si="67"/>
        <v>151.51652027027026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214.10185503432194</v>
      </c>
      <c r="R721" s="15">
        <f>'[1]TCE - ANEXO III - Preencher'!S730</f>
        <v>37.619999999999997</v>
      </c>
      <c r="S721" s="16">
        <f t="shared" si="69"/>
        <v>176.48185503432194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477.66837530459219</v>
      </c>
    </row>
    <row r="722" spans="1:28" x14ac:dyDescent="0.2">
      <c r="A722" s="8">
        <f>IFERROR(VLOOKUP(B722,'[1]DADOS (OCULTAR)'!$P$3:$R$56,3,0),"")</f>
        <v>10988301000803</v>
      </c>
      <c r="B722" s="9" t="str">
        <f>'[1]TCE - ANEXO III - Preencher'!C731</f>
        <v>HOSPITAL ALFA</v>
      </c>
      <c r="C722" s="10"/>
      <c r="D722" s="11" t="str">
        <f>'[1]TCE - ANEXO III - Preencher'!E731</f>
        <v>JOICE MARIA DE ALMEIDA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322205</v>
      </c>
      <c r="G722" s="13">
        <f>IF('[1]TCE - ANEXO III - Preencher'!H731="","",'[1]TCE - ANEXO III - Preencher'!H731)</f>
        <v>44075</v>
      </c>
      <c r="H722" s="14">
        <f>'[1]TCE - ANEXO III - Preencher'!I731</f>
        <v>20.41</v>
      </c>
      <c r="I722" s="14">
        <f>'[1]TCE - ANEXO III - Preencher'!J731</f>
        <v>163.27680000000001</v>
      </c>
      <c r="J722" s="14">
        <f>'[1]TCE - ANEXO III - Preencher'!K731</f>
        <v>0</v>
      </c>
      <c r="K722" s="15">
        <f>'[1]TCE - ANEXO III - Preencher'!L731</f>
        <v>151.51652027027026</v>
      </c>
      <c r="L722" s="15">
        <f>'[1]TCE - ANEXO III - Preencher'!M731</f>
        <v>0</v>
      </c>
      <c r="M722" s="15">
        <f t="shared" si="67"/>
        <v>151.51652027027026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107.05092751716097</v>
      </c>
      <c r="R722" s="15">
        <f>'[1]TCE - ANEXO III - Preencher'!S731</f>
        <v>27.17</v>
      </c>
      <c r="S722" s="16">
        <f t="shared" si="69"/>
        <v>79.88092751716097</v>
      </c>
      <c r="T722" s="15">
        <f>'[1]TCE - ANEXO III - Preencher'!U731</f>
        <v>28.65</v>
      </c>
      <c r="U722" s="15">
        <f>'[1]TCE - ANEXO III - Preencher'!V731</f>
        <v>0</v>
      </c>
      <c r="V722" s="16">
        <f t="shared" si="70"/>
        <v>28.65</v>
      </c>
      <c r="W722" s="17" t="str">
        <f>IF('[1]TCE - ANEXO III - Preencher'!X731="","",'[1]TCE - ANEXO III - Preencher'!X731)</f>
        <v>auxílio creche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443.73424778743123</v>
      </c>
    </row>
    <row r="723" spans="1:28" x14ac:dyDescent="0.2">
      <c r="A723" s="8">
        <f>IFERROR(VLOOKUP(B723,'[1]DADOS (OCULTAR)'!$P$3:$R$56,3,0),"")</f>
        <v>10988301000803</v>
      </c>
      <c r="B723" s="9" t="str">
        <f>'[1]TCE - ANEXO III - Preencher'!C732</f>
        <v>HOSPITAL ALFA</v>
      </c>
      <c r="C723" s="10"/>
      <c r="D723" s="11" t="str">
        <f>'[1]TCE - ANEXO III - Preencher'!E732</f>
        <v>LAIS CAROLINE GONCALVES DE OLIVEIRA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322205</v>
      </c>
      <c r="G723" s="13">
        <f>IF('[1]TCE - ANEXO III - Preencher'!H732="","",'[1]TCE - ANEXO III - Preencher'!H732)</f>
        <v>44075</v>
      </c>
      <c r="H723" s="14">
        <f>'[1]TCE - ANEXO III - Preencher'!I732</f>
        <v>15.66</v>
      </c>
      <c r="I723" s="14">
        <f>'[1]TCE - ANEXO III - Preencher'!J732</f>
        <v>125.24000000000001</v>
      </c>
      <c r="J723" s="14">
        <f>'[1]TCE - ANEXO III - Preencher'!K732</f>
        <v>0</v>
      </c>
      <c r="K723" s="15">
        <f>'[1]TCE - ANEXO III - Preencher'!L732</f>
        <v>151.51652027027026</v>
      </c>
      <c r="L723" s="15">
        <f>'[1]TCE - ANEXO III - Preencher'!M732</f>
        <v>0</v>
      </c>
      <c r="M723" s="15">
        <f t="shared" si="67"/>
        <v>151.51652027027026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233.49513900482211</v>
      </c>
      <c r="R723" s="15">
        <f>'[1]TCE - ANEXO III - Preencher'!S732</f>
        <v>47.14</v>
      </c>
      <c r="S723" s="16">
        <f t="shared" si="69"/>
        <v>186.35513900482209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478.77165927509236</v>
      </c>
    </row>
    <row r="724" spans="1:28" x14ac:dyDescent="0.2">
      <c r="A724" s="8">
        <f>IFERROR(VLOOKUP(B724,'[1]DADOS (OCULTAR)'!$P$3:$R$56,3,0),"")</f>
        <v>10988301000803</v>
      </c>
      <c r="B724" s="9" t="str">
        <f>'[1]TCE - ANEXO III - Preencher'!C733</f>
        <v>HOSPITAL ALFA</v>
      </c>
      <c r="C724" s="10"/>
      <c r="D724" s="11" t="str">
        <f>'[1]TCE - ANEXO III - Preencher'!E733</f>
        <v>GENOVEVA MARIA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322205</v>
      </c>
      <c r="G724" s="13">
        <f>IF('[1]TCE - ANEXO III - Preencher'!H733="","",'[1]TCE - ANEXO III - Preencher'!H733)</f>
        <v>44075</v>
      </c>
      <c r="H724" s="14">
        <f>'[1]TCE - ANEXO III - Preencher'!I733</f>
        <v>18.489999999999998</v>
      </c>
      <c r="I724" s="14">
        <f>'[1]TCE - ANEXO III - Preencher'!J733</f>
        <v>147.93600000000001</v>
      </c>
      <c r="J724" s="14">
        <f>'[1]TCE - ANEXO III - Preencher'!K733</f>
        <v>0</v>
      </c>
      <c r="K724" s="15">
        <f>'[1]TCE - ANEXO III - Preencher'!L733</f>
        <v>151.51652027027026</v>
      </c>
      <c r="L724" s="15">
        <f>'[1]TCE - ANEXO III - Preencher'!M733</f>
        <v>0</v>
      </c>
      <c r="M724" s="15">
        <f t="shared" si="67"/>
        <v>151.51652027027026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107.05092751716097</v>
      </c>
      <c r="R724" s="15">
        <f>'[1]TCE - ANEXO III - Preencher'!S733</f>
        <v>62.7</v>
      </c>
      <c r="S724" s="16">
        <f t="shared" si="69"/>
        <v>44.350927517160969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362.29344778743126</v>
      </c>
    </row>
    <row r="725" spans="1:28" x14ac:dyDescent="0.2">
      <c r="A725" s="8">
        <f>IFERROR(VLOOKUP(B725,'[1]DADOS (OCULTAR)'!$P$3:$R$56,3,0),"")</f>
        <v>10988301000803</v>
      </c>
      <c r="B725" s="9" t="str">
        <f>'[1]TCE - ANEXO III - Preencher'!C734</f>
        <v>HOSPITAL ALFA</v>
      </c>
      <c r="C725" s="10"/>
      <c r="D725" s="11" t="str">
        <f>'[1]TCE - ANEXO III - Preencher'!E734</f>
        <v>ALICE MARIA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322205</v>
      </c>
      <c r="G725" s="13">
        <f>IF('[1]TCE - ANEXO III - Preencher'!H734="","",'[1]TCE - ANEXO III - Preencher'!H734)</f>
        <v>44075</v>
      </c>
      <c r="H725" s="14">
        <f>'[1]TCE - ANEXO III - Preencher'!I734</f>
        <v>16.61</v>
      </c>
      <c r="I725" s="14">
        <f>'[1]TCE - ANEXO III - Preencher'!J734</f>
        <v>132.89680000000001</v>
      </c>
      <c r="J725" s="14">
        <f>'[1]TCE - ANEXO III - Preencher'!K734</f>
        <v>0</v>
      </c>
      <c r="K725" s="15">
        <f>'[1]TCE - ANEXO III - Preencher'!L734</f>
        <v>151.51652027027026</v>
      </c>
      <c r="L725" s="15">
        <f>'[1]TCE - ANEXO III - Preencher'!M734</f>
        <v>0</v>
      </c>
      <c r="M725" s="15">
        <f t="shared" si="67"/>
        <v>151.51652027027026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214.10185503432194</v>
      </c>
      <c r="R725" s="15">
        <f>'[1]TCE - ANEXO III - Preencher'!S734</f>
        <v>38.130000000000003</v>
      </c>
      <c r="S725" s="16">
        <f t="shared" si="69"/>
        <v>175.97185503432195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476.99517530459218</v>
      </c>
    </row>
    <row r="726" spans="1:28" x14ac:dyDescent="0.2">
      <c r="A726" s="8">
        <f>IFERROR(VLOOKUP(B726,'[1]DADOS (OCULTAR)'!$P$3:$R$56,3,0),"")</f>
        <v>10988301000803</v>
      </c>
      <c r="B726" s="9" t="str">
        <f>'[1]TCE - ANEXO III - Preencher'!C735</f>
        <v>HOSPITAL ALFA</v>
      </c>
      <c r="C726" s="10"/>
      <c r="D726" s="11" t="str">
        <f>'[1]TCE - ANEXO III - Preencher'!E735</f>
        <v>ELINY DA SILVA TIMOTEO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322205</v>
      </c>
      <c r="G726" s="13">
        <f>IF('[1]TCE - ANEXO III - Preencher'!H735="","",'[1]TCE - ANEXO III - Preencher'!H735)</f>
        <v>44075</v>
      </c>
      <c r="H726" s="14">
        <f>'[1]TCE - ANEXO III - Preencher'!I735</f>
        <v>16.63</v>
      </c>
      <c r="I726" s="14">
        <f>'[1]TCE - ANEXO III - Preencher'!J735</f>
        <v>133.04</v>
      </c>
      <c r="J726" s="14">
        <f>'[1]TCE - ANEXO III - Preencher'!K735</f>
        <v>0</v>
      </c>
      <c r="K726" s="15">
        <f>'[1]TCE - ANEXO III - Preencher'!L735</f>
        <v>151.51652027027026</v>
      </c>
      <c r="L726" s="15">
        <f>'[1]TCE - ANEXO III - Preencher'!M735</f>
        <v>0</v>
      </c>
      <c r="M726" s="15">
        <f t="shared" si="67"/>
        <v>151.51652027027026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107.05092751716097</v>
      </c>
      <c r="R726" s="15">
        <f>'[1]TCE - ANEXO III - Preencher'!S735</f>
        <v>62.7</v>
      </c>
      <c r="S726" s="16">
        <f t="shared" si="69"/>
        <v>44.350927517160969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345.53744778743123</v>
      </c>
    </row>
    <row r="727" spans="1:28" x14ac:dyDescent="0.2">
      <c r="A727" s="8">
        <f>IFERROR(VLOOKUP(B727,'[1]DADOS (OCULTAR)'!$P$3:$R$56,3,0),"")</f>
        <v>10988301000803</v>
      </c>
      <c r="B727" s="9" t="str">
        <f>'[1]TCE - ANEXO III - Preencher'!C736</f>
        <v>HOSPITAL ALFA</v>
      </c>
      <c r="C727" s="10"/>
      <c r="D727" s="11" t="str">
        <f>'[1]TCE - ANEXO III - Preencher'!E736</f>
        <v>NATALI FLORIDA DE QUEIROZ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322205</v>
      </c>
      <c r="G727" s="13">
        <f>IF('[1]TCE - ANEXO III - Preencher'!H736="","",'[1]TCE - ANEXO III - Preencher'!H736)</f>
        <v>44075</v>
      </c>
      <c r="H727" s="14">
        <f>'[1]TCE - ANEXO III - Preencher'!I736</f>
        <v>17.62</v>
      </c>
      <c r="I727" s="14">
        <f>'[1]TCE - ANEXO III - Preencher'!J736</f>
        <v>140.98480000000001</v>
      </c>
      <c r="J727" s="14">
        <f>'[1]TCE - ANEXO III - Preencher'!K736</f>
        <v>0</v>
      </c>
      <c r="K727" s="15">
        <f>'[1]TCE - ANEXO III - Preencher'!L736</f>
        <v>151.51652027027026</v>
      </c>
      <c r="L727" s="15">
        <f>'[1]TCE - ANEXO III - Preencher'!M736</f>
        <v>0</v>
      </c>
      <c r="M727" s="15">
        <f t="shared" si="67"/>
        <v>151.51652027027026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214.10185503432194</v>
      </c>
      <c r="R727" s="15">
        <f>'[1]TCE - ANEXO III - Preencher'!S736</f>
        <v>45.98</v>
      </c>
      <c r="S727" s="16">
        <f t="shared" si="69"/>
        <v>168.12185503432195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478.24317530459223</v>
      </c>
    </row>
    <row r="728" spans="1:28" x14ac:dyDescent="0.2">
      <c r="A728" s="8">
        <f>IFERROR(VLOOKUP(B728,'[1]DADOS (OCULTAR)'!$P$3:$R$56,3,0),"")</f>
        <v>10988301000803</v>
      </c>
      <c r="B728" s="9" t="str">
        <f>'[1]TCE - ANEXO III - Preencher'!C737</f>
        <v>HOSPITAL ALFA</v>
      </c>
      <c r="C728" s="10"/>
      <c r="D728" s="11" t="str">
        <f>'[1]TCE - ANEXO III - Preencher'!E737</f>
        <v>ROBERTO LAURINDO BEZERRA JUNIOR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322205</v>
      </c>
      <c r="G728" s="13">
        <f>IF('[1]TCE - ANEXO III - Preencher'!H737="","",'[1]TCE - ANEXO III - Preencher'!H737)</f>
        <v>44075</v>
      </c>
      <c r="H728" s="14">
        <f>'[1]TCE - ANEXO III - Preencher'!I737</f>
        <v>16.63</v>
      </c>
      <c r="I728" s="14">
        <f>'[1]TCE - ANEXO III - Preencher'!J737</f>
        <v>133.04</v>
      </c>
      <c r="J728" s="14">
        <f>'[1]TCE - ANEXO III - Preencher'!K737</f>
        <v>0</v>
      </c>
      <c r="K728" s="15">
        <f>'[1]TCE - ANEXO III - Preencher'!L737</f>
        <v>151.51652027027026</v>
      </c>
      <c r="L728" s="15">
        <f>'[1]TCE - ANEXO III - Preencher'!M737</f>
        <v>0</v>
      </c>
      <c r="M728" s="15">
        <f t="shared" si="67"/>
        <v>151.51652027027026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301.18652027027025</v>
      </c>
    </row>
    <row r="729" spans="1:28" x14ac:dyDescent="0.2">
      <c r="A729" s="8">
        <f>IFERROR(VLOOKUP(B729,'[1]DADOS (OCULTAR)'!$P$3:$R$56,3,0),"")</f>
        <v>10988301000803</v>
      </c>
      <c r="B729" s="9" t="str">
        <f>'[1]TCE - ANEXO III - Preencher'!C738</f>
        <v>HOSPITAL ALFA</v>
      </c>
      <c r="C729" s="10"/>
      <c r="D729" s="11" t="str">
        <f>'[1]TCE - ANEXO III - Preencher'!E738</f>
        <v>GLAUCIA GOMES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322205</v>
      </c>
      <c r="G729" s="13">
        <f>IF('[1]TCE - ANEXO III - Preencher'!H738="","",'[1]TCE - ANEXO III - Preencher'!H738)</f>
        <v>44075</v>
      </c>
      <c r="H729" s="14">
        <f>'[1]TCE - ANEXO III - Preencher'!I738</f>
        <v>18.37</v>
      </c>
      <c r="I729" s="14">
        <f>'[1]TCE - ANEXO III - Preencher'!J738</f>
        <v>146.94319999999999</v>
      </c>
      <c r="J729" s="14">
        <f>'[1]TCE - ANEXO III - Preencher'!K738</f>
        <v>0</v>
      </c>
      <c r="K729" s="15">
        <f>'[1]TCE - ANEXO III - Preencher'!L738</f>
        <v>151.51652027027026</v>
      </c>
      <c r="L729" s="15">
        <f>'[1]TCE - ANEXO III - Preencher'!M738</f>
        <v>0</v>
      </c>
      <c r="M729" s="15">
        <f t="shared" si="67"/>
        <v>151.51652027027026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106.40225626164356</v>
      </c>
      <c r="R729" s="15">
        <f>'[1]TCE - ANEXO III - Preencher'!S738</f>
        <v>58.52</v>
      </c>
      <c r="S729" s="16">
        <f t="shared" si="69"/>
        <v>47.882256261643555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364.71197653191382</v>
      </c>
    </row>
    <row r="730" spans="1:28" x14ac:dyDescent="0.2">
      <c r="A730" s="8">
        <f>IFERROR(VLOOKUP(B730,'[1]DADOS (OCULTAR)'!$P$3:$R$56,3,0),"")</f>
        <v>10988301000803</v>
      </c>
      <c r="B730" s="9" t="str">
        <f>'[1]TCE - ANEXO III - Preencher'!C739</f>
        <v>HOSPITAL ALFA</v>
      </c>
      <c r="C730" s="10"/>
      <c r="D730" s="11" t="str">
        <f>'[1]TCE - ANEXO III - Preencher'!E739</f>
        <v>GIOVANNA ANTARES RIBEIRO NUNES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322205</v>
      </c>
      <c r="G730" s="13">
        <f>IF('[1]TCE - ANEXO III - Preencher'!H739="","",'[1]TCE - ANEXO III - Preencher'!H739)</f>
        <v>44075</v>
      </c>
      <c r="H730" s="14">
        <f>'[1]TCE - ANEXO III - Preencher'!I739</f>
        <v>16.63</v>
      </c>
      <c r="I730" s="14">
        <f>'[1]TCE - ANEXO III - Preencher'!J739</f>
        <v>133.04</v>
      </c>
      <c r="J730" s="14">
        <f>'[1]TCE - ANEXO III - Preencher'!K739</f>
        <v>0</v>
      </c>
      <c r="K730" s="15">
        <f>'[1]TCE - ANEXO III - Preencher'!L739</f>
        <v>151.51652027027026</v>
      </c>
      <c r="L730" s="15">
        <f>'[1]TCE - ANEXO III - Preencher'!M739</f>
        <v>0</v>
      </c>
      <c r="M730" s="15">
        <f t="shared" si="67"/>
        <v>151.51652027027026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301.18652027027025</v>
      </c>
    </row>
    <row r="731" spans="1:28" x14ac:dyDescent="0.2">
      <c r="A731" s="8">
        <f>IFERROR(VLOOKUP(B731,'[1]DADOS (OCULTAR)'!$P$3:$R$56,3,0),"")</f>
        <v>10988301000803</v>
      </c>
      <c r="B731" s="9" t="str">
        <f>'[1]TCE - ANEXO III - Preencher'!C740</f>
        <v>HOSPITAL ALFA</v>
      </c>
      <c r="C731" s="10"/>
      <c r="D731" s="11" t="str">
        <f>'[1]TCE - ANEXO III - Preencher'!E740</f>
        <v>DAIANE DARFINY DE OLIVEIRA NASCIMENTO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322205</v>
      </c>
      <c r="G731" s="13">
        <f>IF('[1]TCE - ANEXO III - Preencher'!H740="","",'[1]TCE - ANEXO III - Preencher'!H740)</f>
        <v>44075</v>
      </c>
      <c r="H731" s="14">
        <f>'[1]TCE - ANEXO III - Preencher'!I740</f>
        <v>16.63</v>
      </c>
      <c r="I731" s="14">
        <f>'[1]TCE - ANEXO III - Preencher'!J740</f>
        <v>133.04</v>
      </c>
      <c r="J731" s="14">
        <f>'[1]TCE - ANEXO III - Preencher'!K740</f>
        <v>0</v>
      </c>
      <c r="K731" s="15">
        <f>'[1]TCE - ANEXO III - Preencher'!L740</f>
        <v>151.51652027027026</v>
      </c>
      <c r="L731" s="15">
        <f>'[1]TCE - ANEXO III - Preencher'!M740</f>
        <v>0</v>
      </c>
      <c r="M731" s="15">
        <f t="shared" si="67"/>
        <v>151.51652027027026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301.18652027027025</v>
      </c>
    </row>
    <row r="732" spans="1:28" x14ac:dyDescent="0.2">
      <c r="A732" s="8">
        <f>IFERROR(VLOOKUP(B732,'[1]DADOS (OCULTAR)'!$P$3:$R$56,3,0),"")</f>
        <v>10988301000803</v>
      </c>
      <c r="B732" s="9" t="str">
        <f>'[1]TCE - ANEXO III - Preencher'!C741</f>
        <v>HOSPITAL ALFA</v>
      </c>
      <c r="C732" s="10"/>
      <c r="D732" s="11" t="str">
        <f>'[1]TCE - ANEXO III - Preencher'!E741</f>
        <v>RISOLENE SIMPLICIO BEZERRA SOARES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322205</v>
      </c>
      <c r="G732" s="13">
        <f>IF('[1]TCE - ANEXO III - Preencher'!H741="","",'[1]TCE - ANEXO III - Preencher'!H741)</f>
        <v>44075</v>
      </c>
      <c r="H732" s="14">
        <f>'[1]TCE - ANEXO III - Preencher'!I741</f>
        <v>14.79</v>
      </c>
      <c r="I732" s="14">
        <f>'[1]TCE - ANEXO III - Preencher'!J741</f>
        <v>118.2912</v>
      </c>
      <c r="J732" s="14">
        <f>'[1]TCE - ANEXO III - Preencher'!K741</f>
        <v>0</v>
      </c>
      <c r="K732" s="15">
        <f>'[1]TCE - ANEXO III - Preencher'!L741</f>
        <v>151.51652027027026</v>
      </c>
      <c r="L732" s="15">
        <f>'[1]TCE - ANEXO III - Preencher'!M741</f>
        <v>0</v>
      </c>
      <c r="M732" s="15">
        <f t="shared" si="67"/>
        <v>151.51652027027026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214.10185503432194</v>
      </c>
      <c r="R732" s="15">
        <f>'[1]TCE - ANEXO III - Preencher'!S741</f>
        <v>42.04</v>
      </c>
      <c r="S732" s="16">
        <f t="shared" si="69"/>
        <v>172.06185503432195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456.65957530459218</v>
      </c>
    </row>
    <row r="733" spans="1:28" x14ac:dyDescent="0.2">
      <c r="A733" s="8">
        <f>IFERROR(VLOOKUP(B733,'[1]DADOS (OCULTAR)'!$P$3:$R$56,3,0),"")</f>
        <v>10988301000803</v>
      </c>
      <c r="B733" s="9" t="str">
        <f>'[1]TCE - ANEXO III - Preencher'!C742</f>
        <v>HOSPITAL ALFA</v>
      </c>
      <c r="C733" s="10"/>
      <c r="D733" s="11" t="str">
        <f>'[1]TCE - ANEXO III - Preencher'!E742</f>
        <v>NAGUIZA THOANNE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322205</v>
      </c>
      <c r="G733" s="13">
        <f>IF('[1]TCE - ANEXO III - Preencher'!H742="","",'[1]TCE - ANEXO III - Preencher'!H742)</f>
        <v>44075</v>
      </c>
      <c r="H733" s="14">
        <f>'[1]TCE - ANEXO III - Preencher'!I742</f>
        <v>12.66</v>
      </c>
      <c r="I733" s="14">
        <f>'[1]TCE - ANEXO III - Preencher'!J742</f>
        <v>101.27200000000001</v>
      </c>
      <c r="J733" s="14">
        <f>'[1]TCE - ANEXO III - Preencher'!K742</f>
        <v>0</v>
      </c>
      <c r="K733" s="15">
        <f>'[1]TCE - ANEXO III - Preencher'!L742</f>
        <v>151.51652027027026</v>
      </c>
      <c r="L733" s="15">
        <f>'[1]TCE - ANEXO III - Preencher'!M742</f>
        <v>0</v>
      </c>
      <c r="M733" s="15">
        <f t="shared" si="67"/>
        <v>151.51652027027026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265.44852027027025</v>
      </c>
    </row>
    <row r="734" spans="1:28" x14ac:dyDescent="0.2">
      <c r="A734" s="8">
        <f>IFERROR(VLOOKUP(B734,'[1]DADOS (OCULTAR)'!$P$3:$R$56,3,0),"")</f>
        <v>10988301000803</v>
      </c>
      <c r="B734" s="9" t="str">
        <f>'[1]TCE - ANEXO III - Preencher'!C743</f>
        <v>HOSPITAL ALFA</v>
      </c>
      <c r="C734" s="10"/>
      <c r="D734" s="11" t="str">
        <f>'[1]TCE - ANEXO III - Preencher'!E743</f>
        <v>TAINA FRANCIS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>
        <f>'[1]TCE - ANEXO III - Preencher'!G743</f>
        <v>322205</v>
      </c>
      <c r="G734" s="13">
        <f>IF('[1]TCE - ANEXO III - Preencher'!H743="","",'[1]TCE - ANEXO III - Preencher'!H743)</f>
        <v>44075</v>
      </c>
      <c r="H734" s="14">
        <f>'[1]TCE - ANEXO III - Preencher'!I743</f>
        <v>16.63</v>
      </c>
      <c r="I734" s="14">
        <f>'[1]TCE - ANEXO III - Preencher'!J743</f>
        <v>133.04</v>
      </c>
      <c r="J734" s="14">
        <f>'[1]TCE - ANEXO III - Preencher'!K743</f>
        <v>0</v>
      </c>
      <c r="K734" s="15">
        <f>'[1]TCE - ANEXO III - Preencher'!L743</f>
        <v>151.51652027027026</v>
      </c>
      <c r="L734" s="15">
        <f>'[1]TCE - ANEXO III - Preencher'!M743</f>
        <v>0</v>
      </c>
      <c r="M734" s="15">
        <f t="shared" si="67"/>
        <v>151.51652027027026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145.83749545816133</v>
      </c>
      <c r="R734" s="15">
        <f>'[1]TCE - ANEXO III - Preencher'!S743</f>
        <v>62.7</v>
      </c>
      <c r="S734" s="16">
        <f t="shared" si="69"/>
        <v>83.137495458161325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384.32401572843156</v>
      </c>
    </row>
    <row r="735" spans="1:28" x14ac:dyDescent="0.2">
      <c r="A735" s="8">
        <f>IFERROR(VLOOKUP(B735,'[1]DADOS (OCULTAR)'!$P$3:$R$56,3,0),"")</f>
        <v>10988301000803</v>
      </c>
      <c r="B735" s="9" t="str">
        <f>'[1]TCE - ANEXO III - Preencher'!C744</f>
        <v>HOSPITAL ALFA</v>
      </c>
      <c r="C735" s="10"/>
      <c r="D735" s="11" t="str">
        <f>'[1]TCE - ANEXO III - Preencher'!E744</f>
        <v>ALICE CRISTINA DE SOUZA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>
        <f>'[1]TCE - ANEXO III - Preencher'!G744</f>
        <v>322205</v>
      </c>
      <c r="G735" s="13">
        <f>IF('[1]TCE - ANEXO III - Preencher'!H744="","",'[1]TCE - ANEXO III - Preencher'!H744)</f>
        <v>44075</v>
      </c>
      <c r="H735" s="14">
        <f>'[1]TCE - ANEXO III - Preencher'!I744</f>
        <v>16.63</v>
      </c>
      <c r="I735" s="14">
        <f>'[1]TCE - ANEXO III - Preencher'!J744</f>
        <v>133.04</v>
      </c>
      <c r="J735" s="14">
        <f>'[1]TCE - ANEXO III - Preencher'!K744</f>
        <v>0</v>
      </c>
      <c r="K735" s="15">
        <f>'[1]TCE - ANEXO III - Preencher'!L744</f>
        <v>151.51652027027026</v>
      </c>
      <c r="L735" s="15">
        <f>'[1]TCE - ANEXO III - Preencher'!M744</f>
        <v>0</v>
      </c>
      <c r="M735" s="15">
        <f t="shared" si="67"/>
        <v>151.51652027027026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214.10185503432194</v>
      </c>
      <c r="R735" s="15">
        <f>'[1]TCE - ANEXO III - Preencher'!S744</f>
        <v>62.7</v>
      </c>
      <c r="S735" s="16">
        <f t="shared" si="69"/>
        <v>151.40185503432195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452.5883753045922</v>
      </c>
    </row>
    <row r="736" spans="1:28" x14ac:dyDescent="0.2">
      <c r="A736" s="8">
        <f>IFERROR(VLOOKUP(B736,'[1]DADOS (OCULTAR)'!$P$3:$R$56,3,0),"")</f>
        <v>10988301000803</v>
      </c>
      <c r="B736" s="9" t="str">
        <f>'[1]TCE - ANEXO III - Preencher'!C745</f>
        <v>HOSPITAL ALFA</v>
      </c>
      <c r="C736" s="10"/>
      <c r="D736" s="11" t="str">
        <f>'[1]TCE - ANEXO III - Preencher'!E745</f>
        <v>ELISANGELA BANDEIRA DOS SANTOS BARBOSA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>
        <f>'[1]TCE - ANEXO III - Preencher'!G745</f>
        <v>322205</v>
      </c>
      <c r="G736" s="13">
        <f>IF('[1]TCE - ANEXO III - Preencher'!H745="","",'[1]TCE - ANEXO III - Preencher'!H745)</f>
        <v>44075</v>
      </c>
      <c r="H736" s="14">
        <f>'[1]TCE - ANEXO III - Preencher'!I745</f>
        <v>16.63</v>
      </c>
      <c r="I736" s="14">
        <f>'[1]TCE - ANEXO III - Preencher'!J745</f>
        <v>133.04</v>
      </c>
      <c r="J736" s="14">
        <f>'[1]TCE - ANEXO III - Preencher'!K745</f>
        <v>0</v>
      </c>
      <c r="K736" s="15">
        <f>'[1]TCE - ANEXO III - Preencher'!L745</f>
        <v>151.51652027027026</v>
      </c>
      <c r="L736" s="15">
        <f>'[1]TCE - ANEXO III - Preencher'!M745</f>
        <v>0</v>
      </c>
      <c r="M736" s="15">
        <f t="shared" si="67"/>
        <v>151.51652027027026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107.05092751716097</v>
      </c>
      <c r="R736" s="15">
        <f>'[1]TCE - ANEXO III - Preencher'!S745</f>
        <v>62.7</v>
      </c>
      <c r="S736" s="16">
        <f t="shared" si="69"/>
        <v>44.350927517160969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345.53744778743123</v>
      </c>
    </row>
    <row r="737" spans="1:28" x14ac:dyDescent="0.2">
      <c r="A737" s="8">
        <f>IFERROR(VLOOKUP(B737,'[1]DADOS (OCULTAR)'!$P$3:$R$56,3,0),"")</f>
        <v>10988301000803</v>
      </c>
      <c r="B737" s="9" t="str">
        <f>'[1]TCE - ANEXO III - Preencher'!C746</f>
        <v>HOSPITAL ALFA</v>
      </c>
      <c r="C737" s="10"/>
      <c r="D737" s="11" t="str">
        <f>'[1]TCE - ANEXO III - Preencher'!E746</f>
        <v>ROSALIA RAMOS FAGUNDES DE ANDRADE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>
        <f>'[1]TCE - ANEXO III - Preencher'!G746</f>
        <v>322205</v>
      </c>
      <c r="G737" s="13">
        <f>IF('[1]TCE - ANEXO III - Preencher'!H746="","",'[1]TCE - ANEXO III - Preencher'!H746)</f>
        <v>44075</v>
      </c>
      <c r="H737" s="14">
        <f>'[1]TCE - ANEXO III - Preencher'!I746</f>
        <v>18.37</v>
      </c>
      <c r="I737" s="14">
        <f>'[1]TCE - ANEXO III - Preencher'!J746</f>
        <v>146.94319999999999</v>
      </c>
      <c r="J737" s="14">
        <f>'[1]TCE - ANEXO III - Preencher'!K746</f>
        <v>0</v>
      </c>
      <c r="K737" s="15">
        <f>'[1]TCE - ANEXO III - Preencher'!L746</f>
        <v>151.51652027027026</v>
      </c>
      <c r="L737" s="15">
        <f>'[1]TCE - ANEXO III - Preencher'!M746</f>
        <v>0</v>
      </c>
      <c r="M737" s="15">
        <f t="shared" si="67"/>
        <v>151.51652027027026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333.9387946517661</v>
      </c>
      <c r="R737" s="15">
        <f>'[1]TCE - ANEXO III - Preencher'!S746</f>
        <v>62.7</v>
      </c>
      <c r="S737" s="16">
        <f t="shared" si="69"/>
        <v>271.23879465176611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588.06851492203646</v>
      </c>
    </row>
    <row r="738" spans="1:28" x14ac:dyDescent="0.2">
      <c r="A738" s="8">
        <f>IFERROR(VLOOKUP(B738,'[1]DADOS (OCULTAR)'!$P$3:$R$56,3,0),"")</f>
        <v>10988301000803</v>
      </c>
      <c r="B738" s="9" t="str">
        <f>'[1]TCE - ANEXO III - Preencher'!C747</f>
        <v>HOSPITAL ALFA</v>
      </c>
      <c r="C738" s="10"/>
      <c r="D738" s="11" t="str">
        <f>'[1]TCE - ANEXO III - Preencher'!E747</f>
        <v>LAIZA SILVA DE ALMEIDA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>
        <f>'[1]TCE - ANEXO III - Preencher'!G747</f>
        <v>322205</v>
      </c>
      <c r="G738" s="13">
        <f>IF('[1]TCE - ANEXO III - Preencher'!H747="","",'[1]TCE - ANEXO III - Preencher'!H747)</f>
        <v>44075</v>
      </c>
      <c r="H738" s="14">
        <f>'[1]TCE - ANEXO III - Preencher'!I747</f>
        <v>16.809999999999999</v>
      </c>
      <c r="I738" s="14">
        <f>'[1]TCE - ANEXO III - Preencher'!J747</f>
        <v>134.50399999999999</v>
      </c>
      <c r="J738" s="14">
        <f>'[1]TCE - ANEXO III - Preencher'!K747</f>
        <v>0</v>
      </c>
      <c r="K738" s="15">
        <f>'[1]TCE - ANEXO III - Preencher'!L747</f>
        <v>151.51652027027026</v>
      </c>
      <c r="L738" s="15">
        <f>'[1]TCE - ANEXO III - Preencher'!M747</f>
        <v>0</v>
      </c>
      <c r="M738" s="15">
        <f t="shared" si="67"/>
        <v>151.51652027027026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126.44421148766115</v>
      </c>
      <c r="R738" s="15">
        <f>'[1]TCE - ANEXO III - Preencher'!S747</f>
        <v>57.26</v>
      </c>
      <c r="S738" s="16">
        <f t="shared" si="69"/>
        <v>69.184211487661145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372.01473175793137</v>
      </c>
    </row>
    <row r="739" spans="1:28" x14ac:dyDescent="0.2">
      <c r="A739" s="8">
        <f>IFERROR(VLOOKUP(B739,'[1]DADOS (OCULTAR)'!$P$3:$R$56,3,0),"")</f>
        <v>10988301000803</v>
      </c>
      <c r="B739" s="9" t="str">
        <f>'[1]TCE - ANEXO III - Preencher'!C748</f>
        <v>HOSPITAL ALFA</v>
      </c>
      <c r="C739" s="10"/>
      <c r="D739" s="11" t="str">
        <f>'[1]TCE - ANEXO III - Preencher'!E748</f>
        <v>ERIKA SANTOS DE OLIVEIRA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>
        <f>'[1]TCE - ANEXO III - Preencher'!G748</f>
        <v>322205</v>
      </c>
      <c r="G739" s="13">
        <f>IF('[1]TCE - ANEXO III - Preencher'!H748="","",'[1]TCE - ANEXO III - Preencher'!H748)</f>
        <v>44075</v>
      </c>
      <c r="H739" s="14">
        <f>'[1]TCE - ANEXO III - Preencher'!I748</f>
        <v>18.62</v>
      </c>
      <c r="I739" s="14">
        <f>'[1]TCE - ANEXO III - Preencher'!J748</f>
        <v>148.9288</v>
      </c>
      <c r="J739" s="14">
        <f>'[1]TCE - ANEXO III - Preencher'!K748</f>
        <v>0</v>
      </c>
      <c r="K739" s="15">
        <f>'[1]TCE - ANEXO III - Preencher'!L748</f>
        <v>151.51652027027026</v>
      </c>
      <c r="L739" s="15">
        <f>'[1]TCE - ANEXO III - Preencher'!M748</f>
        <v>0</v>
      </c>
      <c r="M739" s="15">
        <f t="shared" si="67"/>
        <v>151.51652027027026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214.10185503432194</v>
      </c>
      <c r="R739" s="15">
        <f>'[1]TCE - ANEXO III - Preencher'!S748</f>
        <v>39.71</v>
      </c>
      <c r="S739" s="16">
        <f t="shared" si="69"/>
        <v>174.39185503432194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493.45717530459217</v>
      </c>
    </row>
    <row r="740" spans="1:28" x14ac:dyDescent="0.2">
      <c r="A740" s="8">
        <f>IFERROR(VLOOKUP(B740,'[1]DADOS (OCULTAR)'!$P$3:$R$56,3,0),"")</f>
        <v>10988301000803</v>
      </c>
      <c r="B740" s="9" t="str">
        <f>'[1]TCE - ANEXO III - Preencher'!C749</f>
        <v>HOSPITAL ALFA</v>
      </c>
      <c r="C740" s="10"/>
      <c r="D740" s="11" t="str">
        <f>'[1]TCE - ANEXO III - Preencher'!E749</f>
        <v>JOSINALDA CORINA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>
        <f>'[1]TCE - ANEXO III - Preencher'!G749</f>
        <v>322205</v>
      </c>
      <c r="G740" s="13">
        <f>IF('[1]TCE - ANEXO III - Preencher'!H749="","",'[1]TCE - ANEXO III - Preencher'!H749)</f>
        <v>44075</v>
      </c>
      <c r="H740" s="14">
        <f>'[1]TCE - ANEXO III - Preencher'!I749</f>
        <v>16.63</v>
      </c>
      <c r="I740" s="14">
        <f>'[1]TCE - ANEXO III - Preencher'!J749</f>
        <v>133.04</v>
      </c>
      <c r="J740" s="14">
        <f>'[1]TCE - ANEXO III - Preencher'!K749</f>
        <v>0</v>
      </c>
      <c r="K740" s="15">
        <f>'[1]TCE - ANEXO III - Preencher'!L749</f>
        <v>151.51652027027026</v>
      </c>
      <c r="L740" s="15">
        <f>'[1]TCE - ANEXO III - Preencher'!M749</f>
        <v>0</v>
      </c>
      <c r="M740" s="15">
        <f t="shared" si="67"/>
        <v>151.51652027027026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301.18652027027025</v>
      </c>
    </row>
    <row r="741" spans="1:28" x14ac:dyDescent="0.2">
      <c r="A741" s="8">
        <f>IFERROR(VLOOKUP(B741,'[1]DADOS (OCULTAR)'!$P$3:$R$56,3,0),"")</f>
        <v>10988301000803</v>
      </c>
      <c r="B741" s="9" t="str">
        <f>'[1]TCE - ANEXO III - Preencher'!C750</f>
        <v>HOSPITAL ALFA</v>
      </c>
      <c r="C741" s="10"/>
      <c r="D741" s="11" t="str">
        <f>'[1]TCE - ANEXO III - Preencher'!E750</f>
        <v>MICHELINE OLIVEIRA LOPES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>
        <f>'[1]TCE - ANEXO III - Preencher'!G750</f>
        <v>322205</v>
      </c>
      <c r="G741" s="13">
        <f>IF('[1]TCE - ANEXO III - Preencher'!H750="","",'[1]TCE - ANEXO III - Preencher'!H750)</f>
        <v>44075</v>
      </c>
      <c r="H741" s="14">
        <f>'[1]TCE - ANEXO III - Preencher'!I750</f>
        <v>17.309999999999999</v>
      </c>
      <c r="I741" s="14">
        <f>'[1]TCE - ANEXO III - Preencher'!J750</f>
        <v>138.4768</v>
      </c>
      <c r="J741" s="14">
        <f>'[1]TCE - ANEXO III - Preencher'!K750</f>
        <v>0</v>
      </c>
      <c r="K741" s="15">
        <f>'[1]TCE - ANEXO III - Preencher'!L750</f>
        <v>151.51652027027026</v>
      </c>
      <c r="L741" s="15">
        <f>'[1]TCE - ANEXO III - Preencher'!M750</f>
        <v>0</v>
      </c>
      <c r="M741" s="15">
        <f t="shared" si="67"/>
        <v>151.51652027027026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307.30332027027026</v>
      </c>
    </row>
    <row r="742" spans="1:28" x14ac:dyDescent="0.2">
      <c r="A742" s="8">
        <f>IFERROR(VLOOKUP(B742,'[1]DADOS (OCULTAR)'!$P$3:$R$56,3,0),"")</f>
        <v>10988301000803</v>
      </c>
      <c r="B742" s="9" t="str">
        <f>'[1]TCE - ANEXO III - Preencher'!C751</f>
        <v>HOSPITAL ALFA</v>
      </c>
      <c r="C742" s="10"/>
      <c r="D742" s="11" t="str">
        <f>'[1]TCE - ANEXO III - Preencher'!E751</f>
        <v>ERLLY MYHARA PIRES CHAGAS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>
        <f>'[1]TCE - ANEXO III - Preencher'!G751</f>
        <v>322205</v>
      </c>
      <c r="G742" s="13">
        <f>IF('[1]TCE - ANEXO III - Preencher'!H751="","",'[1]TCE - ANEXO III - Preencher'!H751)</f>
        <v>44075</v>
      </c>
      <c r="H742" s="14">
        <f>'[1]TCE - ANEXO III - Preencher'!I751</f>
        <v>16.63</v>
      </c>
      <c r="I742" s="14">
        <f>'[1]TCE - ANEXO III - Preencher'!J751</f>
        <v>133.04</v>
      </c>
      <c r="J742" s="14">
        <f>'[1]TCE - ANEXO III - Preencher'!K751</f>
        <v>0</v>
      </c>
      <c r="K742" s="15">
        <f>'[1]TCE - ANEXO III - Preencher'!L751</f>
        <v>151.51652027027026</v>
      </c>
      <c r="L742" s="15">
        <f>'[1]TCE - ANEXO III - Preencher'!M751</f>
        <v>0</v>
      </c>
      <c r="M742" s="15">
        <f t="shared" si="67"/>
        <v>151.51652027027026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301.18652027027025</v>
      </c>
    </row>
    <row r="743" spans="1:28" x14ac:dyDescent="0.2">
      <c r="A743" s="8">
        <f>IFERROR(VLOOKUP(B743,'[1]DADOS (OCULTAR)'!$P$3:$R$56,3,0),"")</f>
        <v>10988301000803</v>
      </c>
      <c r="B743" s="9" t="str">
        <f>'[1]TCE - ANEXO III - Preencher'!C752</f>
        <v>HOSPITAL ALFA</v>
      </c>
      <c r="C743" s="10"/>
      <c r="D743" s="11" t="str">
        <f>'[1]TCE - ANEXO III - Preencher'!E752</f>
        <v>FERNANDA NASCIMENTO DE OLIVEIRA MELO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>
        <f>'[1]TCE - ANEXO III - Preencher'!G752</f>
        <v>322205</v>
      </c>
      <c r="G743" s="13">
        <f>IF('[1]TCE - ANEXO III - Preencher'!H752="","",'[1]TCE - ANEXO III - Preencher'!H752)</f>
        <v>44075</v>
      </c>
      <c r="H743" s="14">
        <f>'[1]TCE - ANEXO III - Preencher'!I752</f>
        <v>16.63</v>
      </c>
      <c r="I743" s="14">
        <f>'[1]TCE - ANEXO III - Preencher'!J752</f>
        <v>133.04</v>
      </c>
      <c r="J743" s="14">
        <f>'[1]TCE - ANEXO III - Preencher'!K752</f>
        <v>0</v>
      </c>
      <c r="K743" s="15">
        <f>'[1]TCE - ANEXO III - Preencher'!L752</f>
        <v>151.51652027027026</v>
      </c>
      <c r="L743" s="15">
        <f>'[1]TCE - ANEXO III - Preencher'!M752</f>
        <v>0</v>
      </c>
      <c r="M743" s="15">
        <f t="shared" si="67"/>
        <v>151.51652027027026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214.10185503432194</v>
      </c>
      <c r="R743" s="15">
        <f>'[1]TCE - ANEXO III - Preencher'!S752</f>
        <v>56.43</v>
      </c>
      <c r="S743" s="16">
        <f t="shared" si="69"/>
        <v>157.67185503432194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458.85837530459219</v>
      </c>
    </row>
    <row r="744" spans="1:28" x14ac:dyDescent="0.2">
      <c r="A744" s="8">
        <f>IFERROR(VLOOKUP(B744,'[1]DADOS (OCULTAR)'!$P$3:$R$56,3,0),"")</f>
        <v>10988301000803</v>
      </c>
      <c r="B744" s="9" t="str">
        <f>'[1]TCE - ANEXO III - Preencher'!C753</f>
        <v>HOSPITAL ALFA</v>
      </c>
      <c r="C744" s="10"/>
      <c r="D744" s="11" t="str">
        <f>'[1]TCE - ANEXO III - Preencher'!E753</f>
        <v>VANESSA BARBOSA DOS SANTOS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>
        <f>'[1]TCE - ANEXO III - Preencher'!G753</f>
        <v>322205</v>
      </c>
      <c r="G744" s="13">
        <f>IF('[1]TCE - ANEXO III - Preencher'!H753="","",'[1]TCE - ANEXO III - Preencher'!H753)</f>
        <v>44075</v>
      </c>
      <c r="H744" s="14">
        <f>'[1]TCE - ANEXO III - Preencher'!I753</f>
        <v>16.63</v>
      </c>
      <c r="I744" s="14">
        <f>'[1]TCE - ANEXO III - Preencher'!J753</f>
        <v>133.04</v>
      </c>
      <c r="J744" s="14">
        <f>'[1]TCE - ANEXO III - Preencher'!K753</f>
        <v>0</v>
      </c>
      <c r="K744" s="15">
        <f>'[1]TCE - ANEXO III - Preencher'!L753</f>
        <v>151.51652027027026</v>
      </c>
      <c r="L744" s="15">
        <f>'[1]TCE - ANEXO III - Preencher'!M753</f>
        <v>0</v>
      </c>
      <c r="M744" s="15">
        <f t="shared" si="67"/>
        <v>151.51652027027026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107.05092751716097</v>
      </c>
      <c r="R744" s="15">
        <f>'[1]TCE - ANEXO III - Preencher'!S753</f>
        <v>62.7</v>
      </c>
      <c r="S744" s="16">
        <f t="shared" si="69"/>
        <v>44.350927517160969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345.53744778743123</v>
      </c>
    </row>
    <row r="745" spans="1:28" x14ac:dyDescent="0.2">
      <c r="A745" s="8">
        <f>IFERROR(VLOOKUP(B745,'[1]DADOS (OCULTAR)'!$P$3:$R$56,3,0),"")</f>
        <v>10988301000803</v>
      </c>
      <c r="B745" s="9" t="str">
        <f>'[1]TCE - ANEXO III - Preencher'!C754</f>
        <v>HOSPITAL ALFA</v>
      </c>
      <c r="C745" s="10"/>
      <c r="D745" s="11" t="str">
        <f>'[1]TCE - ANEXO III - Preencher'!E754</f>
        <v>CRISTIANA RODRIGUES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>
        <f>'[1]TCE - ANEXO III - Preencher'!G754</f>
        <v>322205</v>
      </c>
      <c r="G745" s="13">
        <f>IF('[1]TCE - ANEXO III - Preencher'!H754="","",'[1]TCE - ANEXO III - Preencher'!H754)</f>
        <v>44075</v>
      </c>
      <c r="H745" s="14">
        <f>'[1]TCE - ANEXO III - Preencher'!I754</f>
        <v>18.489999999999998</v>
      </c>
      <c r="I745" s="14">
        <f>'[1]TCE - ANEXO III - Preencher'!J754</f>
        <v>147.93600000000001</v>
      </c>
      <c r="J745" s="14">
        <f>'[1]TCE - ANEXO III - Preencher'!K754</f>
        <v>0</v>
      </c>
      <c r="K745" s="15">
        <f>'[1]TCE - ANEXO III - Preencher'!L754</f>
        <v>151.51652027027026</v>
      </c>
      <c r="L745" s="15">
        <f>'[1]TCE - ANEXO III - Preencher'!M754</f>
        <v>0</v>
      </c>
      <c r="M745" s="15">
        <f t="shared" si="67"/>
        <v>151.51652027027026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317.94252027027028</v>
      </c>
    </row>
    <row r="746" spans="1:28" x14ac:dyDescent="0.2">
      <c r="A746" s="8">
        <f>IFERROR(VLOOKUP(B746,'[1]DADOS (OCULTAR)'!$P$3:$R$56,3,0),"")</f>
        <v>10988301000803</v>
      </c>
      <c r="B746" s="9" t="str">
        <f>'[1]TCE - ANEXO III - Preencher'!C755</f>
        <v>HOSPITAL ALFA</v>
      </c>
      <c r="C746" s="10"/>
      <c r="D746" s="11" t="str">
        <f>'[1]TCE - ANEXO III - Preencher'!E755</f>
        <v>ABIMAEL ANTONIO BARBOSA FRANCO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>
        <f>'[1]TCE - ANEXO III - Preencher'!G755</f>
        <v>322205</v>
      </c>
      <c r="G746" s="13">
        <f>IF('[1]TCE - ANEXO III - Preencher'!H755="","",'[1]TCE - ANEXO III - Preencher'!H755)</f>
        <v>44075</v>
      </c>
      <c r="H746" s="14">
        <f>'[1]TCE - ANEXO III - Preencher'!I755</f>
        <v>18.489999999999998</v>
      </c>
      <c r="I746" s="14">
        <f>'[1]TCE - ANEXO III - Preencher'!J755</f>
        <v>147.93600000000001</v>
      </c>
      <c r="J746" s="14">
        <f>'[1]TCE - ANEXO III - Preencher'!K755</f>
        <v>0</v>
      </c>
      <c r="K746" s="15">
        <f>'[1]TCE - ANEXO III - Preencher'!L755</f>
        <v>151.51652027027026</v>
      </c>
      <c r="L746" s="15">
        <f>'[1]TCE - ANEXO III - Preencher'!M755</f>
        <v>0</v>
      </c>
      <c r="M746" s="15">
        <f t="shared" si="67"/>
        <v>151.51652027027026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317.94252027027028</v>
      </c>
    </row>
    <row r="747" spans="1:28" x14ac:dyDescent="0.2">
      <c r="A747" s="8">
        <f>IFERROR(VLOOKUP(B747,'[1]DADOS (OCULTAR)'!$P$3:$R$56,3,0),"")</f>
        <v>10988301000803</v>
      </c>
      <c r="B747" s="9" t="str">
        <f>'[1]TCE - ANEXO III - Preencher'!C756</f>
        <v>HOSPITAL ALFA</v>
      </c>
      <c r="C747" s="10"/>
      <c r="D747" s="11" t="str">
        <f>'[1]TCE - ANEXO III - Preencher'!E756</f>
        <v>WILSON CORREIA DOS SANTOS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>
        <f>'[1]TCE - ANEXO III - Preencher'!G756</f>
        <v>322205</v>
      </c>
      <c r="G747" s="13">
        <f>IF('[1]TCE - ANEXO III - Preencher'!H756="","",'[1]TCE - ANEXO III - Preencher'!H756)</f>
        <v>44075</v>
      </c>
      <c r="H747" s="14">
        <f>'[1]TCE - ANEXO III - Preencher'!I756</f>
        <v>18.37</v>
      </c>
      <c r="I747" s="14">
        <f>'[1]TCE - ANEXO III - Preencher'!J756</f>
        <v>146.94319999999999</v>
      </c>
      <c r="J747" s="14">
        <f>'[1]TCE - ANEXO III - Preencher'!K756</f>
        <v>0</v>
      </c>
      <c r="K747" s="15">
        <f>'[1]TCE - ANEXO III - Preencher'!L756</f>
        <v>151.51652027027026</v>
      </c>
      <c r="L747" s="15">
        <f>'[1]TCE - ANEXO III - Preencher'!M756</f>
        <v>0</v>
      </c>
      <c r="M747" s="15">
        <f t="shared" si="67"/>
        <v>151.51652027027026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214.10185503432194</v>
      </c>
      <c r="R747" s="15">
        <f>'[1]TCE - ANEXO III - Preencher'!S756</f>
        <v>43.89</v>
      </c>
      <c r="S747" s="16">
        <f t="shared" si="69"/>
        <v>170.21185503432196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487.04157530459224</v>
      </c>
    </row>
    <row r="748" spans="1:28" x14ac:dyDescent="0.2">
      <c r="A748" s="8">
        <f>IFERROR(VLOOKUP(B748,'[1]DADOS (OCULTAR)'!$P$3:$R$56,3,0),"")</f>
        <v>10988301000803</v>
      </c>
      <c r="B748" s="9" t="str">
        <f>'[1]TCE - ANEXO III - Preencher'!C757</f>
        <v>HOSPITAL ALFA</v>
      </c>
      <c r="C748" s="10"/>
      <c r="D748" s="11" t="str">
        <f>'[1]TCE - ANEXO III - Preencher'!E757</f>
        <v>DANIELLY KARLA SILVA DO NASCIMENTO OLIVEIRA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>
        <f>'[1]TCE - ANEXO III - Preencher'!G757</f>
        <v>322205</v>
      </c>
      <c r="G748" s="13">
        <f>IF('[1]TCE - ANEXO III - Preencher'!H757="","",'[1]TCE - ANEXO III - Preencher'!H757)</f>
        <v>44075</v>
      </c>
      <c r="H748" s="14">
        <f>'[1]TCE - ANEXO III - Preencher'!I757</f>
        <v>16.63</v>
      </c>
      <c r="I748" s="14">
        <f>'[1]TCE - ANEXO III - Preencher'!J757</f>
        <v>133.04</v>
      </c>
      <c r="J748" s="14">
        <f>'[1]TCE - ANEXO III - Preencher'!K757</f>
        <v>0</v>
      </c>
      <c r="K748" s="15">
        <f>'[1]TCE - ANEXO III - Preencher'!L757</f>
        <v>151.51652027027026</v>
      </c>
      <c r="L748" s="15">
        <f>'[1]TCE - ANEXO III - Preencher'!M757</f>
        <v>0</v>
      </c>
      <c r="M748" s="15">
        <f t="shared" si="67"/>
        <v>151.51652027027026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214.10185503432194</v>
      </c>
      <c r="R748" s="15">
        <f>'[1]TCE - ANEXO III - Preencher'!S757</f>
        <v>62.7</v>
      </c>
      <c r="S748" s="16">
        <f t="shared" si="69"/>
        <v>151.40185503432195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452.5883753045922</v>
      </c>
    </row>
    <row r="749" spans="1:28" x14ac:dyDescent="0.2">
      <c r="A749" s="8">
        <f>IFERROR(VLOOKUP(B749,'[1]DADOS (OCULTAR)'!$P$3:$R$56,3,0),"")</f>
        <v>10988301000803</v>
      </c>
      <c r="B749" s="9" t="str">
        <f>'[1]TCE - ANEXO III - Preencher'!C758</f>
        <v>HOSPITAL ALFA</v>
      </c>
      <c r="C749" s="10"/>
      <c r="D749" s="11" t="str">
        <f>'[1]TCE - ANEXO III - Preencher'!E758</f>
        <v>BRUNA MARIA DO NASCIMENTO GOMES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>
        <f>'[1]TCE - ANEXO III - Preencher'!G758</f>
        <v>322205</v>
      </c>
      <c r="G749" s="13">
        <f>IF('[1]TCE - ANEXO III - Preencher'!H758="","",'[1]TCE - ANEXO III - Preencher'!H758)</f>
        <v>44075</v>
      </c>
      <c r="H749" s="14">
        <f>'[1]TCE - ANEXO III - Preencher'!I758</f>
        <v>16.63</v>
      </c>
      <c r="I749" s="14">
        <f>'[1]TCE - ANEXO III - Preencher'!J758</f>
        <v>133.04</v>
      </c>
      <c r="J749" s="14">
        <f>'[1]TCE - ANEXO III - Preencher'!K758</f>
        <v>0</v>
      </c>
      <c r="K749" s="15">
        <f>'[1]TCE - ANEXO III - Preencher'!L758</f>
        <v>151.51652027027026</v>
      </c>
      <c r="L749" s="15">
        <f>'[1]TCE - ANEXO III - Preencher'!M758</f>
        <v>0</v>
      </c>
      <c r="M749" s="15">
        <f t="shared" si="67"/>
        <v>151.51652027027026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44.07</v>
      </c>
      <c r="U749" s="15">
        <f>'[1]TCE - ANEXO III - Preencher'!V758</f>
        <v>0</v>
      </c>
      <c r="V749" s="16">
        <f t="shared" si="70"/>
        <v>44.07</v>
      </c>
      <c r="W749" s="17" t="str">
        <f>IF('[1]TCE - ANEXO III - Preencher'!X758="","",'[1]TCE - ANEXO III - Preencher'!X758)</f>
        <v>auxílio creche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345.25652027027024</v>
      </c>
    </row>
    <row r="750" spans="1:28" x14ac:dyDescent="0.2">
      <c r="A750" s="8">
        <f>IFERROR(VLOOKUP(B750,'[1]DADOS (OCULTAR)'!$P$3:$R$56,3,0),"")</f>
        <v>10988301000803</v>
      </c>
      <c r="B750" s="9" t="str">
        <f>'[1]TCE - ANEXO III - Preencher'!C759</f>
        <v>HOSPITAL ALFA</v>
      </c>
      <c r="C750" s="10"/>
      <c r="D750" s="11" t="str">
        <f>'[1]TCE - ANEXO III - Preencher'!E759</f>
        <v>GABRIELA FERREIRA DE SANTANA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>
        <f>'[1]TCE - ANEXO III - Preencher'!G759</f>
        <v>322205</v>
      </c>
      <c r="G750" s="13">
        <f>IF('[1]TCE - ANEXO III - Preencher'!H759="","",'[1]TCE - ANEXO III - Preencher'!H759)</f>
        <v>44075</v>
      </c>
      <c r="H750" s="14">
        <f>'[1]TCE - ANEXO III - Preencher'!I759</f>
        <v>16.63</v>
      </c>
      <c r="I750" s="14">
        <f>'[1]TCE - ANEXO III - Preencher'!J759</f>
        <v>133.04</v>
      </c>
      <c r="J750" s="14">
        <f>'[1]TCE - ANEXO III - Preencher'!K759</f>
        <v>0</v>
      </c>
      <c r="K750" s="15">
        <f>'[1]TCE - ANEXO III - Preencher'!L759</f>
        <v>151.51652027027026</v>
      </c>
      <c r="L750" s="15">
        <f>'[1]TCE - ANEXO III - Preencher'!M759</f>
        <v>0</v>
      </c>
      <c r="M750" s="15">
        <f t="shared" si="67"/>
        <v>151.51652027027026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301.18652027027025</v>
      </c>
    </row>
    <row r="751" spans="1:28" x14ac:dyDescent="0.2">
      <c r="A751" s="8">
        <f>IFERROR(VLOOKUP(B751,'[1]DADOS (OCULTAR)'!$P$3:$R$56,3,0),"")</f>
        <v>10988301000803</v>
      </c>
      <c r="B751" s="9" t="str">
        <f>'[1]TCE - ANEXO III - Preencher'!C760</f>
        <v>HOSPITAL ALFA</v>
      </c>
      <c r="C751" s="10"/>
      <c r="D751" s="11" t="str">
        <f>'[1]TCE - ANEXO III - Preencher'!E760</f>
        <v>FABIANA KATIA DA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322205</v>
      </c>
      <c r="G751" s="13">
        <f>IF('[1]TCE - ANEXO III - Preencher'!H760="","",'[1]TCE - ANEXO III - Preencher'!H760)</f>
        <v>44075</v>
      </c>
      <c r="H751" s="14">
        <f>'[1]TCE - ANEXO III - Preencher'!I760</f>
        <v>16.63</v>
      </c>
      <c r="I751" s="14">
        <f>'[1]TCE - ANEXO III - Preencher'!J760</f>
        <v>133.04</v>
      </c>
      <c r="J751" s="14">
        <f>'[1]TCE - ANEXO III - Preencher'!K760</f>
        <v>0</v>
      </c>
      <c r="K751" s="15">
        <f>'[1]TCE - ANEXO III - Preencher'!L760</f>
        <v>151.51652027027026</v>
      </c>
      <c r="L751" s="15">
        <f>'[1]TCE - ANEXO III - Preencher'!M760</f>
        <v>0</v>
      </c>
      <c r="M751" s="15">
        <f t="shared" si="67"/>
        <v>151.51652027027026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126.44421148766115</v>
      </c>
      <c r="R751" s="15">
        <f>'[1]TCE - ANEXO III - Preencher'!S760</f>
        <v>62.7</v>
      </c>
      <c r="S751" s="16">
        <f t="shared" si="69"/>
        <v>63.744211487661147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364.93073175793143</v>
      </c>
    </row>
    <row r="752" spans="1:28" x14ac:dyDescent="0.2">
      <c r="A752" s="8">
        <f>IFERROR(VLOOKUP(B752,'[1]DADOS (OCULTAR)'!$P$3:$R$56,3,0),"")</f>
        <v>10988301000803</v>
      </c>
      <c r="B752" s="9" t="str">
        <f>'[1]TCE - ANEXO III - Preencher'!C761</f>
        <v>HOSPITAL ALFA</v>
      </c>
      <c r="C752" s="10"/>
      <c r="D752" s="11" t="str">
        <f>'[1]TCE - ANEXO III - Preencher'!E761</f>
        <v>FABIANA KARLA DOS SANTOS NUNES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>
        <f>'[1]TCE - ANEXO III - Preencher'!G761</f>
        <v>322205</v>
      </c>
      <c r="G752" s="13">
        <f>IF('[1]TCE - ANEXO III - Preencher'!H761="","",'[1]TCE - ANEXO III - Preencher'!H761)</f>
        <v>44075</v>
      </c>
      <c r="H752" s="14">
        <f>'[1]TCE - ANEXO III - Preencher'!I761</f>
        <v>16.63</v>
      </c>
      <c r="I752" s="14">
        <f>'[1]TCE - ANEXO III - Preencher'!J761</f>
        <v>133.04</v>
      </c>
      <c r="J752" s="14">
        <f>'[1]TCE - ANEXO III - Preencher'!K761</f>
        <v>0</v>
      </c>
      <c r="K752" s="15">
        <f>'[1]TCE - ANEXO III - Preencher'!L761</f>
        <v>151.51652027027026</v>
      </c>
      <c r="L752" s="15">
        <f>'[1]TCE - ANEXO III - Preencher'!M761</f>
        <v>0</v>
      </c>
      <c r="M752" s="15">
        <f t="shared" si="67"/>
        <v>151.51652027027026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214.10185503432194</v>
      </c>
      <c r="R752" s="15">
        <f>'[1]TCE - ANEXO III - Preencher'!S761</f>
        <v>50.16</v>
      </c>
      <c r="S752" s="16">
        <f t="shared" si="69"/>
        <v>163.94185503432195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465.12837530459217</v>
      </c>
    </row>
    <row r="753" spans="1:28" x14ac:dyDescent="0.2">
      <c r="A753" s="8">
        <f>IFERROR(VLOOKUP(B753,'[1]DADOS (OCULTAR)'!$P$3:$R$56,3,0),"")</f>
        <v>10988301000803</v>
      </c>
      <c r="B753" s="9" t="str">
        <f>'[1]TCE - ANEXO III - Preencher'!C762</f>
        <v>HOSPITAL ALFA</v>
      </c>
      <c r="C753" s="10"/>
      <c r="D753" s="11" t="str">
        <f>'[1]TCE - ANEXO III - Preencher'!E762</f>
        <v>IZAELDA FERREIRA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>
        <f>'[1]TCE - ANEXO III - Preencher'!G762</f>
        <v>322205</v>
      </c>
      <c r="G753" s="13">
        <f>IF('[1]TCE - ANEXO III - Preencher'!H762="","",'[1]TCE - ANEXO III - Preencher'!H762)</f>
        <v>44075</v>
      </c>
      <c r="H753" s="14">
        <f>'[1]TCE - ANEXO III - Preencher'!I762</f>
        <v>16.63</v>
      </c>
      <c r="I753" s="14">
        <f>'[1]TCE - ANEXO III - Preencher'!J762</f>
        <v>133.04</v>
      </c>
      <c r="J753" s="14">
        <f>'[1]TCE - ANEXO III - Preencher'!K762</f>
        <v>0</v>
      </c>
      <c r="K753" s="15">
        <f>'[1]TCE - ANEXO III - Preencher'!L762</f>
        <v>151.51652027027026</v>
      </c>
      <c r="L753" s="15">
        <f>'[1]TCE - ANEXO III - Preencher'!M762</f>
        <v>0</v>
      </c>
      <c r="M753" s="15">
        <f t="shared" si="67"/>
        <v>151.51652027027026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107.05092751716097</v>
      </c>
      <c r="R753" s="15">
        <f>'[1]TCE - ANEXO III - Preencher'!S762</f>
        <v>62.7</v>
      </c>
      <c r="S753" s="16">
        <f t="shared" si="69"/>
        <v>44.350927517160969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345.53744778743123</v>
      </c>
    </row>
    <row r="754" spans="1:28" x14ac:dyDescent="0.2">
      <c r="A754" s="8">
        <f>IFERROR(VLOOKUP(B754,'[1]DADOS (OCULTAR)'!$P$3:$R$56,3,0),"")</f>
        <v>10988301000803</v>
      </c>
      <c r="B754" s="9" t="str">
        <f>'[1]TCE - ANEXO III - Preencher'!C763</f>
        <v>HOSPITAL ALFA</v>
      </c>
      <c r="C754" s="10"/>
      <c r="D754" s="11" t="str">
        <f>'[1]TCE - ANEXO III - Preencher'!E763</f>
        <v>GLEICIANE ALVES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>
        <f>'[1]TCE - ANEXO III - Preencher'!G763</f>
        <v>322205</v>
      </c>
      <c r="G754" s="13">
        <f>IF('[1]TCE - ANEXO III - Preencher'!H763="","",'[1]TCE - ANEXO III - Preencher'!H763)</f>
        <v>44075</v>
      </c>
      <c r="H754" s="14">
        <f>'[1]TCE - ANEXO III - Preencher'!I763</f>
        <v>16.88</v>
      </c>
      <c r="I754" s="14">
        <f>'[1]TCE - ANEXO III - Preencher'!J763</f>
        <v>135.0264</v>
      </c>
      <c r="J754" s="14">
        <f>'[1]TCE - ANEXO III - Preencher'!K763</f>
        <v>0</v>
      </c>
      <c r="K754" s="15">
        <f>'[1]TCE - ANEXO III - Preencher'!L763</f>
        <v>151.51652027027026</v>
      </c>
      <c r="L754" s="15">
        <f>'[1]TCE - ANEXO III - Preencher'!M763</f>
        <v>0</v>
      </c>
      <c r="M754" s="15">
        <f t="shared" si="67"/>
        <v>151.51652027027026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303.42292027027025</v>
      </c>
    </row>
    <row r="755" spans="1:28" x14ac:dyDescent="0.2">
      <c r="A755" s="8">
        <f>IFERROR(VLOOKUP(B755,'[1]DADOS (OCULTAR)'!$P$3:$R$56,3,0),"")</f>
        <v>10988301000803</v>
      </c>
      <c r="B755" s="9" t="str">
        <f>'[1]TCE - ANEXO III - Preencher'!C764</f>
        <v>HOSPITAL ALFA</v>
      </c>
      <c r="C755" s="10"/>
      <c r="D755" s="11" t="str">
        <f>'[1]TCE - ANEXO III - Preencher'!E764</f>
        <v>ELIZABETE MARIA DA SILVA FERREIRA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>
        <f>'[1]TCE - ANEXO III - Preencher'!G764</f>
        <v>322205</v>
      </c>
      <c r="G755" s="13">
        <f>IF('[1]TCE - ANEXO III - Preencher'!H764="","",'[1]TCE - ANEXO III - Preencher'!H764)</f>
        <v>44075</v>
      </c>
      <c r="H755" s="14">
        <f>'[1]TCE - ANEXO III - Preencher'!I764</f>
        <v>18.62</v>
      </c>
      <c r="I755" s="14">
        <f>'[1]TCE - ANEXO III - Preencher'!J764</f>
        <v>148.9288</v>
      </c>
      <c r="J755" s="14">
        <f>'[1]TCE - ANEXO III - Preencher'!K764</f>
        <v>0</v>
      </c>
      <c r="K755" s="15">
        <f>'[1]TCE - ANEXO III - Preencher'!L764</f>
        <v>151.51652027027026</v>
      </c>
      <c r="L755" s="15">
        <f>'[1]TCE - ANEXO III - Preencher'!M764</f>
        <v>0</v>
      </c>
      <c r="M755" s="15">
        <f t="shared" si="67"/>
        <v>151.51652027027026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319.06532027027026</v>
      </c>
    </row>
    <row r="756" spans="1:28" x14ac:dyDescent="0.2">
      <c r="A756" s="8">
        <f>IFERROR(VLOOKUP(B756,'[1]DADOS (OCULTAR)'!$P$3:$R$56,3,0),"")</f>
        <v>10988301000803</v>
      </c>
      <c r="B756" s="9" t="str">
        <f>'[1]TCE - ANEXO III - Preencher'!C765</f>
        <v>HOSPITAL ALFA</v>
      </c>
      <c r="C756" s="10"/>
      <c r="D756" s="11" t="str">
        <f>'[1]TCE - ANEXO III - Preencher'!E765</f>
        <v>TALITA MARIA DE OLIVEIRA LINS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>
        <f>'[1]TCE - ANEXO III - Preencher'!G765</f>
        <v>322205</v>
      </c>
      <c r="G756" s="13">
        <f>IF('[1]TCE - ANEXO III - Preencher'!H765="","",'[1]TCE - ANEXO III - Preencher'!H765)</f>
        <v>44075</v>
      </c>
      <c r="H756" s="14">
        <f>'[1]TCE - ANEXO III - Preencher'!I765</f>
        <v>17.62</v>
      </c>
      <c r="I756" s="14">
        <f>'[1]TCE - ANEXO III - Preencher'!J765</f>
        <v>140.98480000000001</v>
      </c>
      <c r="J756" s="14">
        <f>'[1]TCE - ANEXO III - Preencher'!K765</f>
        <v>0</v>
      </c>
      <c r="K756" s="15">
        <f>'[1]TCE - ANEXO III - Preencher'!L765</f>
        <v>151.51652027027026</v>
      </c>
      <c r="L756" s="15">
        <f>'[1]TCE - ANEXO III - Preencher'!M765</f>
        <v>0</v>
      </c>
      <c r="M756" s="15">
        <f t="shared" si="67"/>
        <v>151.51652027027026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214.10185503432194</v>
      </c>
      <c r="R756" s="15">
        <f>'[1]TCE - ANEXO III - Preencher'!S765</f>
        <v>62.7</v>
      </c>
      <c r="S756" s="16">
        <f t="shared" si="69"/>
        <v>151.40185503432195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461.52317530459226</v>
      </c>
    </row>
    <row r="757" spans="1:28" x14ac:dyDescent="0.2">
      <c r="A757" s="8">
        <f>IFERROR(VLOOKUP(B757,'[1]DADOS (OCULTAR)'!$P$3:$R$56,3,0),"")</f>
        <v>10988301000803</v>
      </c>
      <c r="B757" s="9" t="str">
        <f>'[1]TCE - ANEXO III - Preencher'!C766</f>
        <v>HOSPITAL ALFA</v>
      </c>
      <c r="C757" s="10"/>
      <c r="D757" s="11" t="str">
        <f>'[1]TCE - ANEXO III - Preencher'!E766</f>
        <v>MARIA DAS GRACAS CONCEICAO LIRA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>
        <f>'[1]TCE - ANEXO III - Preencher'!G766</f>
        <v>322205</v>
      </c>
      <c r="G757" s="13">
        <f>IF('[1]TCE - ANEXO III - Preencher'!H766="","",'[1]TCE - ANEXO III - Preencher'!H766)</f>
        <v>44075</v>
      </c>
      <c r="H757" s="14">
        <f>'[1]TCE - ANEXO III - Preencher'!I766</f>
        <v>18.489999999999998</v>
      </c>
      <c r="I757" s="14">
        <f>'[1]TCE - ANEXO III - Preencher'!J766</f>
        <v>147.93600000000001</v>
      </c>
      <c r="J757" s="14">
        <f>'[1]TCE - ANEXO III - Preencher'!K766</f>
        <v>0</v>
      </c>
      <c r="K757" s="15">
        <f>'[1]TCE - ANEXO III - Preencher'!L766</f>
        <v>151.51652027027026</v>
      </c>
      <c r="L757" s="15">
        <f>'[1]TCE - ANEXO III - Preencher'!M766</f>
        <v>0</v>
      </c>
      <c r="M757" s="15">
        <f t="shared" si="67"/>
        <v>151.51652027027026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317.94252027027028</v>
      </c>
    </row>
    <row r="758" spans="1:28" x14ac:dyDescent="0.2">
      <c r="A758" s="8">
        <f>IFERROR(VLOOKUP(B758,'[1]DADOS (OCULTAR)'!$P$3:$R$56,3,0),"")</f>
        <v>10988301000803</v>
      </c>
      <c r="B758" s="9" t="str">
        <f>'[1]TCE - ANEXO III - Preencher'!C767</f>
        <v>HOSPITAL ALFA</v>
      </c>
      <c r="C758" s="10"/>
      <c r="D758" s="11" t="str">
        <f>'[1]TCE - ANEXO III - Preencher'!E767</f>
        <v>THAIS MILLENA SOUZA DOS SANTOS FELIX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>
        <f>'[1]TCE - ANEXO III - Preencher'!G767</f>
        <v>322205</v>
      </c>
      <c r="G758" s="13">
        <f>IF('[1]TCE - ANEXO III - Preencher'!H767="","",'[1]TCE - ANEXO III - Preencher'!H767)</f>
        <v>44075</v>
      </c>
      <c r="H758" s="14">
        <f>'[1]TCE - ANEXO III - Preencher'!I767</f>
        <v>16.63</v>
      </c>
      <c r="I758" s="14">
        <f>'[1]TCE - ANEXO III - Preencher'!J767</f>
        <v>133.04</v>
      </c>
      <c r="J758" s="14">
        <f>'[1]TCE - ANEXO III - Preencher'!K767</f>
        <v>0</v>
      </c>
      <c r="K758" s="15">
        <f>'[1]TCE - ANEXO III - Preencher'!L767</f>
        <v>151.51652027027026</v>
      </c>
      <c r="L758" s="15">
        <f>'[1]TCE - ANEXO III - Preencher'!M767</f>
        <v>0</v>
      </c>
      <c r="M758" s="15">
        <f t="shared" si="67"/>
        <v>151.51652027027026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434.90185503432195</v>
      </c>
      <c r="R758" s="15">
        <f>'[1]TCE - ANEXO III - Preencher'!S767</f>
        <v>62.7</v>
      </c>
      <c r="S758" s="16">
        <f t="shared" si="69"/>
        <v>372.20185503432197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673.38837530459227</v>
      </c>
    </row>
    <row r="759" spans="1:28" x14ac:dyDescent="0.2">
      <c r="A759" s="8">
        <f>IFERROR(VLOOKUP(B759,'[1]DADOS (OCULTAR)'!$P$3:$R$56,3,0),"")</f>
        <v>10988301000803</v>
      </c>
      <c r="B759" s="9" t="str">
        <f>'[1]TCE - ANEXO III - Preencher'!C768</f>
        <v>HOSPITAL ALFA</v>
      </c>
      <c r="C759" s="10"/>
      <c r="D759" s="11" t="str">
        <f>'[1]TCE - ANEXO III - Preencher'!E768</f>
        <v>STEFANE ALVES DOS SANTOS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>
        <f>'[1]TCE - ANEXO III - Preencher'!G768</f>
        <v>322205</v>
      </c>
      <c r="G759" s="13">
        <f>IF('[1]TCE - ANEXO III - Preencher'!H768="","",'[1]TCE - ANEXO III - Preencher'!H768)</f>
        <v>44075</v>
      </c>
      <c r="H759" s="14">
        <f>'[1]TCE - ANEXO III - Preencher'!I768</f>
        <v>16.63</v>
      </c>
      <c r="I759" s="14">
        <f>'[1]TCE - ANEXO III - Preencher'!J768</f>
        <v>133.04</v>
      </c>
      <c r="J759" s="14">
        <f>'[1]TCE - ANEXO III - Preencher'!K768</f>
        <v>0</v>
      </c>
      <c r="K759" s="15">
        <f>'[1]TCE - ANEXO III - Preencher'!L768</f>
        <v>151.51652027027026</v>
      </c>
      <c r="L759" s="15">
        <f>'[1]TCE - ANEXO III - Preencher'!M768</f>
        <v>0</v>
      </c>
      <c r="M759" s="15">
        <f t="shared" si="67"/>
        <v>151.51652027027026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107.05092751716097</v>
      </c>
      <c r="R759" s="15">
        <f>'[1]TCE - ANEXO III - Preencher'!S768</f>
        <v>62.7</v>
      </c>
      <c r="S759" s="16">
        <f t="shared" si="69"/>
        <v>44.350927517160969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345.53744778743123</v>
      </c>
    </row>
    <row r="760" spans="1:28" x14ac:dyDescent="0.2">
      <c r="A760" s="8">
        <f>IFERROR(VLOOKUP(B760,'[1]DADOS (OCULTAR)'!$P$3:$R$56,3,0),"")</f>
        <v>10988301000803</v>
      </c>
      <c r="B760" s="9" t="str">
        <f>'[1]TCE - ANEXO III - Preencher'!C769</f>
        <v>HOSPITAL ALFA</v>
      </c>
      <c r="C760" s="10"/>
      <c r="D760" s="11" t="str">
        <f>'[1]TCE - ANEXO III - Preencher'!E769</f>
        <v>ANA TEREZA DA SILVA UCHOA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>
        <f>'[1]TCE - ANEXO III - Preencher'!G769</f>
        <v>322205</v>
      </c>
      <c r="G760" s="13">
        <f>IF('[1]TCE - ANEXO III - Preencher'!H769="","",'[1]TCE - ANEXO III - Preencher'!H769)</f>
        <v>44075</v>
      </c>
      <c r="H760" s="14">
        <f>'[1]TCE - ANEXO III - Preencher'!I769</f>
        <v>19.55</v>
      </c>
      <c r="I760" s="14">
        <f>'[1]TCE - ANEXO III - Preencher'!J769</f>
        <v>156.4024</v>
      </c>
      <c r="J760" s="14">
        <f>'[1]TCE - ANEXO III - Preencher'!K769</f>
        <v>0</v>
      </c>
      <c r="K760" s="15">
        <f>'[1]TCE - ANEXO III - Preencher'!L769</f>
        <v>151.51652027027026</v>
      </c>
      <c r="L760" s="15">
        <f>'[1]TCE - ANEXO III - Preencher'!M769</f>
        <v>0</v>
      </c>
      <c r="M760" s="15">
        <f t="shared" si="67"/>
        <v>151.51652027027026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107.05092751716097</v>
      </c>
      <c r="R760" s="15">
        <f>'[1]TCE - ANEXO III - Preencher'!S769</f>
        <v>62.7</v>
      </c>
      <c r="S760" s="16">
        <f t="shared" si="69"/>
        <v>44.350927517160969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371.81984778743123</v>
      </c>
    </row>
    <row r="761" spans="1:28" x14ac:dyDescent="0.2">
      <c r="A761" s="8">
        <f>IFERROR(VLOOKUP(B761,'[1]DADOS (OCULTAR)'!$P$3:$R$56,3,0),"")</f>
        <v>10988301000803</v>
      </c>
      <c r="B761" s="9" t="str">
        <f>'[1]TCE - ANEXO III - Preencher'!C770</f>
        <v>HOSPITAL ALFA</v>
      </c>
      <c r="C761" s="10"/>
      <c r="D761" s="11" t="str">
        <f>'[1]TCE - ANEXO III - Preencher'!E770</f>
        <v>SUZANA VIANA CARNEIRO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>
        <f>'[1]TCE - ANEXO III - Preencher'!G770</f>
        <v>322205</v>
      </c>
      <c r="G761" s="13">
        <f>IF('[1]TCE - ANEXO III - Preencher'!H770="","",'[1]TCE - ANEXO III - Preencher'!H770)</f>
        <v>44075</v>
      </c>
      <c r="H761" s="14">
        <f>'[1]TCE - ANEXO III - Preencher'!I770</f>
        <v>18.489999999999998</v>
      </c>
      <c r="I761" s="14">
        <f>'[1]TCE - ANEXO III - Preencher'!J770</f>
        <v>147.93600000000001</v>
      </c>
      <c r="J761" s="14">
        <f>'[1]TCE - ANEXO III - Preencher'!K770</f>
        <v>0</v>
      </c>
      <c r="K761" s="15">
        <f>'[1]TCE - ANEXO III - Preencher'!L770</f>
        <v>151.51652027027026</v>
      </c>
      <c r="L761" s="15">
        <f>'[1]TCE - ANEXO III - Preencher'!M770</f>
        <v>0</v>
      </c>
      <c r="M761" s="15">
        <f t="shared" si="67"/>
        <v>151.51652027027026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214.10185503432194</v>
      </c>
      <c r="R761" s="15">
        <f>'[1]TCE - ANEXO III - Preencher'!S770</f>
        <v>62.7</v>
      </c>
      <c r="S761" s="16">
        <f t="shared" si="69"/>
        <v>151.40185503432195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469.34437530459223</v>
      </c>
    </row>
    <row r="762" spans="1:28" x14ac:dyDescent="0.2">
      <c r="A762" s="8">
        <f>IFERROR(VLOOKUP(B762,'[1]DADOS (OCULTAR)'!$P$3:$R$56,3,0),"")</f>
        <v>10988301000803</v>
      </c>
      <c r="B762" s="9" t="str">
        <f>'[1]TCE - ANEXO III - Preencher'!C771</f>
        <v>HOSPITAL ALFA</v>
      </c>
      <c r="C762" s="10"/>
      <c r="D762" s="11" t="str">
        <f>'[1]TCE - ANEXO III - Preencher'!E771</f>
        <v>TACIANA MARIA DE OLIVEIRA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>
        <f>'[1]TCE - ANEXO III - Preencher'!G771</f>
        <v>322205</v>
      </c>
      <c r="G762" s="13">
        <f>IF('[1]TCE - ANEXO III - Preencher'!H771="","",'[1]TCE - ANEXO III - Preencher'!H771)</f>
        <v>44075</v>
      </c>
      <c r="H762" s="14">
        <f>'[1]TCE - ANEXO III - Preencher'!I771</f>
        <v>17.309999999999999</v>
      </c>
      <c r="I762" s="14">
        <f>'[1]TCE - ANEXO III - Preencher'!J771</f>
        <v>138.4768</v>
      </c>
      <c r="J762" s="14">
        <f>'[1]TCE - ANEXO III - Preencher'!K771</f>
        <v>0</v>
      </c>
      <c r="K762" s="15">
        <f>'[1]TCE - ANEXO III - Preencher'!L771</f>
        <v>151.51652027027026</v>
      </c>
      <c r="L762" s="15">
        <f>'[1]TCE - ANEXO III - Preencher'!M771</f>
        <v>0</v>
      </c>
      <c r="M762" s="15">
        <f t="shared" si="67"/>
        <v>151.51652027027026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214.10185503432194</v>
      </c>
      <c r="R762" s="15">
        <f>'[1]TCE - ANEXO III - Preencher'!S771</f>
        <v>57.26</v>
      </c>
      <c r="S762" s="16">
        <f t="shared" si="69"/>
        <v>156.84185503432195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464.14517530459221</v>
      </c>
    </row>
    <row r="763" spans="1:28" x14ac:dyDescent="0.2">
      <c r="A763" s="8">
        <f>IFERROR(VLOOKUP(B763,'[1]DADOS (OCULTAR)'!$P$3:$R$56,3,0),"")</f>
        <v>10988301000803</v>
      </c>
      <c r="B763" s="9" t="str">
        <f>'[1]TCE - ANEXO III - Preencher'!C772</f>
        <v>HOSPITAL ALFA</v>
      </c>
      <c r="C763" s="10"/>
      <c r="D763" s="11" t="str">
        <f>'[1]TCE - ANEXO III - Preencher'!E772</f>
        <v>NATHALIA FERREIRA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>
        <f>'[1]TCE - ANEXO III - Preencher'!G772</f>
        <v>322205</v>
      </c>
      <c r="G763" s="13">
        <f>IF('[1]TCE - ANEXO III - Preencher'!H772="","",'[1]TCE - ANEXO III - Preencher'!H772)</f>
        <v>44075</v>
      </c>
      <c r="H763" s="14">
        <f>'[1]TCE - ANEXO III - Preencher'!I772</f>
        <v>16.63</v>
      </c>
      <c r="I763" s="14">
        <f>'[1]TCE - ANEXO III - Preencher'!J772</f>
        <v>133.04</v>
      </c>
      <c r="J763" s="14">
        <f>'[1]TCE - ANEXO III - Preencher'!K772</f>
        <v>0</v>
      </c>
      <c r="K763" s="15">
        <f>'[1]TCE - ANEXO III - Preencher'!L772</f>
        <v>151.51652027027026</v>
      </c>
      <c r="L763" s="15">
        <f>'[1]TCE - ANEXO III - Preencher'!M772</f>
        <v>0</v>
      </c>
      <c r="M763" s="15">
        <f t="shared" si="67"/>
        <v>151.51652027027026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233.49513900482211</v>
      </c>
      <c r="R763" s="15">
        <f>'[1]TCE - ANEXO III - Preencher'!S772</f>
        <v>62.7</v>
      </c>
      <c r="S763" s="16">
        <f t="shared" si="69"/>
        <v>170.79513900482209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471.98165927509234</v>
      </c>
    </row>
    <row r="764" spans="1:28" x14ac:dyDescent="0.2">
      <c r="A764" s="8">
        <f>IFERROR(VLOOKUP(B764,'[1]DADOS (OCULTAR)'!$P$3:$R$56,3,0),"")</f>
        <v>10988301000803</v>
      </c>
      <c r="B764" s="9" t="str">
        <f>'[1]TCE - ANEXO III - Preencher'!C773</f>
        <v>HOSPITAL ALFA</v>
      </c>
      <c r="C764" s="10"/>
      <c r="D764" s="11" t="str">
        <f>'[1]TCE - ANEXO III - Preencher'!E773</f>
        <v>HILDANETE LEONCIO DA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>
        <f>'[1]TCE - ANEXO III - Preencher'!G773</f>
        <v>322205</v>
      </c>
      <c r="G764" s="13">
        <f>IF('[1]TCE - ANEXO III - Preencher'!H773="","",'[1]TCE - ANEXO III - Preencher'!H773)</f>
        <v>44075</v>
      </c>
      <c r="H764" s="14">
        <f>'[1]TCE - ANEXO III - Preencher'!I773</f>
        <v>18.489999999999998</v>
      </c>
      <c r="I764" s="14">
        <f>'[1]TCE - ANEXO III - Preencher'!J773</f>
        <v>147.93600000000001</v>
      </c>
      <c r="J764" s="14">
        <f>'[1]TCE - ANEXO III - Preencher'!K773</f>
        <v>0</v>
      </c>
      <c r="K764" s="15">
        <f>'[1]TCE - ANEXO III - Preencher'!L773</f>
        <v>151.51652027027026</v>
      </c>
      <c r="L764" s="15">
        <f>'[1]TCE - ANEXO III - Preencher'!M773</f>
        <v>0</v>
      </c>
      <c r="M764" s="15">
        <f t="shared" si="67"/>
        <v>151.51652027027026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317.94252027027028</v>
      </c>
    </row>
    <row r="765" spans="1:28" x14ac:dyDescent="0.2">
      <c r="A765" s="8">
        <f>IFERROR(VLOOKUP(B765,'[1]DADOS (OCULTAR)'!$P$3:$R$56,3,0),"")</f>
        <v>10988301000803</v>
      </c>
      <c r="B765" s="9" t="str">
        <f>'[1]TCE - ANEXO III - Preencher'!C774</f>
        <v>HOSPITAL ALFA</v>
      </c>
      <c r="C765" s="10"/>
      <c r="D765" s="11" t="str">
        <f>'[1]TCE - ANEXO III - Preencher'!E774</f>
        <v>MIRIAM VALENTIM DE SOUZA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>
        <f>'[1]TCE - ANEXO III - Preencher'!G774</f>
        <v>322205</v>
      </c>
      <c r="G765" s="13">
        <f>IF('[1]TCE - ANEXO III - Preencher'!H774="","",'[1]TCE - ANEXO III - Preencher'!H774)</f>
        <v>44075</v>
      </c>
      <c r="H765" s="14">
        <f>'[1]TCE - ANEXO III - Preencher'!I774</f>
        <v>18.37</v>
      </c>
      <c r="I765" s="14">
        <f>'[1]TCE - ANEXO III - Preencher'!J774</f>
        <v>146.94319999999999</v>
      </c>
      <c r="J765" s="14">
        <f>'[1]TCE - ANEXO III - Preencher'!K774</f>
        <v>0</v>
      </c>
      <c r="K765" s="15">
        <f>'[1]TCE - ANEXO III - Preencher'!L774</f>
        <v>151.51652027027026</v>
      </c>
      <c r="L765" s="15">
        <f>'[1]TCE - ANEXO III - Preencher'!M774</f>
        <v>0</v>
      </c>
      <c r="M765" s="15">
        <f t="shared" si="67"/>
        <v>151.51652027027026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252.8884229753223</v>
      </c>
      <c r="R765" s="15">
        <f>'[1]TCE - ANEXO III - Preencher'!S774</f>
        <v>62.7</v>
      </c>
      <c r="S765" s="16">
        <f t="shared" si="69"/>
        <v>190.18842297532228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507.01814324559257</v>
      </c>
    </row>
    <row r="766" spans="1:28" x14ac:dyDescent="0.2">
      <c r="A766" s="8">
        <f>IFERROR(VLOOKUP(B766,'[1]DADOS (OCULTAR)'!$P$3:$R$56,3,0),"")</f>
        <v>10988301000803</v>
      </c>
      <c r="B766" s="9" t="str">
        <f>'[1]TCE - ANEXO III - Preencher'!C775</f>
        <v>HOSPITAL ALFA</v>
      </c>
      <c r="C766" s="10"/>
      <c r="D766" s="11" t="str">
        <f>'[1]TCE - ANEXO III - Preencher'!E775</f>
        <v>EDJANE MARIA DE LUNA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>
        <f>'[1]TCE - ANEXO III - Preencher'!G775</f>
        <v>322205</v>
      </c>
      <c r="G766" s="13">
        <f>IF('[1]TCE - ANEXO III - Preencher'!H775="","",'[1]TCE - ANEXO III - Preencher'!H775)</f>
        <v>44075</v>
      </c>
      <c r="H766" s="14">
        <f>'[1]TCE - ANEXO III - Preencher'!I775</f>
        <v>15.57</v>
      </c>
      <c r="I766" s="14">
        <f>'[1]TCE - ANEXO III - Preencher'!J775</f>
        <v>124.57360000000001</v>
      </c>
      <c r="J766" s="14">
        <f>'[1]TCE - ANEXO III - Preencher'!K775</f>
        <v>0</v>
      </c>
      <c r="K766" s="15">
        <f>'[1]TCE - ANEXO III - Preencher'!L775</f>
        <v>151.51652027027026</v>
      </c>
      <c r="L766" s="15">
        <f>'[1]TCE - ANEXO III - Preencher'!M775</f>
        <v>0</v>
      </c>
      <c r="M766" s="15">
        <f t="shared" si="67"/>
        <v>151.51652027027026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214.10185503432194</v>
      </c>
      <c r="R766" s="15">
        <f>'[1]TCE - ANEXO III - Preencher'!S775</f>
        <v>57.26</v>
      </c>
      <c r="S766" s="16">
        <f t="shared" si="69"/>
        <v>156.84185503432195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448.50197530459224</v>
      </c>
    </row>
    <row r="767" spans="1:28" x14ac:dyDescent="0.2">
      <c r="A767" s="8">
        <f>IFERROR(VLOOKUP(B767,'[1]DADOS (OCULTAR)'!$P$3:$R$56,3,0),"")</f>
        <v>10988301000803</v>
      </c>
      <c r="B767" s="9" t="str">
        <f>'[1]TCE - ANEXO III - Preencher'!C776</f>
        <v>HOSPITAL ALFA</v>
      </c>
      <c r="C767" s="10"/>
      <c r="D767" s="11" t="str">
        <f>'[1]TCE - ANEXO III - Preencher'!E776</f>
        <v>VALERIA DO NASCIMENTO FREIRE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>
        <f>'[1]TCE - ANEXO III - Preencher'!G776</f>
        <v>322205</v>
      </c>
      <c r="G767" s="13">
        <f>IF('[1]TCE - ANEXO III - Preencher'!H776="","",'[1]TCE - ANEXO III - Preencher'!H776)</f>
        <v>44075</v>
      </c>
      <c r="H767" s="14">
        <f>'[1]TCE - ANEXO III - Preencher'!I776</f>
        <v>18.37</v>
      </c>
      <c r="I767" s="14">
        <f>'[1]TCE - ANEXO III - Preencher'!J776</f>
        <v>146.94319999999999</v>
      </c>
      <c r="J767" s="14">
        <f>'[1]TCE - ANEXO III - Preencher'!K776</f>
        <v>0</v>
      </c>
      <c r="K767" s="15">
        <f>'[1]TCE - ANEXO III - Preencher'!L776</f>
        <v>151.51652027027026</v>
      </c>
      <c r="L767" s="15">
        <f>'[1]TCE - ANEXO III - Preencher'!M776</f>
        <v>0</v>
      </c>
      <c r="M767" s="15">
        <f t="shared" si="67"/>
        <v>151.51652027027026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214.10185503432194</v>
      </c>
      <c r="R767" s="15">
        <f>'[1]TCE - ANEXO III - Preencher'!S776</f>
        <v>62.7</v>
      </c>
      <c r="S767" s="16">
        <f t="shared" si="69"/>
        <v>151.40185503432195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468.23157530459224</v>
      </c>
    </row>
    <row r="768" spans="1:28" x14ac:dyDescent="0.2">
      <c r="A768" s="8">
        <f>IFERROR(VLOOKUP(B768,'[1]DADOS (OCULTAR)'!$P$3:$R$56,3,0),"")</f>
        <v>10988301000803</v>
      </c>
      <c r="B768" s="9" t="str">
        <f>'[1]TCE - ANEXO III - Preencher'!C777</f>
        <v>HOSPITAL ALFA</v>
      </c>
      <c r="C768" s="10"/>
      <c r="D768" s="11" t="str">
        <f>'[1]TCE - ANEXO III - Preencher'!E777</f>
        <v>PRISCILA ELOIZA DANTAS DO LIVRAMENTO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>
        <f>'[1]TCE - ANEXO III - Preencher'!G777</f>
        <v>322205</v>
      </c>
      <c r="G768" s="13">
        <f>IF('[1]TCE - ANEXO III - Preencher'!H777="","",'[1]TCE - ANEXO III - Preencher'!H777)</f>
        <v>44075</v>
      </c>
      <c r="H768" s="14">
        <f>'[1]TCE - ANEXO III - Preencher'!I777</f>
        <v>15.57</v>
      </c>
      <c r="I768" s="14">
        <f>'[1]TCE - ANEXO III - Preencher'!J777</f>
        <v>124.57360000000001</v>
      </c>
      <c r="J768" s="14">
        <f>'[1]TCE - ANEXO III - Preencher'!K777</f>
        <v>0</v>
      </c>
      <c r="K768" s="15">
        <f>'[1]TCE - ANEXO III - Preencher'!L777</f>
        <v>151.51652027027026</v>
      </c>
      <c r="L768" s="15">
        <f>'[1]TCE - ANEXO III - Preencher'!M777</f>
        <v>0</v>
      </c>
      <c r="M768" s="15">
        <f t="shared" si="67"/>
        <v>151.51652027027026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107.05092751716097</v>
      </c>
      <c r="R768" s="15">
        <f>'[1]TCE - ANEXO III - Preencher'!S777</f>
        <v>57.26</v>
      </c>
      <c r="S768" s="16">
        <f t="shared" si="69"/>
        <v>49.790927517160974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341.45104778743126</v>
      </c>
    </row>
    <row r="769" spans="1:28" x14ac:dyDescent="0.2">
      <c r="A769" s="8">
        <f>IFERROR(VLOOKUP(B769,'[1]DADOS (OCULTAR)'!$P$3:$R$56,3,0),"")</f>
        <v>10988301000803</v>
      </c>
      <c r="B769" s="9" t="str">
        <f>'[1]TCE - ANEXO III - Preencher'!C778</f>
        <v>HOSPITAL ALFA</v>
      </c>
      <c r="C769" s="10"/>
      <c r="D769" s="11" t="str">
        <f>'[1]TCE - ANEXO III - Preencher'!E778</f>
        <v>MAIARA MARIA MUNIZ CUNHA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>
        <f>'[1]TCE - ANEXO III - Preencher'!G778</f>
        <v>322205</v>
      </c>
      <c r="G769" s="13">
        <f>IF('[1]TCE - ANEXO III - Preencher'!H778="","",'[1]TCE - ANEXO III - Preencher'!H778)</f>
        <v>44075</v>
      </c>
      <c r="H769" s="14">
        <f>'[1]TCE - ANEXO III - Preencher'!I778</f>
        <v>18.62</v>
      </c>
      <c r="I769" s="14">
        <f>'[1]TCE - ANEXO III - Preencher'!J778</f>
        <v>148.9288</v>
      </c>
      <c r="J769" s="14">
        <f>'[1]TCE - ANEXO III - Preencher'!K778</f>
        <v>0</v>
      </c>
      <c r="K769" s="15">
        <f>'[1]TCE - ANEXO III - Preencher'!L778</f>
        <v>151.51652027027026</v>
      </c>
      <c r="L769" s="15">
        <f>'[1]TCE - ANEXO III - Preencher'!M778</f>
        <v>0</v>
      </c>
      <c r="M769" s="15">
        <f t="shared" si="67"/>
        <v>151.51652027027026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126.44421148766115</v>
      </c>
      <c r="R769" s="15">
        <f>'[1]TCE - ANEXO III - Preencher'!S778</f>
        <v>62.7</v>
      </c>
      <c r="S769" s="16">
        <f t="shared" si="69"/>
        <v>63.744211487661147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382.80953175793138</v>
      </c>
    </row>
    <row r="770" spans="1:28" x14ac:dyDescent="0.2">
      <c r="A770" s="8">
        <f>IFERROR(VLOOKUP(B770,'[1]DADOS (OCULTAR)'!$P$3:$R$56,3,0),"")</f>
        <v>10988301000803</v>
      </c>
      <c r="B770" s="9" t="str">
        <f>'[1]TCE - ANEXO III - Preencher'!C779</f>
        <v>HOSPITAL ALFA</v>
      </c>
      <c r="C770" s="10"/>
      <c r="D770" s="11" t="str">
        <f>'[1]TCE - ANEXO III - Preencher'!E779</f>
        <v>SERGINA PINHEIRO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>
        <f>'[1]TCE - ANEXO III - Preencher'!G779</f>
        <v>322205</v>
      </c>
      <c r="G770" s="13">
        <f>IF('[1]TCE - ANEXO III - Preencher'!H779="","",'[1]TCE - ANEXO III - Preencher'!H779)</f>
        <v>44075</v>
      </c>
      <c r="H770" s="14">
        <f>'[1]TCE - ANEXO III - Preencher'!I779</f>
        <v>16.63</v>
      </c>
      <c r="I770" s="14">
        <f>'[1]TCE - ANEXO III - Preencher'!J779</f>
        <v>133.04</v>
      </c>
      <c r="J770" s="14">
        <f>'[1]TCE - ANEXO III - Preencher'!K779</f>
        <v>0</v>
      </c>
      <c r="K770" s="15">
        <f>'[1]TCE - ANEXO III - Preencher'!L779</f>
        <v>151.51652027027026</v>
      </c>
      <c r="L770" s="15">
        <f>'[1]TCE - ANEXO III - Preencher'!M779</f>
        <v>0</v>
      </c>
      <c r="M770" s="15">
        <f t="shared" si="67"/>
        <v>151.51652027027026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301.18652027027025</v>
      </c>
    </row>
    <row r="771" spans="1:28" x14ac:dyDescent="0.2">
      <c r="A771" s="8">
        <f>IFERROR(VLOOKUP(B771,'[1]DADOS (OCULTAR)'!$P$3:$R$56,3,0),"")</f>
        <v>10988301000803</v>
      </c>
      <c r="B771" s="9" t="str">
        <f>'[1]TCE - ANEXO III - Preencher'!C780</f>
        <v>HOSPITAL ALFA</v>
      </c>
      <c r="C771" s="10"/>
      <c r="D771" s="11" t="str">
        <f>'[1]TCE - ANEXO III - Preencher'!E780</f>
        <v>THAILINE CRISTINA AZEVEDO DA SILVA KELLENBENCE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>
        <f>'[1]TCE - ANEXO III - Preencher'!G780</f>
        <v>322205</v>
      </c>
      <c r="G771" s="13">
        <f>IF('[1]TCE - ANEXO III - Preencher'!H780="","",'[1]TCE - ANEXO III - Preencher'!H780)</f>
        <v>44075</v>
      </c>
      <c r="H771" s="14">
        <f>'[1]TCE - ANEXO III - Preencher'!I780</f>
        <v>16.63</v>
      </c>
      <c r="I771" s="14">
        <f>'[1]TCE - ANEXO III - Preencher'!J780</f>
        <v>133.04</v>
      </c>
      <c r="J771" s="14">
        <f>'[1]TCE - ANEXO III - Preencher'!K780</f>
        <v>0</v>
      </c>
      <c r="K771" s="15">
        <f>'[1]TCE - ANEXO III - Preencher'!L780</f>
        <v>151.51652027027026</v>
      </c>
      <c r="L771" s="15">
        <f>'[1]TCE - ANEXO III - Preencher'!M780</f>
        <v>0</v>
      </c>
      <c r="M771" s="15">
        <f t="shared" si="67"/>
        <v>151.51652027027026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214.10185503432194</v>
      </c>
      <c r="R771" s="15">
        <f>'[1]TCE - ANEXO III - Preencher'!S780</f>
        <v>62.7</v>
      </c>
      <c r="S771" s="16">
        <f t="shared" si="69"/>
        <v>151.40185503432195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452.5883753045922</v>
      </c>
    </row>
    <row r="772" spans="1:28" x14ac:dyDescent="0.2">
      <c r="A772" s="8">
        <f>IFERROR(VLOOKUP(B772,'[1]DADOS (OCULTAR)'!$P$3:$R$56,3,0),"")</f>
        <v>10988301000803</v>
      </c>
      <c r="B772" s="9" t="str">
        <f>'[1]TCE - ANEXO III - Preencher'!C781</f>
        <v>HOSPITAL ALFA</v>
      </c>
      <c r="C772" s="10"/>
      <c r="D772" s="11" t="str">
        <f>'[1]TCE - ANEXO III - Preencher'!E781</f>
        <v>MARIA EDUARDA MARTINIANO NERY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>
        <f>'[1]TCE - ANEXO III - Preencher'!G781</f>
        <v>322205</v>
      </c>
      <c r="G772" s="13">
        <f>IF('[1]TCE - ANEXO III - Preencher'!H781="","",'[1]TCE - ANEXO III - Preencher'!H781)</f>
        <v>44075</v>
      </c>
      <c r="H772" s="14">
        <f>'[1]TCE - ANEXO III - Preencher'!I781</f>
        <v>18.239999999999998</v>
      </c>
      <c r="I772" s="14">
        <f>'[1]TCE - ANEXO III - Preencher'!J781</f>
        <v>145.9496</v>
      </c>
      <c r="J772" s="14">
        <f>'[1]TCE - ANEXO III - Preencher'!K781</f>
        <v>0</v>
      </c>
      <c r="K772" s="15">
        <f>'[1]TCE - ANEXO III - Preencher'!L781</f>
        <v>151.51652027027026</v>
      </c>
      <c r="L772" s="15">
        <f>'[1]TCE - ANEXO III - Preencher'!M781</f>
        <v>0</v>
      </c>
      <c r="M772" s="15">
        <f t="shared" ref="M772:M835" si="73">K772-L772</f>
        <v>151.51652027027026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315.70612027027028</v>
      </c>
    </row>
    <row r="773" spans="1:28" x14ac:dyDescent="0.2">
      <c r="A773" s="8">
        <f>IFERROR(VLOOKUP(B773,'[1]DADOS (OCULTAR)'!$P$3:$R$56,3,0),"")</f>
        <v>10988301000803</v>
      </c>
      <c r="B773" s="9" t="str">
        <f>'[1]TCE - ANEXO III - Preencher'!C782</f>
        <v>HOSPITAL ALFA</v>
      </c>
      <c r="C773" s="10"/>
      <c r="D773" s="11" t="str">
        <f>'[1]TCE - ANEXO III - Preencher'!E782</f>
        <v>ALEXSANDRA MENDONCA DOS SANTOS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>
        <f>'[1]TCE - ANEXO III - Preencher'!G782</f>
        <v>322205</v>
      </c>
      <c r="G773" s="13">
        <f>IF('[1]TCE - ANEXO III - Preencher'!H782="","",'[1]TCE - ANEXO III - Preencher'!H782)</f>
        <v>44075</v>
      </c>
      <c r="H773" s="14">
        <f>'[1]TCE - ANEXO III - Preencher'!I782</f>
        <v>15.57</v>
      </c>
      <c r="I773" s="14">
        <f>'[1]TCE - ANEXO III - Preencher'!J782</f>
        <v>124.57360000000001</v>
      </c>
      <c r="J773" s="14">
        <f>'[1]TCE - ANEXO III - Preencher'!K782</f>
        <v>0</v>
      </c>
      <c r="K773" s="15">
        <f>'[1]TCE - ANEXO III - Preencher'!L782</f>
        <v>151.51652027027026</v>
      </c>
      <c r="L773" s="15">
        <f>'[1]TCE - ANEXO III - Preencher'!M782</f>
        <v>0</v>
      </c>
      <c r="M773" s="15">
        <f t="shared" si="73"/>
        <v>151.51652027027026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498.67499091632266</v>
      </c>
      <c r="R773" s="15">
        <f>'[1]TCE - ANEXO III - Preencher'!S782</f>
        <v>57.26</v>
      </c>
      <c r="S773" s="16">
        <f t="shared" si="75"/>
        <v>441.41499091632267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733.07511118659295</v>
      </c>
    </row>
    <row r="774" spans="1:28" x14ac:dyDescent="0.2">
      <c r="A774" s="8">
        <f>IFERROR(VLOOKUP(B774,'[1]DADOS (OCULTAR)'!$P$3:$R$56,3,0),"")</f>
        <v>10988301000803</v>
      </c>
      <c r="B774" s="9" t="str">
        <f>'[1]TCE - ANEXO III - Preencher'!C783</f>
        <v>HOSPITAL ALFA</v>
      </c>
      <c r="C774" s="10"/>
      <c r="D774" s="11" t="str">
        <f>'[1]TCE - ANEXO III - Preencher'!E783</f>
        <v>EDMILSON GUEDES MORENO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>
        <f>'[1]TCE - ANEXO III - Preencher'!G783</f>
        <v>322205</v>
      </c>
      <c r="G774" s="13">
        <f>IF('[1]TCE - ANEXO III - Preencher'!H783="","",'[1]TCE - ANEXO III - Preencher'!H783)</f>
        <v>44075</v>
      </c>
      <c r="H774" s="14">
        <f>'[1]TCE - ANEXO III - Preencher'!I783</f>
        <v>16.63</v>
      </c>
      <c r="I774" s="14">
        <f>'[1]TCE - ANEXO III - Preencher'!J783</f>
        <v>133.04</v>
      </c>
      <c r="J774" s="14">
        <f>'[1]TCE - ANEXO III - Preencher'!K783</f>
        <v>0</v>
      </c>
      <c r="K774" s="15">
        <f>'[1]TCE - ANEXO III - Preencher'!L783</f>
        <v>151.51652027027026</v>
      </c>
      <c r="L774" s="15">
        <f>'[1]TCE - ANEXO III - Preencher'!M783</f>
        <v>0</v>
      </c>
      <c r="M774" s="15">
        <f t="shared" si="73"/>
        <v>151.51652027027026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107.05092751716097</v>
      </c>
      <c r="R774" s="15">
        <f>'[1]TCE - ANEXO III - Preencher'!S783</f>
        <v>60.61</v>
      </c>
      <c r="S774" s="16">
        <f t="shared" si="75"/>
        <v>46.440927517160972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347.62744778743121</v>
      </c>
    </row>
    <row r="775" spans="1:28" x14ac:dyDescent="0.2">
      <c r="A775" s="8">
        <f>IFERROR(VLOOKUP(B775,'[1]DADOS (OCULTAR)'!$P$3:$R$56,3,0),"")</f>
        <v>10988301000803</v>
      </c>
      <c r="B775" s="9" t="str">
        <f>'[1]TCE - ANEXO III - Preencher'!C784</f>
        <v>HOSPITAL ALFA</v>
      </c>
      <c r="C775" s="10"/>
      <c r="D775" s="11" t="str">
        <f>'[1]TCE - ANEXO III - Preencher'!E784</f>
        <v>JANE CLEIDE NUNES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>
        <f>'[1]TCE - ANEXO III - Preencher'!G784</f>
        <v>322205</v>
      </c>
      <c r="G775" s="13">
        <f>IF('[1]TCE - ANEXO III - Preencher'!H784="","",'[1]TCE - ANEXO III - Preencher'!H784)</f>
        <v>44075</v>
      </c>
      <c r="H775" s="14">
        <f>'[1]TCE - ANEXO III - Preencher'!I784</f>
        <v>18.489999999999998</v>
      </c>
      <c r="I775" s="14">
        <f>'[1]TCE - ANEXO III - Preencher'!J784</f>
        <v>147.93600000000001</v>
      </c>
      <c r="J775" s="14">
        <f>'[1]TCE - ANEXO III - Preencher'!K784</f>
        <v>0</v>
      </c>
      <c r="K775" s="15">
        <f>'[1]TCE - ANEXO III - Preencher'!L784</f>
        <v>151.51652027027026</v>
      </c>
      <c r="L775" s="15">
        <f>'[1]TCE - ANEXO III - Preencher'!M784</f>
        <v>0</v>
      </c>
      <c r="M775" s="15">
        <f t="shared" si="73"/>
        <v>151.51652027027026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107.05092751716097</v>
      </c>
      <c r="R775" s="15">
        <f>'[1]TCE - ANEXO III - Preencher'!S784</f>
        <v>62.7</v>
      </c>
      <c r="S775" s="16">
        <f t="shared" si="75"/>
        <v>44.350927517160969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362.29344778743126</v>
      </c>
    </row>
    <row r="776" spans="1:28" x14ac:dyDescent="0.2">
      <c r="A776" s="8">
        <f>IFERROR(VLOOKUP(B776,'[1]DADOS (OCULTAR)'!$P$3:$R$56,3,0),"")</f>
        <v>10988301000803</v>
      </c>
      <c r="B776" s="9" t="str">
        <f>'[1]TCE - ANEXO III - Preencher'!C785</f>
        <v>HOSPITAL ALFA</v>
      </c>
      <c r="C776" s="10"/>
      <c r="D776" s="11" t="str">
        <f>'[1]TCE - ANEXO III - Preencher'!E785</f>
        <v>EDILENE DA SILVA RAMOS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>
        <f>'[1]TCE - ANEXO III - Preencher'!G785</f>
        <v>322205</v>
      </c>
      <c r="G776" s="13">
        <f>IF('[1]TCE - ANEXO III - Preencher'!H785="","",'[1]TCE - ANEXO III - Preencher'!H785)</f>
        <v>44075</v>
      </c>
      <c r="H776" s="14">
        <f>'[1]TCE - ANEXO III - Preencher'!I785</f>
        <v>14.04</v>
      </c>
      <c r="I776" s="14">
        <f>'[1]TCE - ANEXO III - Preencher'!J785</f>
        <v>112.3008</v>
      </c>
      <c r="J776" s="14">
        <f>'[1]TCE - ANEXO III - Preencher'!K785</f>
        <v>0</v>
      </c>
      <c r="K776" s="15">
        <f>'[1]TCE - ANEXO III - Preencher'!L785</f>
        <v>151.51652027027026</v>
      </c>
      <c r="L776" s="15">
        <f>'[1]TCE - ANEXO III - Preencher'!M785</f>
        <v>0</v>
      </c>
      <c r="M776" s="15">
        <f t="shared" si="73"/>
        <v>151.51652027027026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107.05092751716097</v>
      </c>
      <c r="R776" s="15">
        <f>'[1]TCE - ANEXO III - Preencher'!S785</f>
        <v>40.93</v>
      </c>
      <c r="S776" s="16">
        <f t="shared" si="75"/>
        <v>66.120927517160965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343.97824778743126</v>
      </c>
    </row>
    <row r="777" spans="1:28" x14ac:dyDescent="0.2">
      <c r="A777" s="8">
        <f>IFERROR(VLOOKUP(B777,'[1]DADOS (OCULTAR)'!$P$3:$R$56,3,0),"")</f>
        <v>10988301000803</v>
      </c>
      <c r="B777" s="9" t="str">
        <f>'[1]TCE - ANEXO III - Preencher'!C786</f>
        <v>HOSPITAL ALFA</v>
      </c>
      <c r="C777" s="10"/>
      <c r="D777" s="11" t="str">
        <f>'[1]TCE - ANEXO III - Preencher'!E786</f>
        <v>JACQUELINE DA CONCEICAO DOS ANJOS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>
        <f>'[1]TCE - ANEXO III - Preencher'!G786</f>
        <v>322205</v>
      </c>
      <c r="G777" s="13">
        <f>IF('[1]TCE - ANEXO III - Preencher'!H786="","",'[1]TCE - ANEXO III - Preencher'!H786)</f>
        <v>44075</v>
      </c>
      <c r="H777" s="14">
        <f>'[1]TCE - ANEXO III - Preencher'!I786</f>
        <v>18.62</v>
      </c>
      <c r="I777" s="14">
        <f>'[1]TCE - ANEXO III - Preencher'!J786</f>
        <v>148.9288</v>
      </c>
      <c r="J777" s="14">
        <f>'[1]TCE - ANEXO III - Preencher'!K786</f>
        <v>0</v>
      </c>
      <c r="K777" s="15">
        <f>'[1]TCE - ANEXO III - Preencher'!L786</f>
        <v>151.51652027027026</v>
      </c>
      <c r="L777" s="15">
        <f>'[1]TCE - ANEXO III - Preencher'!M786</f>
        <v>0</v>
      </c>
      <c r="M777" s="15">
        <f t="shared" si="73"/>
        <v>151.51652027027026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319.06532027027026</v>
      </c>
    </row>
    <row r="778" spans="1:28" x14ac:dyDescent="0.2">
      <c r="A778" s="8">
        <f>IFERROR(VLOOKUP(B778,'[1]DADOS (OCULTAR)'!$P$3:$R$56,3,0),"")</f>
        <v>10988301000803</v>
      </c>
      <c r="B778" s="9" t="str">
        <f>'[1]TCE - ANEXO III - Preencher'!C787</f>
        <v>HOSPITAL ALFA</v>
      </c>
      <c r="C778" s="10"/>
      <c r="D778" s="11" t="str">
        <f>'[1]TCE - ANEXO III - Preencher'!E787</f>
        <v>JESSICA MARINHO CARVALHO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>
        <f>'[1]TCE - ANEXO III - Preencher'!G787</f>
        <v>322205</v>
      </c>
      <c r="G778" s="13">
        <f>IF('[1]TCE - ANEXO III - Preencher'!H787="","",'[1]TCE - ANEXO III - Preencher'!H787)</f>
        <v>44075</v>
      </c>
      <c r="H778" s="14">
        <f>'[1]TCE - ANEXO III - Preencher'!I787</f>
        <v>16.63</v>
      </c>
      <c r="I778" s="14">
        <f>'[1]TCE - ANEXO III - Preencher'!J787</f>
        <v>133.04</v>
      </c>
      <c r="J778" s="14">
        <f>'[1]TCE - ANEXO III - Preencher'!K787</f>
        <v>0</v>
      </c>
      <c r="K778" s="15">
        <f>'[1]TCE - ANEXO III - Preencher'!L787</f>
        <v>151.51652027027026</v>
      </c>
      <c r="L778" s="15">
        <f>'[1]TCE - ANEXO III - Preencher'!M787</f>
        <v>0</v>
      </c>
      <c r="M778" s="15">
        <f t="shared" si="73"/>
        <v>151.51652027027026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62.7</v>
      </c>
      <c r="S778" s="16">
        <f t="shared" si="75"/>
        <v>-62.7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238.48652027027026</v>
      </c>
    </row>
    <row r="779" spans="1:28" x14ac:dyDescent="0.2">
      <c r="A779" s="8">
        <f>IFERROR(VLOOKUP(B779,'[1]DADOS (OCULTAR)'!$P$3:$R$56,3,0),"")</f>
        <v>10988301000803</v>
      </c>
      <c r="B779" s="9" t="str">
        <f>'[1]TCE - ANEXO III - Preencher'!C788</f>
        <v>HOSPITAL ALFA</v>
      </c>
      <c r="C779" s="10"/>
      <c r="D779" s="11" t="str">
        <f>'[1]TCE - ANEXO III - Preencher'!E788</f>
        <v>GENIELE COUTINHO DE ARRUDA PAIVA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>
        <f>'[1]TCE - ANEXO III - Preencher'!G788</f>
        <v>322205</v>
      </c>
      <c r="G779" s="13">
        <f>IF('[1]TCE - ANEXO III - Preencher'!H788="","",'[1]TCE - ANEXO III - Preencher'!H788)</f>
        <v>44075</v>
      </c>
      <c r="H779" s="14">
        <f>'[1]TCE - ANEXO III - Preencher'!I788</f>
        <v>18.940000000000001</v>
      </c>
      <c r="I779" s="14">
        <f>'[1]TCE - ANEXO III - Preencher'!J788</f>
        <v>151.48240000000001</v>
      </c>
      <c r="J779" s="14">
        <f>'[1]TCE - ANEXO III - Preencher'!K788</f>
        <v>0</v>
      </c>
      <c r="K779" s="15">
        <f>'[1]TCE - ANEXO III - Preencher'!L788</f>
        <v>151.51652027027026</v>
      </c>
      <c r="L779" s="15">
        <f>'[1]TCE - ANEXO III - Preencher'!M788</f>
        <v>0</v>
      </c>
      <c r="M779" s="15">
        <f t="shared" si="73"/>
        <v>151.51652027027026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145.83749545816133</v>
      </c>
      <c r="R779" s="15">
        <f>'[1]TCE - ANEXO III - Preencher'!S788</f>
        <v>62.7</v>
      </c>
      <c r="S779" s="16">
        <f t="shared" si="75"/>
        <v>83.137495458161325</v>
      </c>
      <c r="T779" s="15">
        <f>'[1]TCE - ANEXO III - Preencher'!U788</f>
        <v>66.11</v>
      </c>
      <c r="U779" s="15">
        <f>'[1]TCE - ANEXO III - Preencher'!V788</f>
        <v>0</v>
      </c>
      <c r="V779" s="16">
        <f t="shared" si="76"/>
        <v>66.11</v>
      </c>
      <c r="W779" s="17" t="str">
        <f>IF('[1]TCE - ANEXO III - Preencher'!X788="","",'[1]TCE - ANEXO III - Preencher'!X788)</f>
        <v>auxílio creche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471.1864157284316</v>
      </c>
    </row>
    <row r="780" spans="1:28" x14ac:dyDescent="0.2">
      <c r="A780" s="8">
        <f>IFERROR(VLOOKUP(B780,'[1]DADOS (OCULTAR)'!$P$3:$R$56,3,0),"")</f>
        <v>10988301000803</v>
      </c>
      <c r="B780" s="9" t="str">
        <f>'[1]TCE - ANEXO III - Preencher'!C789</f>
        <v>HOSPITAL ALFA</v>
      </c>
      <c r="C780" s="10"/>
      <c r="D780" s="11" t="str">
        <f>'[1]TCE - ANEXO III - Preencher'!E789</f>
        <v>RITA MARIA DOS PRAZERES DE SOUSA ARAUJO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>
        <f>'[1]TCE - ANEXO III - Preencher'!G789</f>
        <v>322205</v>
      </c>
      <c r="G780" s="13">
        <f>IF('[1]TCE - ANEXO III - Preencher'!H789="","",'[1]TCE - ANEXO III - Preencher'!H789)</f>
        <v>44075</v>
      </c>
      <c r="H780" s="14">
        <f>'[1]TCE - ANEXO III - Preencher'!I789</f>
        <v>18.489999999999998</v>
      </c>
      <c r="I780" s="14">
        <f>'[1]TCE - ANEXO III - Preencher'!J789</f>
        <v>147.93600000000001</v>
      </c>
      <c r="J780" s="14">
        <f>'[1]TCE - ANEXO III - Preencher'!K789</f>
        <v>0</v>
      </c>
      <c r="K780" s="15">
        <f>'[1]TCE - ANEXO III - Preencher'!L789</f>
        <v>151.51652027027026</v>
      </c>
      <c r="L780" s="15">
        <f>'[1]TCE - ANEXO III - Preencher'!M789</f>
        <v>0</v>
      </c>
      <c r="M780" s="15">
        <f t="shared" si="73"/>
        <v>151.51652027027026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317.94252027027028</v>
      </c>
    </row>
    <row r="781" spans="1:28" x14ac:dyDescent="0.2">
      <c r="A781" s="8">
        <f>IFERROR(VLOOKUP(B781,'[1]DADOS (OCULTAR)'!$P$3:$R$56,3,0),"")</f>
        <v>10988301000803</v>
      </c>
      <c r="B781" s="9" t="str">
        <f>'[1]TCE - ANEXO III - Preencher'!C790</f>
        <v>HOSPITAL ALFA</v>
      </c>
      <c r="C781" s="10"/>
      <c r="D781" s="11" t="str">
        <f>'[1]TCE - ANEXO III - Preencher'!E790</f>
        <v>MARIA JOSIANE DOS SANTOS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>
        <f>'[1]TCE - ANEXO III - Preencher'!G790</f>
        <v>322205</v>
      </c>
      <c r="G781" s="13">
        <f>IF('[1]TCE - ANEXO III - Preencher'!H790="","",'[1]TCE - ANEXO III - Preencher'!H790)</f>
        <v>44075</v>
      </c>
      <c r="H781" s="14">
        <f>'[1]TCE - ANEXO III - Preencher'!I790</f>
        <v>16.63</v>
      </c>
      <c r="I781" s="14">
        <f>'[1]TCE - ANEXO III - Preencher'!J790</f>
        <v>133.04</v>
      </c>
      <c r="J781" s="14">
        <f>'[1]TCE - ANEXO III - Preencher'!K790</f>
        <v>0</v>
      </c>
      <c r="K781" s="15">
        <f>'[1]TCE - ANEXO III - Preencher'!L790</f>
        <v>151.51652027027026</v>
      </c>
      <c r="L781" s="15">
        <f>'[1]TCE - ANEXO III - Preencher'!M790</f>
        <v>0</v>
      </c>
      <c r="M781" s="15">
        <f t="shared" si="73"/>
        <v>151.51652027027026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107.05092751716097</v>
      </c>
      <c r="R781" s="15">
        <f>'[1]TCE - ANEXO III - Preencher'!S790</f>
        <v>62.7</v>
      </c>
      <c r="S781" s="16">
        <f t="shared" si="75"/>
        <v>44.350927517160969</v>
      </c>
      <c r="T781" s="15">
        <f>'[1]TCE - ANEXO III - Preencher'!U790</f>
        <v>66.11</v>
      </c>
      <c r="U781" s="15">
        <f>'[1]TCE - ANEXO III - Preencher'!V790</f>
        <v>0</v>
      </c>
      <c r="V781" s="16">
        <f t="shared" si="76"/>
        <v>66.11</v>
      </c>
      <c r="W781" s="17" t="str">
        <f>IF('[1]TCE - ANEXO III - Preencher'!X790="","",'[1]TCE - ANEXO III - Preencher'!X790)</f>
        <v>auxílio creche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411.64744778743125</v>
      </c>
    </row>
    <row r="782" spans="1:28" x14ac:dyDescent="0.2">
      <c r="A782" s="8">
        <f>IFERROR(VLOOKUP(B782,'[1]DADOS (OCULTAR)'!$P$3:$R$56,3,0),"")</f>
        <v>10988301000803</v>
      </c>
      <c r="B782" s="9" t="str">
        <f>'[1]TCE - ANEXO III - Preencher'!C791</f>
        <v>HOSPITAL ALFA</v>
      </c>
      <c r="C782" s="10"/>
      <c r="D782" s="11" t="str">
        <f>'[1]TCE - ANEXO III - Preencher'!E791</f>
        <v>MIRTES CARLA CAETANO DE FREITAS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>
        <f>'[1]TCE - ANEXO III - Preencher'!G791</f>
        <v>322205</v>
      </c>
      <c r="G782" s="13">
        <f>IF('[1]TCE - ANEXO III - Preencher'!H791="","",'[1]TCE - ANEXO III - Preencher'!H791)</f>
        <v>44075</v>
      </c>
      <c r="H782" s="14">
        <f>'[1]TCE - ANEXO III - Preencher'!I791</f>
        <v>18.37</v>
      </c>
      <c r="I782" s="14">
        <f>'[1]TCE - ANEXO III - Preencher'!J791</f>
        <v>146.94319999999999</v>
      </c>
      <c r="J782" s="14">
        <f>'[1]TCE - ANEXO III - Preencher'!K791</f>
        <v>0</v>
      </c>
      <c r="K782" s="15">
        <f>'[1]TCE - ANEXO III - Preencher'!L791</f>
        <v>151.51652027027026</v>
      </c>
      <c r="L782" s="15">
        <f>'[1]TCE - ANEXO III - Preencher'!M791</f>
        <v>0</v>
      </c>
      <c r="M782" s="15">
        <f t="shared" si="73"/>
        <v>151.51652027027026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214.10185503432194</v>
      </c>
      <c r="R782" s="15">
        <f>'[1]TCE - ANEXO III - Preencher'!S791</f>
        <v>62.7</v>
      </c>
      <c r="S782" s="16">
        <f t="shared" si="75"/>
        <v>151.40185503432195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468.23157530459224</v>
      </c>
    </row>
    <row r="783" spans="1:28" x14ac:dyDescent="0.2">
      <c r="A783" s="8">
        <f>IFERROR(VLOOKUP(B783,'[1]DADOS (OCULTAR)'!$P$3:$R$56,3,0),"")</f>
        <v>10988301000803</v>
      </c>
      <c r="B783" s="9" t="str">
        <f>'[1]TCE - ANEXO III - Preencher'!C792</f>
        <v>HOSPITAL ALFA</v>
      </c>
      <c r="C783" s="10"/>
      <c r="D783" s="11" t="str">
        <f>'[1]TCE - ANEXO III - Preencher'!E792</f>
        <v>ANA PAULA DA CONCEICAO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>
        <f>'[1]TCE - ANEXO III - Preencher'!G792</f>
        <v>322205</v>
      </c>
      <c r="G783" s="13">
        <f>IF('[1]TCE - ANEXO III - Preencher'!H792="","",'[1]TCE - ANEXO III - Preencher'!H792)</f>
        <v>44075</v>
      </c>
      <c r="H783" s="14">
        <f>'[1]TCE - ANEXO III - Preencher'!I792</f>
        <v>17.690000000000001</v>
      </c>
      <c r="I783" s="14">
        <f>'[1]TCE - ANEXO III - Preencher'!J792</f>
        <v>141.50639999999999</v>
      </c>
      <c r="J783" s="14">
        <f>'[1]TCE - ANEXO III - Preencher'!K792</f>
        <v>0</v>
      </c>
      <c r="K783" s="15">
        <f>'[1]TCE - ANEXO III - Preencher'!L792</f>
        <v>151.51652027027026</v>
      </c>
      <c r="L783" s="15">
        <f>'[1]TCE - ANEXO III - Preencher'!M792</f>
        <v>0</v>
      </c>
      <c r="M783" s="15">
        <f t="shared" si="73"/>
        <v>151.51652027027026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107.05092751716097</v>
      </c>
      <c r="R783" s="15">
        <f>'[1]TCE - ANEXO III - Preencher'!S792</f>
        <v>60.61</v>
      </c>
      <c r="S783" s="16">
        <f t="shared" si="75"/>
        <v>46.440927517160972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357.15384778743123</v>
      </c>
    </row>
    <row r="784" spans="1:28" x14ac:dyDescent="0.2">
      <c r="A784" s="8">
        <f>IFERROR(VLOOKUP(B784,'[1]DADOS (OCULTAR)'!$P$3:$R$56,3,0),"")</f>
        <v>10988301000803</v>
      </c>
      <c r="B784" s="9" t="str">
        <f>'[1]TCE - ANEXO III - Preencher'!C793</f>
        <v>HOSPITAL ALFA</v>
      </c>
      <c r="C784" s="10"/>
      <c r="D784" s="11" t="str">
        <f>'[1]TCE - ANEXO III - Preencher'!E793</f>
        <v>ARIANE LEITE VITORIANO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>
        <f>'[1]TCE - ANEXO III - Preencher'!G793</f>
        <v>322205</v>
      </c>
      <c r="G784" s="13">
        <f>IF('[1]TCE - ANEXO III - Preencher'!H793="","",'[1]TCE - ANEXO III - Preencher'!H793)</f>
        <v>44075</v>
      </c>
      <c r="H784" s="14">
        <f>'[1]TCE - ANEXO III - Preencher'!I793</f>
        <v>15.57</v>
      </c>
      <c r="I784" s="14">
        <f>'[1]TCE - ANEXO III - Preencher'!J793</f>
        <v>124.57360000000001</v>
      </c>
      <c r="J784" s="14">
        <f>'[1]TCE - ANEXO III - Preencher'!K793</f>
        <v>0</v>
      </c>
      <c r="K784" s="15">
        <f>'[1]TCE - ANEXO III - Preencher'!L793</f>
        <v>151.51652027027026</v>
      </c>
      <c r="L784" s="15">
        <f>'[1]TCE - ANEXO III - Preencher'!M793</f>
        <v>0</v>
      </c>
      <c r="M784" s="15">
        <f t="shared" si="73"/>
        <v>151.51652027027026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107.05092751716097</v>
      </c>
      <c r="R784" s="15">
        <f>'[1]TCE - ANEXO III - Preencher'!S793</f>
        <v>57.26</v>
      </c>
      <c r="S784" s="16">
        <f t="shared" si="75"/>
        <v>49.790927517160974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341.45104778743126</v>
      </c>
    </row>
    <row r="785" spans="1:28" x14ac:dyDescent="0.2">
      <c r="A785" s="8">
        <f>IFERROR(VLOOKUP(B785,'[1]DADOS (OCULTAR)'!$P$3:$R$56,3,0),"")</f>
        <v>10988301000803</v>
      </c>
      <c r="B785" s="9" t="str">
        <f>'[1]TCE - ANEXO III - Preencher'!C794</f>
        <v>HOSPITAL ALFA</v>
      </c>
      <c r="C785" s="10"/>
      <c r="D785" s="11" t="str">
        <f>'[1]TCE - ANEXO III - Preencher'!E794</f>
        <v>ALINE CRISTIELE DOS SANTOS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>
        <f>'[1]TCE - ANEXO III - Preencher'!G794</f>
        <v>322205</v>
      </c>
      <c r="G785" s="13">
        <f>IF('[1]TCE - ANEXO III - Preencher'!H794="","",'[1]TCE - ANEXO III - Preencher'!H794)</f>
        <v>44075</v>
      </c>
      <c r="H785" s="14">
        <f>'[1]TCE - ANEXO III - Preencher'!I794</f>
        <v>18.489999999999998</v>
      </c>
      <c r="I785" s="14">
        <f>'[1]TCE - ANEXO III - Preencher'!J794</f>
        <v>147.93600000000001</v>
      </c>
      <c r="J785" s="14">
        <f>'[1]TCE - ANEXO III - Preencher'!K794</f>
        <v>0</v>
      </c>
      <c r="K785" s="15">
        <f>'[1]TCE - ANEXO III - Preencher'!L794</f>
        <v>151.51652027027026</v>
      </c>
      <c r="L785" s="15">
        <f>'[1]TCE - ANEXO III - Preencher'!M794</f>
        <v>0</v>
      </c>
      <c r="M785" s="15">
        <f t="shared" si="73"/>
        <v>151.51652027027026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107.05092751716097</v>
      </c>
      <c r="R785" s="15">
        <f>'[1]TCE - ANEXO III - Preencher'!S794</f>
        <v>62.7</v>
      </c>
      <c r="S785" s="16">
        <f t="shared" si="75"/>
        <v>44.350927517160969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362.29344778743126</v>
      </c>
    </row>
    <row r="786" spans="1:28" x14ac:dyDescent="0.2">
      <c r="A786" s="8">
        <f>IFERROR(VLOOKUP(B786,'[1]DADOS (OCULTAR)'!$P$3:$R$56,3,0),"")</f>
        <v>10988301000803</v>
      </c>
      <c r="B786" s="9" t="str">
        <f>'[1]TCE - ANEXO III - Preencher'!C795</f>
        <v>HOSPITAL ALFA</v>
      </c>
      <c r="C786" s="10"/>
      <c r="D786" s="11" t="str">
        <f>'[1]TCE - ANEXO III - Preencher'!E795</f>
        <v>KARINA GOMES DE SIQUEIRA VAREJAO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>
        <f>'[1]TCE - ANEXO III - Preencher'!G795</f>
        <v>322205</v>
      </c>
      <c r="G786" s="13">
        <f>IF('[1]TCE - ANEXO III - Preencher'!H795="","",'[1]TCE - ANEXO III - Preencher'!H795)</f>
        <v>44075</v>
      </c>
      <c r="H786" s="14">
        <f>'[1]TCE - ANEXO III - Preencher'!I795</f>
        <v>17.309999999999999</v>
      </c>
      <c r="I786" s="14">
        <f>'[1]TCE - ANEXO III - Preencher'!J795</f>
        <v>138.4768</v>
      </c>
      <c r="J786" s="14">
        <f>'[1]TCE - ANEXO III - Preencher'!K795</f>
        <v>0</v>
      </c>
      <c r="K786" s="15">
        <f>'[1]TCE - ANEXO III - Preencher'!L795</f>
        <v>151.51652027027026</v>
      </c>
      <c r="L786" s="15">
        <f>'[1]TCE - ANEXO III - Preencher'!M795</f>
        <v>0</v>
      </c>
      <c r="M786" s="15">
        <f t="shared" si="73"/>
        <v>151.51652027027026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214.10185503432194</v>
      </c>
      <c r="R786" s="15">
        <f>'[1]TCE - ANEXO III - Preencher'!S795</f>
        <v>57.26</v>
      </c>
      <c r="S786" s="16">
        <f t="shared" si="75"/>
        <v>156.84185503432195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464.14517530459221</v>
      </c>
    </row>
    <row r="787" spans="1:28" x14ac:dyDescent="0.2">
      <c r="A787" s="8">
        <f>IFERROR(VLOOKUP(B787,'[1]DADOS (OCULTAR)'!$P$3:$R$56,3,0),"")</f>
        <v>10988301000803</v>
      </c>
      <c r="B787" s="9" t="str">
        <f>'[1]TCE - ANEXO III - Preencher'!C796</f>
        <v>HOSPITAL ALFA</v>
      </c>
      <c r="C787" s="10"/>
      <c r="D787" s="11" t="str">
        <f>'[1]TCE - ANEXO III - Preencher'!E796</f>
        <v>LARISSA PATRICIA ROCHA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>
        <f>'[1]TCE - ANEXO III - Preencher'!G796</f>
        <v>322205</v>
      </c>
      <c r="G787" s="13">
        <f>IF('[1]TCE - ANEXO III - Preencher'!H796="","",'[1]TCE - ANEXO III - Preencher'!H796)</f>
        <v>44075</v>
      </c>
      <c r="H787" s="14">
        <f>'[1]TCE - ANEXO III - Preencher'!I796</f>
        <v>18.489999999999998</v>
      </c>
      <c r="I787" s="14">
        <f>'[1]TCE - ANEXO III - Preencher'!J796</f>
        <v>147.93600000000001</v>
      </c>
      <c r="J787" s="14">
        <f>'[1]TCE - ANEXO III - Preencher'!K796</f>
        <v>0</v>
      </c>
      <c r="K787" s="15">
        <f>'[1]TCE - ANEXO III - Preencher'!L796</f>
        <v>151.51652027027026</v>
      </c>
      <c r="L787" s="15">
        <f>'[1]TCE - ANEXO III - Preencher'!M796</f>
        <v>0</v>
      </c>
      <c r="M787" s="15">
        <f t="shared" si="73"/>
        <v>151.51652027027026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107.05092751716097</v>
      </c>
      <c r="R787" s="15">
        <f>'[1]TCE - ANEXO III - Preencher'!S796</f>
        <v>60.61</v>
      </c>
      <c r="S787" s="16">
        <f t="shared" si="75"/>
        <v>46.440927517160972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364.38344778743124</v>
      </c>
    </row>
    <row r="788" spans="1:28" x14ac:dyDescent="0.2">
      <c r="A788" s="8">
        <f>IFERROR(VLOOKUP(B788,'[1]DADOS (OCULTAR)'!$P$3:$R$56,3,0),"")</f>
        <v>10988301000803</v>
      </c>
      <c r="B788" s="9" t="str">
        <f>'[1]TCE - ANEXO III - Preencher'!C797</f>
        <v>HOSPITAL ALFA</v>
      </c>
      <c r="C788" s="10"/>
      <c r="D788" s="11" t="str">
        <f>'[1]TCE - ANEXO III - Preencher'!E797</f>
        <v>LUIS FILIPE TAVARES DO NASCIMENTO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>
        <f>'[1]TCE - ANEXO III - Preencher'!G797</f>
        <v>322205</v>
      </c>
      <c r="G788" s="13">
        <f>IF('[1]TCE - ANEXO III - Preencher'!H797="","",'[1]TCE - ANEXO III - Preencher'!H797)</f>
        <v>44075</v>
      </c>
      <c r="H788" s="14">
        <f>'[1]TCE - ANEXO III - Preencher'!I797</f>
        <v>16.63</v>
      </c>
      <c r="I788" s="14">
        <f>'[1]TCE - ANEXO III - Preencher'!J797</f>
        <v>133.04</v>
      </c>
      <c r="J788" s="14">
        <f>'[1]TCE - ANEXO III - Preencher'!K797</f>
        <v>0</v>
      </c>
      <c r="K788" s="15">
        <f>'[1]TCE - ANEXO III - Preencher'!L797</f>
        <v>151.51652027027026</v>
      </c>
      <c r="L788" s="15">
        <f>'[1]TCE - ANEXO III - Preencher'!M797</f>
        <v>0</v>
      </c>
      <c r="M788" s="15">
        <f t="shared" si="73"/>
        <v>151.51652027027026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207</v>
      </c>
      <c r="R788" s="15">
        <f>'[1]TCE - ANEXO III - Preencher'!S797</f>
        <v>58.52</v>
      </c>
      <c r="S788" s="16">
        <f t="shared" si="75"/>
        <v>148.47999999999999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449.66652027027021</v>
      </c>
    </row>
    <row r="789" spans="1:28" x14ac:dyDescent="0.2">
      <c r="A789" s="8">
        <f>IFERROR(VLOOKUP(B789,'[1]DADOS (OCULTAR)'!$P$3:$R$56,3,0),"")</f>
        <v>10988301000803</v>
      </c>
      <c r="B789" s="9" t="str">
        <f>'[1]TCE - ANEXO III - Preencher'!C798</f>
        <v>HOSPITAL ALFA</v>
      </c>
      <c r="C789" s="10"/>
      <c r="D789" s="11" t="str">
        <f>'[1]TCE - ANEXO III - Preencher'!E798</f>
        <v>ALEXINA CODECEIRA DE FARIAS NETA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>
        <f>'[1]TCE - ANEXO III - Preencher'!G798</f>
        <v>322205</v>
      </c>
      <c r="G789" s="13">
        <f>IF('[1]TCE - ANEXO III - Preencher'!H798="","",'[1]TCE - ANEXO III - Preencher'!H798)</f>
        <v>44075</v>
      </c>
      <c r="H789" s="14">
        <f>'[1]TCE - ANEXO III - Preencher'!I798</f>
        <v>16.63</v>
      </c>
      <c r="I789" s="14">
        <f>'[1]TCE - ANEXO III - Preencher'!J798</f>
        <v>133.04</v>
      </c>
      <c r="J789" s="14">
        <f>'[1]TCE - ANEXO III - Preencher'!K798</f>
        <v>0</v>
      </c>
      <c r="K789" s="15">
        <f>'[1]TCE - ANEXO III - Preencher'!L798</f>
        <v>151.51652027027026</v>
      </c>
      <c r="L789" s="15">
        <f>'[1]TCE - ANEXO III - Preencher'!M798</f>
        <v>0</v>
      </c>
      <c r="M789" s="15">
        <f t="shared" si="73"/>
        <v>151.51652027027026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107.05092751716097</v>
      </c>
      <c r="R789" s="15">
        <f>'[1]TCE - ANEXO III - Preencher'!S798</f>
        <v>62.7</v>
      </c>
      <c r="S789" s="16">
        <f t="shared" si="75"/>
        <v>44.350927517160969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345.53744778743123</v>
      </c>
    </row>
    <row r="790" spans="1:28" x14ac:dyDescent="0.2">
      <c r="A790" s="8">
        <f>IFERROR(VLOOKUP(B790,'[1]DADOS (OCULTAR)'!$P$3:$R$56,3,0),"")</f>
        <v>10988301000803</v>
      </c>
      <c r="B790" s="9" t="str">
        <f>'[1]TCE - ANEXO III - Preencher'!C799</f>
        <v>HOSPITAL ALFA</v>
      </c>
      <c r="C790" s="10"/>
      <c r="D790" s="11" t="str">
        <f>'[1]TCE - ANEXO III - Preencher'!E799</f>
        <v>JAQUELINE BARBOSA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>
        <f>'[1]TCE - ANEXO III - Preencher'!G799</f>
        <v>322205</v>
      </c>
      <c r="G790" s="13">
        <f>IF('[1]TCE - ANEXO III - Preencher'!H799="","",'[1]TCE - ANEXO III - Preencher'!H799)</f>
        <v>44075</v>
      </c>
      <c r="H790" s="14">
        <f>'[1]TCE - ANEXO III - Preencher'!I799</f>
        <v>18.37</v>
      </c>
      <c r="I790" s="14">
        <f>'[1]TCE - ANEXO III - Preencher'!J799</f>
        <v>146.94319999999999</v>
      </c>
      <c r="J790" s="14">
        <f>'[1]TCE - ANEXO III - Preencher'!K799</f>
        <v>0</v>
      </c>
      <c r="K790" s="15">
        <f>'[1]TCE - ANEXO III - Preencher'!L799</f>
        <v>151.51652027027026</v>
      </c>
      <c r="L790" s="15">
        <f>'[1]TCE - ANEXO III - Preencher'!M799</f>
        <v>0</v>
      </c>
      <c r="M790" s="15">
        <f t="shared" si="73"/>
        <v>151.51652027027026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107.05092751716097</v>
      </c>
      <c r="R790" s="15">
        <f>'[1]TCE - ANEXO III - Preencher'!S799</f>
        <v>62.7</v>
      </c>
      <c r="S790" s="16">
        <f t="shared" si="75"/>
        <v>44.350927517160969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361.18064778743127</v>
      </c>
    </row>
    <row r="791" spans="1:28" x14ac:dyDescent="0.2">
      <c r="A791" s="8">
        <f>IFERROR(VLOOKUP(B791,'[1]DADOS (OCULTAR)'!$P$3:$R$56,3,0),"")</f>
        <v>10988301000803</v>
      </c>
      <c r="B791" s="9" t="str">
        <f>'[1]TCE - ANEXO III - Preencher'!C800</f>
        <v>HOSPITAL ALFA</v>
      </c>
      <c r="C791" s="10"/>
      <c r="D791" s="11" t="str">
        <f>'[1]TCE - ANEXO III - Preencher'!E800</f>
        <v>DANIELA ANGELOTE DE BARCELLOS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>
        <f>'[1]TCE - ANEXO III - Preencher'!G800</f>
        <v>322205</v>
      </c>
      <c r="G791" s="13">
        <f>IF('[1]TCE - ANEXO III - Preencher'!H800="","",'[1]TCE - ANEXO III - Preencher'!H800)</f>
        <v>44075</v>
      </c>
      <c r="H791" s="14">
        <f>'[1]TCE - ANEXO III - Preencher'!I800</f>
        <v>16.63</v>
      </c>
      <c r="I791" s="14">
        <f>'[1]TCE - ANEXO III - Preencher'!J800</f>
        <v>133.04</v>
      </c>
      <c r="J791" s="14">
        <f>'[1]TCE - ANEXO III - Preencher'!K800</f>
        <v>0</v>
      </c>
      <c r="K791" s="15">
        <f>'[1]TCE - ANEXO III - Preencher'!L800</f>
        <v>151.51652027027026</v>
      </c>
      <c r="L791" s="15">
        <f>'[1]TCE - ANEXO III - Preencher'!M800</f>
        <v>0</v>
      </c>
      <c r="M791" s="15">
        <f t="shared" si="73"/>
        <v>151.51652027027026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213.28972216892709</v>
      </c>
      <c r="R791" s="15">
        <f>'[1]TCE - ANEXO III - Preencher'!S800</f>
        <v>62.7</v>
      </c>
      <c r="S791" s="16">
        <f t="shared" si="75"/>
        <v>150.5897221689271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451.77624243919735</v>
      </c>
    </row>
    <row r="792" spans="1:28" x14ac:dyDescent="0.2">
      <c r="A792" s="8">
        <f>IFERROR(VLOOKUP(B792,'[1]DADOS (OCULTAR)'!$P$3:$R$56,3,0),"")</f>
        <v>10988301000803</v>
      </c>
      <c r="B792" s="9" t="str">
        <f>'[1]TCE - ANEXO III - Preencher'!C801</f>
        <v>HOSPITAL ALFA</v>
      </c>
      <c r="C792" s="10"/>
      <c r="D792" s="11" t="str">
        <f>'[1]TCE - ANEXO III - Preencher'!E801</f>
        <v>LUCIANA OLIVEIRA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>
        <f>'[1]TCE - ANEXO III - Preencher'!G801</f>
        <v>322205</v>
      </c>
      <c r="G792" s="13">
        <f>IF('[1]TCE - ANEXO III - Preencher'!H801="","",'[1]TCE - ANEXO III - Preencher'!H801)</f>
        <v>44075</v>
      </c>
      <c r="H792" s="14">
        <f>'[1]TCE - ANEXO III - Preencher'!I801</f>
        <v>16.63</v>
      </c>
      <c r="I792" s="14">
        <f>'[1]TCE - ANEXO III - Preencher'!J801</f>
        <v>133.04</v>
      </c>
      <c r="J792" s="14">
        <f>'[1]TCE - ANEXO III - Preencher'!K801</f>
        <v>0</v>
      </c>
      <c r="K792" s="15">
        <f>'[1]TCE - ANEXO III - Preencher'!L801</f>
        <v>151.51652027027026</v>
      </c>
      <c r="L792" s="15">
        <f>'[1]TCE - ANEXO III - Preencher'!M801</f>
        <v>0</v>
      </c>
      <c r="M792" s="15">
        <f t="shared" si="73"/>
        <v>151.51652027027026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212.47758930353223</v>
      </c>
      <c r="R792" s="15">
        <f>'[1]TCE - ANEXO III - Preencher'!S801</f>
        <v>62.7</v>
      </c>
      <c r="S792" s="16">
        <f t="shared" si="75"/>
        <v>149.77758930353224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450.96410957380249</v>
      </c>
    </row>
    <row r="793" spans="1:28" x14ac:dyDescent="0.2">
      <c r="A793" s="8">
        <f>IFERROR(VLOOKUP(B793,'[1]DADOS (OCULTAR)'!$P$3:$R$56,3,0),"")</f>
        <v>10988301000803</v>
      </c>
      <c r="B793" s="9" t="str">
        <f>'[1]TCE - ANEXO III - Preencher'!C802</f>
        <v>HOSPITAL ALFA</v>
      </c>
      <c r="C793" s="10"/>
      <c r="D793" s="11" t="str">
        <f>'[1]TCE - ANEXO III - Preencher'!E802</f>
        <v>MARCIANA MARIA DA CONCEICAO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322205</v>
      </c>
      <c r="G793" s="13">
        <f>IF('[1]TCE - ANEXO III - Preencher'!H802="","",'[1]TCE - ANEXO III - Preencher'!H802)</f>
        <v>44075</v>
      </c>
      <c r="H793" s="14">
        <f>'[1]TCE - ANEXO III - Preencher'!I802</f>
        <v>16.63</v>
      </c>
      <c r="I793" s="14">
        <f>'[1]TCE - ANEXO III - Preencher'!J802</f>
        <v>133.04</v>
      </c>
      <c r="J793" s="14">
        <f>'[1]TCE - ANEXO III - Preencher'!K802</f>
        <v>0</v>
      </c>
      <c r="K793" s="15">
        <f>'[1]TCE - ANEXO III - Preencher'!L802</f>
        <v>151.51652027027026</v>
      </c>
      <c r="L793" s="15">
        <f>'[1]TCE - ANEXO III - Preencher'!M802</f>
        <v>0</v>
      </c>
      <c r="M793" s="15">
        <f t="shared" si="73"/>
        <v>151.51652027027026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107.05092751716097</v>
      </c>
      <c r="R793" s="15">
        <f>'[1]TCE - ANEXO III - Preencher'!S802</f>
        <v>35.53</v>
      </c>
      <c r="S793" s="16">
        <f t="shared" si="75"/>
        <v>71.52092751716097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372.70744778743119</v>
      </c>
    </row>
    <row r="794" spans="1:28" x14ac:dyDescent="0.2">
      <c r="A794" s="8">
        <f>IFERROR(VLOOKUP(B794,'[1]DADOS (OCULTAR)'!$P$3:$R$56,3,0),"")</f>
        <v>10988301000803</v>
      </c>
      <c r="B794" s="9" t="str">
        <f>'[1]TCE - ANEXO III - Preencher'!C803</f>
        <v>HOSPITAL ALFA</v>
      </c>
      <c r="C794" s="10"/>
      <c r="D794" s="11" t="str">
        <f>'[1]TCE - ANEXO III - Preencher'!E803</f>
        <v>IZABEL CRISTINA GOMES TORRES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322205</v>
      </c>
      <c r="G794" s="13">
        <f>IF('[1]TCE - ANEXO III - Preencher'!H803="","",'[1]TCE - ANEXO III - Preencher'!H803)</f>
        <v>44075</v>
      </c>
      <c r="H794" s="14">
        <f>'[1]TCE - ANEXO III - Preencher'!I803</f>
        <v>16.63</v>
      </c>
      <c r="I794" s="14">
        <f>'[1]TCE - ANEXO III - Preencher'!J803</f>
        <v>133.04</v>
      </c>
      <c r="J794" s="14">
        <f>'[1]TCE - ANEXO III - Preencher'!K803</f>
        <v>0</v>
      </c>
      <c r="K794" s="15">
        <f>'[1]TCE - ANEXO III - Preencher'!L803</f>
        <v>151.51652027027026</v>
      </c>
      <c r="L794" s="15">
        <f>'[1]TCE - ANEXO III - Preencher'!M803</f>
        <v>0</v>
      </c>
      <c r="M794" s="15">
        <f t="shared" si="73"/>
        <v>151.51652027027026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301.18652027027025</v>
      </c>
    </row>
    <row r="795" spans="1:28" x14ac:dyDescent="0.2">
      <c r="A795" s="8">
        <f>IFERROR(VLOOKUP(B795,'[1]DADOS (OCULTAR)'!$P$3:$R$56,3,0),"")</f>
        <v>10988301000803</v>
      </c>
      <c r="B795" s="9" t="str">
        <f>'[1]TCE - ANEXO III - Preencher'!C804</f>
        <v>HOSPITAL ALFA</v>
      </c>
      <c r="C795" s="10"/>
      <c r="D795" s="11" t="str">
        <f>'[1]TCE - ANEXO III - Preencher'!E804</f>
        <v>JOCINEIDE BARRETO RICARDO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322205</v>
      </c>
      <c r="G795" s="13">
        <f>IF('[1]TCE - ANEXO III - Preencher'!H804="","",'[1]TCE - ANEXO III - Preencher'!H804)</f>
        <v>44075</v>
      </c>
      <c r="H795" s="14">
        <f>'[1]TCE - ANEXO III - Preencher'!I804</f>
        <v>16.63</v>
      </c>
      <c r="I795" s="14">
        <f>'[1]TCE - ANEXO III - Preencher'!J804</f>
        <v>133.04</v>
      </c>
      <c r="J795" s="14">
        <f>'[1]TCE - ANEXO III - Preencher'!K804</f>
        <v>0</v>
      </c>
      <c r="K795" s="15">
        <f>'[1]TCE - ANEXO III - Preencher'!L804</f>
        <v>151.51652027027026</v>
      </c>
      <c r="L795" s="15">
        <f>'[1]TCE - ANEXO III - Preencher'!M804</f>
        <v>0</v>
      </c>
      <c r="M795" s="15">
        <f t="shared" si="73"/>
        <v>151.51652027027026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301.18652027027025</v>
      </c>
    </row>
    <row r="796" spans="1:28" x14ac:dyDescent="0.2">
      <c r="A796" s="8">
        <f>IFERROR(VLOOKUP(B796,'[1]DADOS (OCULTAR)'!$P$3:$R$56,3,0),"")</f>
        <v>10988301000803</v>
      </c>
      <c r="B796" s="9" t="str">
        <f>'[1]TCE - ANEXO III - Preencher'!C805</f>
        <v>HOSPITAL ALFA</v>
      </c>
      <c r="C796" s="10"/>
      <c r="D796" s="11" t="str">
        <f>'[1]TCE - ANEXO III - Preencher'!E805</f>
        <v>VIVIANE CARLA DA SILVA BONIFACIO FREITAS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322205</v>
      </c>
      <c r="G796" s="13">
        <f>IF('[1]TCE - ANEXO III - Preencher'!H805="","",'[1]TCE - ANEXO III - Preencher'!H805)</f>
        <v>44075</v>
      </c>
      <c r="H796" s="14">
        <f>'[1]TCE - ANEXO III - Preencher'!I805</f>
        <v>14.81</v>
      </c>
      <c r="I796" s="14">
        <f>'[1]TCE - ANEXO III - Preencher'!J805</f>
        <v>118.51440000000001</v>
      </c>
      <c r="J796" s="14">
        <f>'[1]TCE - ANEXO III - Preencher'!K805</f>
        <v>0</v>
      </c>
      <c r="K796" s="15">
        <f>'[1]TCE - ANEXO III - Preencher'!L805</f>
        <v>151.51652027027026</v>
      </c>
      <c r="L796" s="15">
        <f>'[1]TCE - ANEXO III - Preencher'!M805</f>
        <v>0</v>
      </c>
      <c r="M796" s="15">
        <f t="shared" si="73"/>
        <v>151.51652027027026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160.57639127574146</v>
      </c>
      <c r="R796" s="15">
        <f>'[1]TCE - ANEXO III - Preencher'!S805</f>
        <v>46.37</v>
      </c>
      <c r="S796" s="16">
        <f t="shared" si="75"/>
        <v>114.20639127574145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399.04731154601171</v>
      </c>
    </row>
    <row r="797" spans="1:28" x14ac:dyDescent="0.2">
      <c r="A797" s="8">
        <f>IFERROR(VLOOKUP(B797,'[1]DADOS (OCULTAR)'!$P$3:$R$56,3,0),"")</f>
        <v>10988301000803</v>
      </c>
      <c r="B797" s="9" t="str">
        <f>'[1]TCE - ANEXO III - Preencher'!C806</f>
        <v>HOSPITAL ALFA</v>
      </c>
      <c r="C797" s="10"/>
      <c r="D797" s="11" t="str">
        <f>'[1]TCE - ANEXO III - Preencher'!E806</f>
        <v>RAQUEL SANTOS DE SOUZA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>
        <f>'[1]TCE - ANEXO III - Preencher'!G806</f>
        <v>322205</v>
      </c>
      <c r="G797" s="13">
        <f>IF('[1]TCE - ANEXO III - Preencher'!H806="","",'[1]TCE - ANEXO III - Preencher'!H806)</f>
        <v>44075</v>
      </c>
      <c r="H797" s="14">
        <f>'[1]TCE - ANEXO III - Preencher'!I806</f>
        <v>14.51</v>
      </c>
      <c r="I797" s="14">
        <f>'[1]TCE - ANEXO III - Preencher'!J806</f>
        <v>116.10719999999999</v>
      </c>
      <c r="J797" s="14">
        <f>'[1]TCE - ANEXO III - Preencher'!K806</f>
        <v>0</v>
      </c>
      <c r="K797" s="15">
        <f>'[1]TCE - ANEXO III - Preencher'!L806</f>
        <v>151.51652027027026</v>
      </c>
      <c r="L797" s="15">
        <f>'[1]TCE - ANEXO III - Preencher'!M806</f>
        <v>0</v>
      </c>
      <c r="M797" s="15">
        <f t="shared" si="73"/>
        <v>151.51652027027026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106.23879465176611</v>
      </c>
      <c r="R797" s="15">
        <f>'[1]TCE - ANEXO III - Preencher'!S806</f>
        <v>51.81</v>
      </c>
      <c r="S797" s="16">
        <f t="shared" si="75"/>
        <v>54.428794651766111</v>
      </c>
      <c r="T797" s="15">
        <f>'[1]TCE - ANEXO III - Preencher'!U806</f>
        <v>66.11</v>
      </c>
      <c r="U797" s="15">
        <f>'[1]TCE - ANEXO III - Preencher'!V806</f>
        <v>0</v>
      </c>
      <c r="V797" s="16">
        <f t="shared" si="76"/>
        <v>66.11</v>
      </c>
      <c r="W797" s="17" t="str">
        <f>IF('[1]TCE - ANEXO III - Preencher'!X806="","",'[1]TCE - ANEXO III - Preencher'!X806)</f>
        <v>auxílio creche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402.67251492203638</v>
      </c>
    </row>
    <row r="798" spans="1:28" x14ac:dyDescent="0.2">
      <c r="A798" s="8">
        <f>IFERROR(VLOOKUP(B798,'[1]DADOS (OCULTAR)'!$P$3:$R$56,3,0),"")</f>
        <v>10988301000803</v>
      </c>
      <c r="B798" s="9" t="str">
        <f>'[1]TCE - ANEXO III - Preencher'!C807</f>
        <v>HOSPITAL ALFA</v>
      </c>
      <c r="C798" s="10"/>
      <c r="D798" s="11" t="str">
        <f>'[1]TCE - ANEXO III - Preencher'!E807</f>
        <v>ANA BEATRIZ DOS SANTOS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>
        <f>'[1]TCE - ANEXO III - Preencher'!G807</f>
        <v>322205</v>
      </c>
      <c r="G798" s="13">
        <f>IF('[1]TCE - ANEXO III - Preencher'!H807="","",'[1]TCE - ANEXO III - Preencher'!H807)</f>
        <v>44075</v>
      </c>
      <c r="H798" s="14">
        <f>'[1]TCE - ANEXO III - Preencher'!I807</f>
        <v>16.63</v>
      </c>
      <c r="I798" s="14">
        <f>'[1]TCE - ANEXO III - Preencher'!J807</f>
        <v>133.04</v>
      </c>
      <c r="J798" s="14">
        <f>'[1]TCE - ANEXO III - Preencher'!K807</f>
        <v>0</v>
      </c>
      <c r="K798" s="15">
        <f>'[1]TCE - ANEXO III - Preencher'!L807</f>
        <v>151.51652027027026</v>
      </c>
      <c r="L798" s="15">
        <f>'[1]TCE - ANEXO III - Preencher'!M807</f>
        <v>0</v>
      </c>
      <c r="M798" s="15">
        <f t="shared" si="73"/>
        <v>151.51652027027026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145.83749545816133</v>
      </c>
      <c r="R798" s="15">
        <f>'[1]TCE - ANEXO III - Preencher'!S807</f>
        <v>62.7</v>
      </c>
      <c r="S798" s="16">
        <f t="shared" si="75"/>
        <v>83.137495458161325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384.32401572843156</v>
      </c>
    </row>
    <row r="799" spans="1:28" x14ac:dyDescent="0.2">
      <c r="A799" s="8">
        <f>IFERROR(VLOOKUP(B799,'[1]DADOS (OCULTAR)'!$P$3:$R$56,3,0),"")</f>
        <v>10988301000803</v>
      </c>
      <c r="B799" s="9" t="str">
        <f>'[1]TCE - ANEXO III - Preencher'!C808</f>
        <v>HOSPITAL ALFA</v>
      </c>
      <c r="C799" s="10"/>
      <c r="D799" s="11" t="str">
        <f>'[1]TCE - ANEXO III - Preencher'!E808</f>
        <v>WEIDSON DE SOUZA MARTINS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>
        <f>'[1]TCE - ANEXO III - Preencher'!G808</f>
        <v>322205</v>
      </c>
      <c r="G799" s="13">
        <f>IF('[1]TCE - ANEXO III - Preencher'!H808="","",'[1]TCE - ANEXO III - Preencher'!H808)</f>
        <v>44075</v>
      </c>
      <c r="H799" s="14">
        <f>'[1]TCE - ANEXO III - Preencher'!I808</f>
        <v>16.63</v>
      </c>
      <c r="I799" s="14">
        <f>'[1]TCE - ANEXO III - Preencher'!J808</f>
        <v>133.04</v>
      </c>
      <c r="J799" s="14">
        <f>'[1]TCE - ANEXO III - Preencher'!K808</f>
        <v>0</v>
      </c>
      <c r="K799" s="15">
        <f>'[1]TCE - ANEXO III - Preencher'!L808</f>
        <v>151.51652027027026</v>
      </c>
      <c r="L799" s="15">
        <f>'[1]TCE - ANEXO III - Preencher'!M808</f>
        <v>0</v>
      </c>
      <c r="M799" s="15">
        <f t="shared" si="73"/>
        <v>151.51652027027026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301.18652027027025</v>
      </c>
    </row>
    <row r="800" spans="1:28" x14ac:dyDescent="0.2">
      <c r="A800" s="8">
        <f>IFERROR(VLOOKUP(B800,'[1]DADOS (OCULTAR)'!$P$3:$R$56,3,0),"")</f>
        <v>10988301000803</v>
      </c>
      <c r="B800" s="9" t="str">
        <f>'[1]TCE - ANEXO III - Preencher'!C809</f>
        <v>HOSPITAL ALFA</v>
      </c>
      <c r="C800" s="10"/>
      <c r="D800" s="11" t="str">
        <f>'[1]TCE - ANEXO III - Preencher'!E809</f>
        <v>RAFAEL JORGE FRANCISCO DOS SANTOS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>
        <f>'[1]TCE - ANEXO III - Preencher'!G809</f>
        <v>322205</v>
      </c>
      <c r="G800" s="13">
        <f>IF('[1]TCE - ANEXO III - Preencher'!H809="","",'[1]TCE - ANEXO III - Preencher'!H809)</f>
        <v>44075</v>
      </c>
      <c r="H800" s="14">
        <f>'[1]TCE - ANEXO III - Preencher'!I809</f>
        <v>16.63</v>
      </c>
      <c r="I800" s="14">
        <f>'[1]TCE - ANEXO III - Preencher'!J809</f>
        <v>133.04</v>
      </c>
      <c r="J800" s="14">
        <f>'[1]TCE - ANEXO III - Preencher'!K809</f>
        <v>0</v>
      </c>
      <c r="K800" s="15">
        <f>'[1]TCE - ANEXO III - Preencher'!L809</f>
        <v>151.51652027027026</v>
      </c>
      <c r="L800" s="15">
        <f>'[1]TCE - ANEXO III - Preencher'!M809</f>
        <v>0</v>
      </c>
      <c r="M800" s="15">
        <f t="shared" si="73"/>
        <v>151.51652027027026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301.18652027027025</v>
      </c>
    </row>
    <row r="801" spans="1:28" x14ac:dyDescent="0.2">
      <c r="A801" s="8">
        <f>IFERROR(VLOOKUP(B801,'[1]DADOS (OCULTAR)'!$P$3:$R$56,3,0),"")</f>
        <v>10988301000803</v>
      </c>
      <c r="B801" s="9" t="str">
        <f>'[1]TCE - ANEXO III - Preencher'!C810</f>
        <v>HOSPITAL ALFA</v>
      </c>
      <c r="C801" s="10"/>
      <c r="D801" s="11" t="str">
        <f>'[1]TCE - ANEXO III - Preencher'!E810</f>
        <v>ELIZANDRA INACIA DE LIMA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>
        <f>'[1]TCE - ANEXO III - Preencher'!G810</f>
        <v>322205</v>
      </c>
      <c r="G801" s="13">
        <f>IF('[1]TCE - ANEXO III - Preencher'!H810="","",'[1]TCE - ANEXO III - Preencher'!H810)</f>
        <v>44075</v>
      </c>
      <c r="H801" s="14">
        <f>'[1]TCE - ANEXO III - Preencher'!I810</f>
        <v>15.55</v>
      </c>
      <c r="I801" s="14">
        <f>'[1]TCE - ANEXO III - Preencher'!J810</f>
        <v>124.37200000000001</v>
      </c>
      <c r="J801" s="14">
        <f>'[1]TCE - ANEXO III - Preencher'!K810</f>
        <v>0</v>
      </c>
      <c r="K801" s="15">
        <f>'[1]TCE - ANEXO III - Preencher'!L810</f>
        <v>151.51652027027026</v>
      </c>
      <c r="L801" s="15">
        <f>'[1]TCE - ANEXO III - Preencher'!M810</f>
        <v>0</v>
      </c>
      <c r="M801" s="15">
        <f t="shared" si="73"/>
        <v>151.51652027027026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214.10185503432194</v>
      </c>
      <c r="R801" s="15">
        <f>'[1]TCE - ANEXO III - Preencher'!S810</f>
        <v>57.26</v>
      </c>
      <c r="S801" s="16">
        <f t="shared" si="75"/>
        <v>156.84185503432195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448.28037530459221</v>
      </c>
    </row>
    <row r="802" spans="1:28" x14ac:dyDescent="0.2">
      <c r="A802" s="8">
        <f>IFERROR(VLOOKUP(B802,'[1]DADOS (OCULTAR)'!$P$3:$R$56,3,0),"")</f>
        <v>10988301000803</v>
      </c>
      <c r="B802" s="9" t="str">
        <f>'[1]TCE - ANEXO III - Preencher'!C811</f>
        <v>HOSPITAL ALFA</v>
      </c>
      <c r="C802" s="10"/>
      <c r="D802" s="11" t="str">
        <f>'[1]TCE - ANEXO III - Preencher'!E811</f>
        <v>MARCIA MARIA DE OLIVEIRA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>
        <f>'[1]TCE - ANEXO III - Preencher'!G811</f>
        <v>322205</v>
      </c>
      <c r="G802" s="13">
        <f>IF('[1]TCE - ANEXO III - Preencher'!H811="","",'[1]TCE - ANEXO III - Preencher'!H811)</f>
        <v>44075</v>
      </c>
      <c r="H802" s="14">
        <f>'[1]TCE - ANEXO III - Preencher'!I811</f>
        <v>16.63</v>
      </c>
      <c r="I802" s="14">
        <f>'[1]TCE - ANEXO III - Preencher'!J811</f>
        <v>133.04</v>
      </c>
      <c r="J802" s="14">
        <f>'[1]TCE - ANEXO III - Preencher'!K811</f>
        <v>0</v>
      </c>
      <c r="K802" s="15">
        <f>'[1]TCE - ANEXO III - Preencher'!L811</f>
        <v>151.51652027027026</v>
      </c>
      <c r="L802" s="15">
        <f>'[1]TCE - ANEXO III - Preencher'!M811</f>
        <v>0</v>
      </c>
      <c r="M802" s="15">
        <f t="shared" si="73"/>
        <v>151.51652027027026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301.18652027027025</v>
      </c>
    </row>
    <row r="803" spans="1:28" x14ac:dyDescent="0.2">
      <c r="A803" s="8">
        <f>IFERROR(VLOOKUP(B803,'[1]DADOS (OCULTAR)'!$P$3:$R$56,3,0),"")</f>
        <v>10988301000803</v>
      </c>
      <c r="B803" s="9" t="str">
        <f>'[1]TCE - ANEXO III - Preencher'!C812</f>
        <v>HOSPITAL ALFA</v>
      </c>
      <c r="C803" s="10"/>
      <c r="D803" s="11" t="str">
        <f>'[1]TCE - ANEXO III - Preencher'!E812</f>
        <v>DIOGO PEREIRA DE LUCENA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>
        <f>'[1]TCE - ANEXO III - Preencher'!G812</f>
        <v>322205</v>
      </c>
      <c r="G803" s="13">
        <f>IF('[1]TCE - ANEXO III - Preencher'!H812="","",'[1]TCE - ANEXO III - Preencher'!H812)</f>
        <v>44075</v>
      </c>
      <c r="H803" s="14">
        <f>'[1]TCE - ANEXO III - Preencher'!I812</f>
        <v>16.63</v>
      </c>
      <c r="I803" s="14">
        <f>'[1]TCE - ANEXO III - Preencher'!J812</f>
        <v>133.04</v>
      </c>
      <c r="J803" s="14">
        <f>'[1]TCE - ANEXO III - Preencher'!K812</f>
        <v>0</v>
      </c>
      <c r="K803" s="15">
        <f>'[1]TCE - ANEXO III - Preencher'!L812</f>
        <v>151.51652027027026</v>
      </c>
      <c r="L803" s="15">
        <f>'[1]TCE - ANEXO III - Preencher'!M812</f>
        <v>0</v>
      </c>
      <c r="M803" s="15">
        <f t="shared" si="73"/>
        <v>151.51652027027026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301.18652027027025</v>
      </c>
    </row>
    <row r="804" spans="1:28" x14ac:dyDescent="0.2">
      <c r="A804" s="8">
        <f>IFERROR(VLOOKUP(B804,'[1]DADOS (OCULTAR)'!$P$3:$R$56,3,0),"")</f>
        <v>10988301000803</v>
      </c>
      <c r="B804" s="9" t="str">
        <f>'[1]TCE - ANEXO III - Preencher'!C813</f>
        <v>HOSPITAL ALFA</v>
      </c>
      <c r="C804" s="10"/>
      <c r="D804" s="11" t="str">
        <f>'[1]TCE - ANEXO III - Preencher'!E813</f>
        <v>CARLA KAROLAYNE SANTANA DE ARAUJO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>
        <f>'[1]TCE - ANEXO III - Preencher'!G813</f>
        <v>322205</v>
      </c>
      <c r="G804" s="13">
        <f>IF('[1]TCE - ANEXO III - Preencher'!H813="","",'[1]TCE - ANEXO III - Preencher'!H813)</f>
        <v>44075</v>
      </c>
      <c r="H804" s="14">
        <f>'[1]TCE - ANEXO III - Preencher'!I813</f>
        <v>18.62</v>
      </c>
      <c r="I804" s="14">
        <f>'[1]TCE - ANEXO III - Preencher'!J813</f>
        <v>148.9288</v>
      </c>
      <c r="J804" s="14">
        <f>'[1]TCE - ANEXO III - Preencher'!K813</f>
        <v>0</v>
      </c>
      <c r="K804" s="15">
        <f>'[1]TCE - ANEXO III - Preencher'!L813</f>
        <v>151.51652027027026</v>
      </c>
      <c r="L804" s="15">
        <f>'[1]TCE - ANEXO III - Preencher'!M813</f>
        <v>0</v>
      </c>
      <c r="M804" s="15">
        <f t="shared" si="73"/>
        <v>151.51652027027026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126.44421148766115</v>
      </c>
      <c r="R804" s="15">
        <f>'[1]TCE - ANEXO III - Preencher'!S813</f>
        <v>62.7</v>
      </c>
      <c r="S804" s="16">
        <f t="shared" si="75"/>
        <v>63.744211487661147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382.80953175793138</v>
      </c>
    </row>
    <row r="805" spans="1:28" x14ac:dyDescent="0.2">
      <c r="A805" s="8">
        <f>IFERROR(VLOOKUP(B805,'[1]DADOS (OCULTAR)'!$P$3:$R$56,3,0),"")</f>
        <v>10988301000803</v>
      </c>
      <c r="B805" s="9" t="str">
        <f>'[1]TCE - ANEXO III - Preencher'!C814</f>
        <v>HOSPITAL ALFA</v>
      </c>
      <c r="C805" s="10"/>
      <c r="D805" s="11" t="str">
        <f>'[1]TCE - ANEXO III - Preencher'!E814</f>
        <v>WALLACE NAZARIO DE ARAUJO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>
        <f>'[1]TCE - ANEXO III - Preencher'!G814</f>
        <v>322205</v>
      </c>
      <c r="G805" s="13">
        <f>IF('[1]TCE - ANEXO III - Preencher'!H814="","",'[1]TCE - ANEXO III - Preencher'!H814)</f>
        <v>44075</v>
      </c>
      <c r="H805" s="14">
        <f>'[1]TCE - ANEXO III - Preencher'!I814</f>
        <v>18.489999999999998</v>
      </c>
      <c r="I805" s="14">
        <f>'[1]TCE - ANEXO III - Preencher'!J814</f>
        <v>147.93600000000001</v>
      </c>
      <c r="J805" s="14">
        <f>'[1]TCE - ANEXO III - Preencher'!K814</f>
        <v>0</v>
      </c>
      <c r="K805" s="15">
        <f>'[1]TCE - ANEXO III - Preencher'!L814</f>
        <v>151.51652027027026</v>
      </c>
      <c r="L805" s="15">
        <f>'[1]TCE - ANEXO III - Preencher'!M814</f>
        <v>0</v>
      </c>
      <c r="M805" s="15">
        <f t="shared" si="73"/>
        <v>151.51652027027026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317.94252027027028</v>
      </c>
    </row>
    <row r="806" spans="1:28" x14ac:dyDescent="0.2">
      <c r="A806" s="8">
        <f>IFERROR(VLOOKUP(B806,'[1]DADOS (OCULTAR)'!$P$3:$R$56,3,0),"")</f>
        <v>10988301000803</v>
      </c>
      <c r="B806" s="9" t="str">
        <f>'[1]TCE - ANEXO III - Preencher'!C815</f>
        <v>HOSPITAL ALFA</v>
      </c>
      <c r="C806" s="10"/>
      <c r="D806" s="11" t="str">
        <f>'[1]TCE - ANEXO III - Preencher'!E815</f>
        <v>MARIA CRISTINA DA CONCEICAO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>
        <f>'[1]TCE - ANEXO III - Preencher'!G815</f>
        <v>322205</v>
      </c>
      <c r="G806" s="13">
        <f>IF('[1]TCE - ANEXO III - Preencher'!H815="","",'[1]TCE - ANEXO III - Preencher'!H815)</f>
        <v>44075</v>
      </c>
      <c r="H806" s="14">
        <f>'[1]TCE - ANEXO III - Preencher'!I815</f>
        <v>17.87</v>
      </c>
      <c r="I806" s="14">
        <f>'[1]TCE - ANEXO III - Preencher'!J815</f>
        <v>142.97040000000001</v>
      </c>
      <c r="J806" s="14">
        <f>'[1]TCE - ANEXO III - Preencher'!K815</f>
        <v>0</v>
      </c>
      <c r="K806" s="15">
        <f>'[1]TCE - ANEXO III - Preencher'!L815</f>
        <v>151.51652027027026</v>
      </c>
      <c r="L806" s="15">
        <f>'[1]TCE - ANEXO III - Preencher'!M815</f>
        <v>0</v>
      </c>
      <c r="M806" s="15">
        <f t="shared" si="73"/>
        <v>151.51652027027026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207</v>
      </c>
      <c r="R806" s="15">
        <f>'[1]TCE - ANEXO III - Preencher'!S815</f>
        <v>0</v>
      </c>
      <c r="S806" s="16">
        <f t="shared" si="75"/>
        <v>207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519.35692027027028</v>
      </c>
    </row>
    <row r="807" spans="1:28" x14ac:dyDescent="0.2">
      <c r="A807" s="8">
        <f>IFERROR(VLOOKUP(B807,'[1]DADOS (OCULTAR)'!$P$3:$R$56,3,0),"")</f>
        <v>10988301000803</v>
      </c>
      <c r="B807" s="9" t="str">
        <f>'[1]TCE - ANEXO III - Preencher'!C816</f>
        <v>HOSPITAL ALFA</v>
      </c>
      <c r="C807" s="10"/>
      <c r="D807" s="11" t="str">
        <f>'[1]TCE - ANEXO III - Preencher'!E816</f>
        <v>JOANA D ARC BEZERRA ALEXANDRE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>
        <f>'[1]TCE - ANEXO III - Preencher'!G816</f>
        <v>322205</v>
      </c>
      <c r="G807" s="13">
        <f>IF('[1]TCE - ANEXO III - Preencher'!H816="","",'[1]TCE - ANEXO III - Preencher'!H816)</f>
        <v>44075</v>
      </c>
      <c r="H807" s="14">
        <f>'[1]TCE - ANEXO III - Preencher'!I816</f>
        <v>18.239999999999998</v>
      </c>
      <c r="I807" s="14">
        <f>'[1]TCE - ANEXO III - Preencher'!J816</f>
        <v>145.9496</v>
      </c>
      <c r="J807" s="14">
        <f>'[1]TCE - ANEXO III - Preencher'!K816</f>
        <v>0</v>
      </c>
      <c r="K807" s="15">
        <f>'[1]TCE - ANEXO III - Preencher'!L816</f>
        <v>151.51652027027026</v>
      </c>
      <c r="L807" s="15">
        <f>'[1]TCE - ANEXO III - Preencher'!M816</f>
        <v>0</v>
      </c>
      <c r="M807" s="15">
        <f t="shared" si="73"/>
        <v>151.51652027027026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107.05092751716097</v>
      </c>
      <c r="R807" s="15">
        <f>'[1]TCE - ANEXO III - Preencher'!S816</f>
        <v>62.7</v>
      </c>
      <c r="S807" s="16">
        <f t="shared" si="75"/>
        <v>44.350927517160969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360.05704778743126</v>
      </c>
    </row>
    <row r="808" spans="1:28" x14ac:dyDescent="0.2">
      <c r="A808" s="8">
        <f>IFERROR(VLOOKUP(B808,'[1]DADOS (OCULTAR)'!$P$3:$R$56,3,0),"")</f>
        <v>10988301000803</v>
      </c>
      <c r="B808" s="9" t="str">
        <f>'[1]TCE - ANEXO III - Preencher'!C817</f>
        <v>HOSPITAL ALFA</v>
      </c>
      <c r="C808" s="10"/>
      <c r="D808" s="11" t="str">
        <f>'[1]TCE - ANEXO III - Preencher'!E817</f>
        <v>GABRIELA FERREIRA CANDIDO COSTA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>
        <f>'[1]TCE - ANEXO III - Preencher'!G817</f>
        <v>322205</v>
      </c>
      <c r="G808" s="13">
        <f>IF('[1]TCE - ANEXO III - Preencher'!H817="","",'[1]TCE - ANEXO III - Preencher'!H817)</f>
        <v>44075</v>
      </c>
      <c r="H808" s="14">
        <f>'[1]TCE - ANEXO III - Preencher'!I817</f>
        <v>18.37</v>
      </c>
      <c r="I808" s="14">
        <f>'[1]TCE - ANEXO III - Preencher'!J817</f>
        <v>146.94319999999999</v>
      </c>
      <c r="J808" s="14">
        <f>'[1]TCE - ANEXO III - Preencher'!K817</f>
        <v>0</v>
      </c>
      <c r="K808" s="15">
        <f>'[1]TCE - ANEXO III - Preencher'!L817</f>
        <v>151.51652027027026</v>
      </c>
      <c r="L808" s="15">
        <f>'[1]TCE - ANEXO III - Preencher'!M817</f>
        <v>0</v>
      </c>
      <c r="M808" s="15">
        <f t="shared" si="73"/>
        <v>151.51652027027026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316.82972027027029</v>
      </c>
    </row>
    <row r="809" spans="1:28" x14ac:dyDescent="0.2">
      <c r="A809" s="8">
        <f>IFERROR(VLOOKUP(B809,'[1]DADOS (OCULTAR)'!$P$3:$R$56,3,0),"")</f>
        <v>10988301000803</v>
      </c>
      <c r="B809" s="9" t="str">
        <f>'[1]TCE - ANEXO III - Preencher'!C818</f>
        <v>HOSPITAL ALFA</v>
      </c>
      <c r="C809" s="10"/>
      <c r="D809" s="11" t="str">
        <f>'[1]TCE - ANEXO III - Preencher'!E818</f>
        <v>ARTHUR SILVESTRE DE SIQUEIRA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>
        <f>'[1]TCE - ANEXO III - Preencher'!G818</f>
        <v>322205</v>
      </c>
      <c r="G809" s="13">
        <f>IF('[1]TCE - ANEXO III - Preencher'!H818="","",'[1]TCE - ANEXO III - Preencher'!H818)</f>
        <v>44075</v>
      </c>
      <c r="H809" s="14">
        <f>'[1]TCE - ANEXO III - Preencher'!I818</f>
        <v>16.63</v>
      </c>
      <c r="I809" s="14">
        <f>'[1]TCE - ANEXO III - Preencher'!J818</f>
        <v>133.04</v>
      </c>
      <c r="J809" s="14">
        <f>'[1]TCE - ANEXO III - Preencher'!K818</f>
        <v>0</v>
      </c>
      <c r="K809" s="15">
        <f>'[1]TCE - ANEXO III - Preencher'!L818</f>
        <v>151.51652027027026</v>
      </c>
      <c r="L809" s="15">
        <f>'[1]TCE - ANEXO III - Preencher'!M818</f>
        <v>0</v>
      </c>
      <c r="M809" s="15">
        <f t="shared" si="73"/>
        <v>151.51652027027026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301.18652027027025</v>
      </c>
    </row>
    <row r="810" spans="1:28" x14ac:dyDescent="0.2">
      <c r="A810" s="8">
        <f>IFERROR(VLOOKUP(B810,'[1]DADOS (OCULTAR)'!$P$3:$R$56,3,0),"")</f>
        <v>10988301000803</v>
      </c>
      <c r="B810" s="9" t="str">
        <f>'[1]TCE - ANEXO III - Preencher'!C819</f>
        <v>HOSPITAL ALFA</v>
      </c>
      <c r="C810" s="10"/>
      <c r="D810" s="11" t="str">
        <f>'[1]TCE - ANEXO III - Preencher'!E819</f>
        <v>EMANUELA MADAYRA ALVES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>
        <f>'[1]TCE - ANEXO III - Preencher'!G819</f>
        <v>322205</v>
      </c>
      <c r="G810" s="13">
        <f>IF('[1]TCE - ANEXO III - Preencher'!H819="","",'[1]TCE - ANEXO III - Preencher'!H819)</f>
        <v>44075</v>
      </c>
      <c r="H810" s="14">
        <f>'[1]TCE - ANEXO III - Preencher'!I819</f>
        <v>18.239999999999998</v>
      </c>
      <c r="I810" s="14">
        <f>'[1]TCE - ANEXO III - Preencher'!J819</f>
        <v>145.9496</v>
      </c>
      <c r="J810" s="14">
        <f>'[1]TCE - ANEXO III - Preencher'!K819</f>
        <v>0</v>
      </c>
      <c r="K810" s="15">
        <f>'[1]TCE - ANEXO III - Preencher'!L819</f>
        <v>151.51652027027026</v>
      </c>
      <c r="L810" s="15">
        <f>'[1]TCE - ANEXO III - Preencher'!M819</f>
        <v>0</v>
      </c>
      <c r="M810" s="15">
        <f t="shared" si="73"/>
        <v>151.51652027027026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107.05092751716097</v>
      </c>
      <c r="R810" s="15">
        <f>'[1]TCE - ANEXO III - Preencher'!S819</f>
        <v>62.7</v>
      </c>
      <c r="S810" s="16">
        <f t="shared" si="75"/>
        <v>44.350927517160969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360.05704778743126</v>
      </c>
    </row>
    <row r="811" spans="1:28" x14ac:dyDescent="0.2">
      <c r="A811" s="8">
        <f>IFERROR(VLOOKUP(B811,'[1]DADOS (OCULTAR)'!$P$3:$R$56,3,0),"")</f>
        <v>10988301000803</v>
      </c>
      <c r="B811" s="9" t="str">
        <f>'[1]TCE - ANEXO III - Preencher'!C820</f>
        <v>HOSPITAL ALFA</v>
      </c>
      <c r="C811" s="10"/>
      <c r="D811" s="11" t="str">
        <f>'[1]TCE - ANEXO III - Preencher'!E820</f>
        <v>ANA GABRIELLE RIBEIRO DE FARIAS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>
        <f>'[1]TCE - ANEXO III - Preencher'!G820</f>
        <v>322205</v>
      </c>
      <c r="G811" s="13">
        <f>IF('[1]TCE - ANEXO III - Preencher'!H820="","",'[1]TCE - ANEXO III - Preencher'!H820)</f>
        <v>44075</v>
      </c>
      <c r="H811" s="14">
        <f>'[1]TCE - ANEXO III - Preencher'!I820</f>
        <v>16.63</v>
      </c>
      <c r="I811" s="14">
        <f>'[1]TCE - ANEXO III - Preencher'!J820</f>
        <v>133.04</v>
      </c>
      <c r="J811" s="14">
        <f>'[1]TCE - ANEXO III - Preencher'!K820</f>
        <v>0</v>
      </c>
      <c r="K811" s="15">
        <f>'[1]TCE - ANEXO III - Preencher'!L820</f>
        <v>151.51652027027026</v>
      </c>
      <c r="L811" s="15">
        <f>'[1]TCE - ANEXO III - Preencher'!M820</f>
        <v>0</v>
      </c>
      <c r="M811" s="15">
        <f t="shared" si="73"/>
        <v>151.51652027027026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160.57639127574146</v>
      </c>
      <c r="R811" s="15">
        <f>'[1]TCE - ANEXO III - Preencher'!S820</f>
        <v>62.7</v>
      </c>
      <c r="S811" s="16">
        <f t="shared" si="75"/>
        <v>97.876391275741454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399.06291154601172</v>
      </c>
    </row>
    <row r="812" spans="1:28" x14ac:dyDescent="0.2">
      <c r="A812" s="8">
        <f>IFERROR(VLOOKUP(B812,'[1]DADOS (OCULTAR)'!$P$3:$R$56,3,0),"")</f>
        <v>10988301000803</v>
      </c>
      <c r="B812" s="9" t="str">
        <f>'[1]TCE - ANEXO III - Preencher'!C821</f>
        <v>HOSPITAL ALFA</v>
      </c>
      <c r="C812" s="10"/>
      <c r="D812" s="11" t="str">
        <f>'[1]TCE - ANEXO III - Preencher'!E821</f>
        <v>CILENE MARIA ARAGAO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>
        <f>'[1]TCE - ANEXO III - Preencher'!G821</f>
        <v>322205</v>
      </c>
      <c r="G812" s="13">
        <f>IF('[1]TCE - ANEXO III - Preencher'!H821="","",'[1]TCE - ANEXO III - Preencher'!H821)</f>
        <v>44075</v>
      </c>
      <c r="H812" s="14">
        <f>'[1]TCE - ANEXO III - Preencher'!I821</f>
        <v>16.809999999999999</v>
      </c>
      <c r="I812" s="14">
        <f>'[1]TCE - ANEXO III - Preencher'!J821</f>
        <v>134.50399999999999</v>
      </c>
      <c r="J812" s="14">
        <f>'[1]TCE - ANEXO III - Preencher'!K821</f>
        <v>0</v>
      </c>
      <c r="K812" s="15">
        <f>'[1]TCE - ANEXO III - Preencher'!L821</f>
        <v>151.51652027027026</v>
      </c>
      <c r="L812" s="15">
        <f>'[1]TCE - ANEXO III - Preencher'!M821</f>
        <v>0</v>
      </c>
      <c r="M812" s="15">
        <f t="shared" si="73"/>
        <v>151.51652027027026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302.83052027027026</v>
      </c>
    </row>
    <row r="813" spans="1:28" x14ac:dyDescent="0.2">
      <c r="A813" s="8">
        <f>IFERROR(VLOOKUP(B813,'[1]DADOS (OCULTAR)'!$P$3:$R$56,3,0),"")</f>
        <v>10988301000803</v>
      </c>
      <c r="B813" s="9" t="str">
        <f>'[1]TCE - ANEXO III - Preencher'!C822</f>
        <v>HOSPITAL ALFA</v>
      </c>
      <c r="C813" s="10"/>
      <c r="D813" s="11" t="str">
        <f>'[1]TCE - ANEXO III - Preencher'!E822</f>
        <v>INGRID CARLA BARBOSA DE AQUINO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>
        <f>'[1]TCE - ANEXO III - Preencher'!G822</f>
        <v>322205</v>
      </c>
      <c r="G813" s="13">
        <f>IF('[1]TCE - ANEXO III - Preencher'!H822="","",'[1]TCE - ANEXO III - Preencher'!H822)</f>
        <v>44075</v>
      </c>
      <c r="H813" s="14">
        <f>'[1]TCE - ANEXO III - Preencher'!I822</f>
        <v>16.63</v>
      </c>
      <c r="I813" s="14">
        <f>'[1]TCE - ANEXO III - Preencher'!J822</f>
        <v>133.04</v>
      </c>
      <c r="J813" s="14">
        <f>'[1]TCE - ANEXO III - Preencher'!K822</f>
        <v>0</v>
      </c>
      <c r="K813" s="15">
        <f>'[1]TCE - ANEXO III - Preencher'!L822</f>
        <v>151.51652027027026</v>
      </c>
      <c r="L813" s="15">
        <f>'[1]TCE - ANEXO III - Preencher'!M822</f>
        <v>0</v>
      </c>
      <c r="M813" s="15">
        <f t="shared" si="73"/>
        <v>151.51652027027026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145.83749545816133</v>
      </c>
      <c r="R813" s="15">
        <f>'[1]TCE - ANEXO III - Preencher'!S822</f>
        <v>62.7</v>
      </c>
      <c r="S813" s="16">
        <f t="shared" si="75"/>
        <v>83.137495458161325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384.32401572843156</v>
      </c>
    </row>
    <row r="814" spans="1:28" x14ac:dyDescent="0.2">
      <c r="A814" s="8">
        <f>IFERROR(VLOOKUP(B814,'[1]DADOS (OCULTAR)'!$P$3:$R$56,3,0),"")</f>
        <v>10988301000803</v>
      </c>
      <c r="B814" s="9" t="str">
        <f>'[1]TCE - ANEXO III - Preencher'!C823</f>
        <v>HOSPITAL ALFA</v>
      </c>
      <c r="C814" s="10"/>
      <c r="D814" s="11" t="str">
        <f>'[1]TCE - ANEXO III - Preencher'!E823</f>
        <v>AMANDA SEVERINA DA SILVA LIRA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>
        <f>'[1]TCE - ANEXO III - Preencher'!G823</f>
        <v>322205</v>
      </c>
      <c r="G814" s="13">
        <f>IF('[1]TCE - ANEXO III - Preencher'!H823="","",'[1]TCE - ANEXO III - Preencher'!H823)</f>
        <v>44075</v>
      </c>
      <c r="H814" s="14">
        <f>'[1]TCE - ANEXO III - Preencher'!I823</f>
        <v>16.63</v>
      </c>
      <c r="I814" s="14">
        <f>'[1]TCE - ANEXO III - Preencher'!J823</f>
        <v>133.04</v>
      </c>
      <c r="J814" s="14">
        <f>'[1]TCE - ANEXO III - Preencher'!K823</f>
        <v>0</v>
      </c>
      <c r="K814" s="15">
        <f>'[1]TCE - ANEXO III - Preencher'!L823</f>
        <v>151.51652027027026</v>
      </c>
      <c r="L814" s="15">
        <f>'[1]TCE - ANEXO III - Preencher'!M823</f>
        <v>0</v>
      </c>
      <c r="M814" s="15">
        <f t="shared" si="73"/>
        <v>151.51652027027026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301.18652027027025</v>
      </c>
    </row>
    <row r="815" spans="1:28" x14ac:dyDescent="0.2">
      <c r="A815" s="8">
        <f>IFERROR(VLOOKUP(B815,'[1]DADOS (OCULTAR)'!$P$3:$R$56,3,0),"")</f>
        <v>10988301000803</v>
      </c>
      <c r="B815" s="9" t="str">
        <f>'[1]TCE - ANEXO III - Preencher'!C824</f>
        <v>HOSPITAL ALFA</v>
      </c>
      <c r="C815" s="10"/>
      <c r="D815" s="11" t="str">
        <f>'[1]TCE - ANEXO III - Preencher'!E824</f>
        <v>VANESSA DOS SANTOS SOUZA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>
        <f>'[1]TCE - ANEXO III - Preencher'!G824</f>
        <v>322205</v>
      </c>
      <c r="G815" s="13">
        <f>IF('[1]TCE - ANEXO III - Preencher'!H824="","",'[1]TCE - ANEXO III - Preencher'!H824)</f>
        <v>44075</v>
      </c>
      <c r="H815" s="14">
        <f>'[1]TCE - ANEXO III - Preencher'!I824</f>
        <v>18</v>
      </c>
      <c r="I815" s="14">
        <f>'[1]TCE - ANEXO III - Preencher'!J824</f>
        <v>143.964</v>
      </c>
      <c r="J815" s="14">
        <f>'[1]TCE - ANEXO III - Preencher'!K824</f>
        <v>0</v>
      </c>
      <c r="K815" s="15">
        <f>'[1]TCE - ANEXO III - Preencher'!L824</f>
        <v>151.51652027027026</v>
      </c>
      <c r="L815" s="15">
        <f>'[1]TCE - ANEXO III - Preencher'!M824</f>
        <v>0</v>
      </c>
      <c r="M815" s="15">
        <f t="shared" si="73"/>
        <v>151.51652027027026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313.48052027027029</v>
      </c>
    </row>
    <row r="816" spans="1:28" x14ac:dyDescent="0.2">
      <c r="A816" s="8">
        <f>IFERROR(VLOOKUP(B816,'[1]DADOS (OCULTAR)'!$P$3:$R$56,3,0),"")</f>
        <v>10988301000803</v>
      </c>
      <c r="B816" s="9" t="str">
        <f>'[1]TCE - ANEXO III - Preencher'!C825</f>
        <v>HOSPITAL ALFA</v>
      </c>
      <c r="C816" s="10"/>
      <c r="D816" s="11" t="str">
        <f>'[1]TCE - ANEXO III - Preencher'!E825</f>
        <v>DAYANE MARIA DA SILVA CORREIA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>
        <f>'[1]TCE - ANEXO III - Preencher'!G825</f>
        <v>322205</v>
      </c>
      <c r="G816" s="13">
        <f>IF('[1]TCE - ANEXO III - Preencher'!H825="","",'[1]TCE - ANEXO III - Preencher'!H825)</f>
        <v>44075</v>
      </c>
      <c r="H816" s="14">
        <f>'[1]TCE - ANEXO III - Preencher'!I825</f>
        <v>18.62</v>
      </c>
      <c r="I816" s="14">
        <f>'[1]TCE - ANEXO III - Preencher'!J825</f>
        <v>148.9288</v>
      </c>
      <c r="J816" s="14">
        <f>'[1]TCE - ANEXO III - Preencher'!K825</f>
        <v>0</v>
      </c>
      <c r="K816" s="15">
        <f>'[1]TCE - ANEXO III - Preencher'!L825</f>
        <v>151.51652027027026</v>
      </c>
      <c r="L816" s="15">
        <f>'[1]TCE - ANEXO III - Preencher'!M825</f>
        <v>0</v>
      </c>
      <c r="M816" s="15">
        <f t="shared" si="73"/>
        <v>151.51652027027026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62.7</v>
      </c>
      <c r="S816" s="16">
        <f t="shared" si="75"/>
        <v>-62.7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256.36532027027027</v>
      </c>
    </row>
    <row r="817" spans="1:28" x14ac:dyDescent="0.2">
      <c r="A817" s="8">
        <f>IFERROR(VLOOKUP(B817,'[1]DADOS (OCULTAR)'!$P$3:$R$56,3,0),"")</f>
        <v>10988301000803</v>
      </c>
      <c r="B817" s="9" t="str">
        <f>'[1]TCE - ANEXO III - Preencher'!C826</f>
        <v>HOSPITAL ALFA</v>
      </c>
      <c r="C817" s="10"/>
      <c r="D817" s="11" t="str">
        <f>'[1]TCE - ANEXO III - Preencher'!E826</f>
        <v>EDNA MARIA DE BARROS MELO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>
        <f>'[1]TCE - ANEXO III - Preencher'!G826</f>
        <v>322205</v>
      </c>
      <c r="G817" s="13">
        <f>IF('[1]TCE - ANEXO III - Preencher'!H826="","",'[1]TCE - ANEXO III - Preencher'!H826)</f>
        <v>44075</v>
      </c>
      <c r="H817" s="14">
        <f>'[1]TCE - ANEXO III - Preencher'!I826</f>
        <v>16.63</v>
      </c>
      <c r="I817" s="14">
        <f>'[1]TCE - ANEXO III - Preencher'!J826</f>
        <v>133.04</v>
      </c>
      <c r="J817" s="14">
        <f>'[1]TCE - ANEXO III - Preencher'!K826</f>
        <v>0</v>
      </c>
      <c r="K817" s="15">
        <f>'[1]TCE - ANEXO III - Preencher'!L826</f>
        <v>151.51652027027026</v>
      </c>
      <c r="L817" s="15">
        <f>'[1]TCE - ANEXO III - Preencher'!M826</f>
        <v>0</v>
      </c>
      <c r="M817" s="15">
        <f t="shared" si="73"/>
        <v>151.51652027027026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145.83749545816133</v>
      </c>
      <c r="R817" s="15">
        <f>'[1]TCE - ANEXO III - Preencher'!S826</f>
        <v>62.7</v>
      </c>
      <c r="S817" s="16">
        <f t="shared" si="75"/>
        <v>83.137495458161325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384.32401572843156</v>
      </c>
    </row>
    <row r="818" spans="1:28" x14ac:dyDescent="0.2">
      <c r="A818" s="8">
        <f>IFERROR(VLOOKUP(B818,'[1]DADOS (OCULTAR)'!$P$3:$R$56,3,0),"")</f>
        <v>10988301000803</v>
      </c>
      <c r="B818" s="9" t="str">
        <f>'[1]TCE - ANEXO III - Preencher'!C827</f>
        <v>HOSPITAL ALFA</v>
      </c>
      <c r="C818" s="10"/>
      <c r="D818" s="11" t="str">
        <f>'[1]TCE - ANEXO III - Preencher'!E827</f>
        <v>ALLAN JOSE DA SILVA BARROS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>
        <f>'[1]TCE - ANEXO III - Preencher'!G827</f>
        <v>322205</v>
      </c>
      <c r="G818" s="13">
        <f>IF('[1]TCE - ANEXO III - Preencher'!H827="","",'[1]TCE - ANEXO III - Preencher'!H827)</f>
        <v>44075</v>
      </c>
      <c r="H818" s="14">
        <f>'[1]TCE - ANEXO III - Preencher'!I827</f>
        <v>18.489999999999998</v>
      </c>
      <c r="I818" s="14">
        <f>'[1]TCE - ANEXO III - Preencher'!J827</f>
        <v>147.93600000000001</v>
      </c>
      <c r="J818" s="14">
        <f>'[1]TCE - ANEXO III - Preencher'!K827</f>
        <v>0</v>
      </c>
      <c r="K818" s="15">
        <f>'[1]TCE - ANEXO III - Preencher'!L827</f>
        <v>151.51652027027026</v>
      </c>
      <c r="L818" s="15">
        <f>'[1]TCE - ANEXO III - Preencher'!M827</f>
        <v>0</v>
      </c>
      <c r="M818" s="15">
        <f t="shared" si="73"/>
        <v>151.51652027027026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214.10185503432194</v>
      </c>
      <c r="R818" s="15">
        <f>'[1]TCE - ANEXO III - Preencher'!S827</f>
        <v>62.7</v>
      </c>
      <c r="S818" s="16">
        <f t="shared" si="75"/>
        <v>151.40185503432195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469.34437530459223</v>
      </c>
    </row>
    <row r="819" spans="1:28" x14ac:dyDescent="0.2">
      <c r="A819" s="8">
        <f>IFERROR(VLOOKUP(B819,'[1]DADOS (OCULTAR)'!$P$3:$R$56,3,0),"")</f>
        <v>10988301000803</v>
      </c>
      <c r="B819" s="9" t="str">
        <f>'[1]TCE - ANEXO III - Preencher'!C828</f>
        <v>HOSPITAL ALFA</v>
      </c>
      <c r="C819" s="10"/>
      <c r="D819" s="11" t="str">
        <f>'[1]TCE - ANEXO III - Preencher'!E828</f>
        <v>CLEIDE PAIXAO DE LIMA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>
        <f>'[1]TCE - ANEXO III - Preencher'!G828</f>
        <v>322205</v>
      </c>
      <c r="G819" s="13">
        <f>IF('[1]TCE - ANEXO III - Preencher'!H828="","",'[1]TCE - ANEXO III - Preencher'!H828)</f>
        <v>44075</v>
      </c>
      <c r="H819" s="14">
        <f>'[1]TCE - ANEXO III - Preencher'!I828</f>
        <v>14.98</v>
      </c>
      <c r="I819" s="14">
        <f>'[1]TCE - ANEXO III - Preencher'!J828</f>
        <v>119.87200000000001</v>
      </c>
      <c r="J819" s="14">
        <f>'[1]TCE - ANEXO III - Preencher'!K828</f>
        <v>0</v>
      </c>
      <c r="K819" s="15">
        <f>'[1]TCE - ANEXO III - Preencher'!L828</f>
        <v>151.51652027027026</v>
      </c>
      <c r="L819" s="15">
        <f>'[1]TCE - ANEXO III - Preencher'!M828</f>
        <v>0</v>
      </c>
      <c r="M819" s="15">
        <f t="shared" si="73"/>
        <v>151.51652027027026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207</v>
      </c>
      <c r="R819" s="15">
        <f>'[1]TCE - ANEXO III - Preencher'!S828</f>
        <v>44.48</v>
      </c>
      <c r="S819" s="16">
        <f t="shared" si="75"/>
        <v>162.52000000000001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448.88852027027031</v>
      </c>
    </row>
    <row r="820" spans="1:28" x14ac:dyDescent="0.2">
      <c r="A820" s="8">
        <f>IFERROR(VLOOKUP(B820,'[1]DADOS (OCULTAR)'!$P$3:$R$56,3,0),"")</f>
        <v>10988301000803</v>
      </c>
      <c r="B820" s="9" t="str">
        <f>'[1]TCE - ANEXO III - Preencher'!C829</f>
        <v>HOSPITAL ALFA</v>
      </c>
      <c r="C820" s="10"/>
      <c r="D820" s="11" t="str">
        <f>'[1]TCE - ANEXO III - Preencher'!E829</f>
        <v>CINTIA GOMES BARBOZA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>
        <f>'[1]TCE - ANEXO III - Preencher'!G829</f>
        <v>322205</v>
      </c>
      <c r="G820" s="13">
        <f>IF('[1]TCE - ANEXO III - Preencher'!H829="","",'[1]TCE - ANEXO III - Preencher'!H829)</f>
        <v>44075</v>
      </c>
      <c r="H820" s="14">
        <f>'[1]TCE - ANEXO III - Preencher'!I829</f>
        <v>17.46</v>
      </c>
      <c r="I820" s="14">
        <f>'[1]TCE - ANEXO III - Preencher'!J829</f>
        <v>139.65600000000001</v>
      </c>
      <c r="J820" s="14">
        <f>'[1]TCE - ANEXO III - Preencher'!K829</f>
        <v>0</v>
      </c>
      <c r="K820" s="15">
        <f>'[1]TCE - ANEXO III - Preencher'!L829</f>
        <v>151.51652027027026</v>
      </c>
      <c r="L820" s="15">
        <f>'[1]TCE - ANEXO III - Preencher'!M829</f>
        <v>0</v>
      </c>
      <c r="M820" s="15">
        <f t="shared" si="73"/>
        <v>151.51652027027026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214.10185503432194</v>
      </c>
      <c r="R820" s="15">
        <f>'[1]TCE - ANEXO III - Preencher'!S829</f>
        <v>62.7</v>
      </c>
      <c r="S820" s="16">
        <f t="shared" si="75"/>
        <v>151.40185503432195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460.03437530459223</v>
      </c>
    </row>
    <row r="821" spans="1:28" x14ac:dyDescent="0.2">
      <c r="A821" s="8">
        <f>IFERROR(VLOOKUP(B821,'[1]DADOS (OCULTAR)'!$P$3:$R$56,3,0),"")</f>
        <v>10988301000803</v>
      </c>
      <c r="B821" s="9" t="str">
        <f>'[1]TCE - ANEXO III - Preencher'!C830</f>
        <v>HOSPITAL ALFA</v>
      </c>
      <c r="C821" s="10"/>
      <c r="D821" s="11" t="str">
        <f>'[1]TCE - ANEXO III - Preencher'!E830</f>
        <v>RISOLENE DORA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>
        <f>'[1]TCE - ANEXO III - Preencher'!G830</f>
        <v>322205</v>
      </c>
      <c r="G821" s="13">
        <f>IF('[1]TCE - ANEXO III - Preencher'!H830="","",'[1]TCE - ANEXO III - Preencher'!H830)</f>
        <v>44075</v>
      </c>
      <c r="H821" s="14">
        <f>'[1]TCE - ANEXO III - Preencher'!I830</f>
        <v>16.63</v>
      </c>
      <c r="I821" s="14">
        <f>'[1]TCE - ANEXO III - Preencher'!J830</f>
        <v>133.04</v>
      </c>
      <c r="J821" s="14">
        <f>'[1]TCE - ANEXO III - Preencher'!K830</f>
        <v>0</v>
      </c>
      <c r="K821" s="15">
        <f>'[1]TCE - ANEXO III - Preencher'!L830</f>
        <v>151.51652027027026</v>
      </c>
      <c r="L821" s="15">
        <f>'[1]TCE - ANEXO III - Preencher'!M830</f>
        <v>0</v>
      </c>
      <c r="M821" s="15">
        <f t="shared" si="73"/>
        <v>151.51652027027026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214.10185503432194</v>
      </c>
      <c r="R821" s="15">
        <f>'[1]TCE - ANEXO III - Preencher'!S830</f>
        <v>62.7</v>
      </c>
      <c r="S821" s="16">
        <f t="shared" si="75"/>
        <v>151.40185503432195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452.5883753045922</v>
      </c>
    </row>
    <row r="822" spans="1:28" x14ac:dyDescent="0.2">
      <c r="A822" s="8">
        <f>IFERROR(VLOOKUP(B822,'[1]DADOS (OCULTAR)'!$P$3:$R$56,3,0),"")</f>
        <v>10988301000803</v>
      </c>
      <c r="B822" s="9" t="str">
        <f>'[1]TCE - ANEXO III - Preencher'!C831</f>
        <v>HOSPITAL ALFA</v>
      </c>
      <c r="C822" s="10"/>
      <c r="D822" s="11" t="str">
        <f>'[1]TCE - ANEXO III - Preencher'!E831</f>
        <v>DANIELA MARIA DE SOUZA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>
        <f>'[1]TCE - ANEXO III - Preencher'!G831</f>
        <v>322205</v>
      </c>
      <c r="G822" s="13">
        <f>IF('[1]TCE - ANEXO III - Preencher'!H831="","",'[1]TCE - ANEXO III - Preencher'!H831)</f>
        <v>44075</v>
      </c>
      <c r="H822" s="14">
        <f>'[1]TCE - ANEXO III - Preencher'!I831</f>
        <v>17.87</v>
      </c>
      <c r="I822" s="14">
        <f>'[1]TCE - ANEXO III - Preencher'!J831</f>
        <v>142.97040000000001</v>
      </c>
      <c r="J822" s="14">
        <f>'[1]TCE - ANEXO III - Preencher'!K831</f>
        <v>0</v>
      </c>
      <c r="K822" s="15">
        <f>'[1]TCE - ANEXO III - Preencher'!L831</f>
        <v>151.51652027027026</v>
      </c>
      <c r="L822" s="15">
        <f>'[1]TCE - ANEXO III - Preencher'!M831</f>
        <v>0</v>
      </c>
      <c r="M822" s="15">
        <f t="shared" si="73"/>
        <v>151.51652027027026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214.10185503432194</v>
      </c>
      <c r="R822" s="15">
        <f>'[1]TCE - ANEXO III - Preencher'!S831</f>
        <v>62.7</v>
      </c>
      <c r="S822" s="16">
        <f t="shared" si="75"/>
        <v>151.40185503432195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463.75877530459223</v>
      </c>
    </row>
    <row r="823" spans="1:28" x14ac:dyDescent="0.2">
      <c r="A823" s="8">
        <f>IFERROR(VLOOKUP(B823,'[1]DADOS (OCULTAR)'!$P$3:$R$56,3,0),"")</f>
        <v>10988301000803</v>
      </c>
      <c r="B823" s="9" t="str">
        <f>'[1]TCE - ANEXO III - Preencher'!C832</f>
        <v>HOSPITAL ALFA</v>
      </c>
      <c r="C823" s="10"/>
      <c r="D823" s="11" t="str">
        <f>'[1]TCE - ANEXO III - Preencher'!E832</f>
        <v>JANAINA DE LIMA SOUZA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>
        <f>'[1]TCE - ANEXO III - Preencher'!G832</f>
        <v>322205</v>
      </c>
      <c r="G823" s="13">
        <f>IF('[1]TCE - ANEXO III - Preencher'!H832="","",'[1]TCE - ANEXO III - Preencher'!H832)</f>
        <v>44075</v>
      </c>
      <c r="H823" s="14">
        <f>'[1]TCE - ANEXO III - Preencher'!I832</f>
        <v>16.63</v>
      </c>
      <c r="I823" s="14">
        <f>'[1]TCE - ANEXO III - Preencher'!J832</f>
        <v>133.04</v>
      </c>
      <c r="J823" s="14">
        <f>'[1]TCE - ANEXO III - Preencher'!K832</f>
        <v>0</v>
      </c>
      <c r="K823" s="15">
        <f>'[1]TCE - ANEXO III - Preencher'!L832</f>
        <v>151.51652027027026</v>
      </c>
      <c r="L823" s="15">
        <f>'[1]TCE - ANEXO III - Preencher'!M832</f>
        <v>0</v>
      </c>
      <c r="M823" s="15">
        <f t="shared" si="73"/>
        <v>151.51652027027026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126.44421148766115</v>
      </c>
      <c r="R823" s="15">
        <f>'[1]TCE - ANEXO III - Preencher'!S832</f>
        <v>60.61</v>
      </c>
      <c r="S823" s="16">
        <f t="shared" si="75"/>
        <v>65.83421148766115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367.0207317579314</v>
      </c>
    </row>
    <row r="824" spans="1:28" x14ac:dyDescent="0.2">
      <c r="A824" s="8">
        <f>IFERROR(VLOOKUP(B824,'[1]DADOS (OCULTAR)'!$P$3:$R$56,3,0),"")</f>
        <v>10988301000803</v>
      </c>
      <c r="B824" s="9" t="str">
        <f>'[1]TCE - ANEXO III - Preencher'!C833</f>
        <v>HOSPITAL ALFA</v>
      </c>
      <c r="C824" s="10"/>
      <c r="D824" s="11" t="str">
        <f>'[1]TCE - ANEXO III - Preencher'!E833</f>
        <v>JOAO HENRIQUE JOSE DE LIMA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>
        <f>'[1]TCE - ANEXO III - Preencher'!G833</f>
        <v>322205</v>
      </c>
      <c r="G824" s="13">
        <f>IF('[1]TCE - ANEXO III - Preencher'!H833="","",'[1]TCE - ANEXO III - Preencher'!H833)</f>
        <v>44075</v>
      </c>
      <c r="H824" s="14">
        <f>'[1]TCE - ANEXO III - Preencher'!I833</f>
        <v>15.7</v>
      </c>
      <c r="I824" s="14">
        <f>'[1]TCE - ANEXO III - Preencher'!J833</f>
        <v>125.5664</v>
      </c>
      <c r="J824" s="14">
        <f>'[1]TCE - ANEXO III - Preencher'!K833</f>
        <v>0</v>
      </c>
      <c r="K824" s="15">
        <f>'[1]TCE - ANEXO III - Preencher'!L833</f>
        <v>151.51652027027026</v>
      </c>
      <c r="L824" s="15">
        <f>'[1]TCE - ANEXO III - Preencher'!M833</f>
        <v>0</v>
      </c>
      <c r="M824" s="15">
        <f t="shared" si="73"/>
        <v>151.51652027027026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107.05092751716097</v>
      </c>
      <c r="R824" s="15">
        <f>'[1]TCE - ANEXO III - Preencher'!S833</f>
        <v>57.26</v>
      </c>
      <c r="S824" s="16">
        <f t="shared" si="75"/>
        <v>49.790927517160974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342.57384778743125</v>
      </c>
    </row>
    <row r="825" spans="1:28" x14ac:dyDescent="0.2">
      <c r="A825" s="8">
        <f>IFERROR(VLOOKUP(B825,'[1]DADOS (OCULTAR)'!$P$3:$R$56,3,0),"")</f>
        <v>10988301000803</v>
      </c>
      <c r="B825" s="9" t="str">
        <f>'[1]TCE - ANEXO III - Preencher'!C834</f>
        <v>HOSPITAL ALFA</v>
      </c>
      <c r="C825" s="10"/>
      <c r="D825" s="11" t="str">
        <f>'[1]TCE - ANEXO III - Preencher'!E834</f>
        <v>ELIANE MARIA DA CONCEICAO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>
        <f>'[1]TCE - ANEXO III - Preencher'!G834</f>
        <v>322205</v>
      </c>
      <c r="G825" s="13">
        <f>IF('[1]TCE - ANEXO III - Preencher'!H834="","",'[1]TCE - ANEXO III - Preencher'!H834)</f>
        <v>44075</v>
      </c>
      <c r="H825" s="14">
        <f>'[1]TCE - ANEXO III - Preencher'!I834</f>
        <v>18.54</v>
      </c>
      <c r="I825" s="14">
        <f>'[1]TCE - ANEXO III - Preencher'!J834</f>
        <v>148.32400000000001</v>
      </c>
      <c r="J825" s="14">
        <f>'[1]TCE - ANEXO III - Preencher'!K834</f>
        <v>0</v>
      </c>
      <c r="K825" s="15">
        <f>'[1]TCE - ANEXO III - Preencher'!L834</f>
        <v>151.51652027027026</v>
      </c>
      <c r="L825" s="15">
        <f>'[1]TCE - ANEXO III - Preencher'!M834</f>
        <v>0</v>
      </c>
      <c r="M825" s="15">
        <f t="shared" si="73"/>
        <v>151.51652027027026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107.05092751716097</v>
      </c>
      <c r="R825" s="15">
        <f>'[1]TCE - ANEXO III - Preencher'!S834</f>
        <v>62.7</v>
      </c>
      <c r="S825" s="16">
        <f t="shared" si="75"/>
        <v>44.350927517160969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362.73144778743125</v>
      </c>
    </row>
    <row r="826" spans="1:28" x14ac:dyDescent="0.2">
      <c r="A826" s="8">
        <f>IFERROR(VLOOKUP(B826,'[1]DADOS (OCULTAR)'!$P$3:$R$56,3,0),"")</f>
        <v>10988301000803</v>
      </c>
      <c r="B826" s="9" t="str">
        <f>'[1]TCE - ANEXO III - Preencher'!C835</f>
        <v>HOSPITAL ALFA</v>
      </c>
      <c r="C826" s="10"/>
      <c r="D826" s="11" t="str">
        <f>'[1]TCE - ANEXO III - Preencher'!E835</f>
        <v>ELIUDE MARTINS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>
        <f>'[1]TCE - ANEXO III - Preencher'!G835</f>
        <v>322205</v>
      </c>
      <c r="G826" s="13">
        <f>IF('[1]TCE - ANEXO III - Preencher'!H835="","",'[1]TCE - ANEXO III - Preencher'!H835)</f>
        <v>44075</v>
      </c>
      <c r="H826" s="14">
        <f>'[1]TCE - ANEXO III - Preencher'!I835</f>
        <v>17.75</v>
      </c>
      <c r="I826" s="14">
        <f>'[1]TCE - ANEXO III - Preencher'!J835</f>
        <v>141.9776</v>
      </c>
      <c r="J826" s="14">
        <f>'[1]TCE - ANEXO III - Preencher'!K835</f>
        <v>0</v>
      </c>
      <c r="K826" s="15">
        <f>'[1]TCE - ANEXO III - Preencher'!L835</f>
        <v>151.51652027027026</v>
      </c>
      <c r="L826" s="15">
        <f>'[1]TCE - ANEXO III - Preencher'!M835</f>
        <v>0</v>
      </c>
      <c r="M826" s="15">
        <f t="shared" si="73"/>
        <v>151.51652027027026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252.8884229753223</v>
      </c>
      <c r="R826" s="15">
        <f>'[1]TCE - ANEXO III - Preencher'!S835</f>
        <v>62.7</v>
      </c>
      <c r="S826" s="16">
        <f t="shared" si="75"/>
        <v>190.18842297532228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501.43254324559257</v>
      </c>
    </row>
    <row r="827" spans="1:28" x14ac:dyDescent="0.2">
      <c r="A827" s="8">
        <f>IFERROR(VLOOKUP(B827,'[1]DADOS (OCULTAR)'!$P$3:$R$56,3,0),"")</f>
        <v>10988301000803</v>
      </c>
      <c r="B827" s="9" t="str">
        <f>'[1]TCE - ANEXO III - Preencher'!C836</f>
        <v>HOSPITAL ALFA</v>
      </c>
      <c r="C827" s="10"/>
      <c r="D827" s="11" t="str">
        <f>'[1]TCE - ANEXO III - Preencher'!E836</f>
        <v>THIAGO RAFFAEL DA SILVA OLIVEIRA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>
        <f>'[1]TCE - ANEXO III - Preencher'!G836</f>
        <v>322205</v>
      </c>
      <c r="G827" s="13">
        <f>IF('[1]TCE - ANEXO III - Preencher'!H836="","",'[1]TCE - ANEXO III - Preencher'!H836)</f>
        <v>44075</v>
      </c>
      <c r="H827" s="14">
        <f>'[1]TCE - ANEXO III - Preencher'!I836</f>
        <v>16.63</v>
      </c>
      <c r="I827" s="14">
        <f>'[1]TCE - ANEXO III - Preencher'!J836</f>
        <v>133.04</v>
      </c>
      <c r="J827" s="14">
        <f>'[1]TCE - ANEXO III - Preencher'!K836</f>
        <v>0</v>
      </c>
      <c r="K827" s="15">
        <f>'[1]TCE - ANEXO III - Preencher'!L836</f>
        <v>151.51652027027026</v>
      </c>
      <c r="L827" s="15">
        <f>'[1]TCE - ANEXO III - Preencher'!M836</f>
        <v>0</v>
      </c>
      <c r="M827" s="15">
        <f t="shared" si="73"/>
        <v>151.51652027027026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301.18652027027025</v>
      </c>
    </row>
    <row r="828" spans="1:28" x14ac:dyDescent="0.2">
      <c r="A828" s="8">
        <f>IFERROR(VLOOKUP(B828,'[1]DADOS (OCULTAR)'!$P$3:$R$56,3,0),"")</f>
        <v>10988301000803</v>
      </c>
      <c r="B828" s="9" t="str">
        <f>'[1]TCE - ANEXO III - Preencher'!C837</f>
        <v>HOSPITAL ALFA</v>
      </c>
      <c r="C828" s="10"/>
      <c r="D828" s="11" t="str">
        <f>'[1]TCE - ANEXO III - Preencher'!E837</f>
        <v>JEFFERSON HENRIQUE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>
        <f>'[1]TCE - ANEXO III - Preencher'!G837</f>
        <v>322205</v>
      </c>
      <c r="G828" s="13">
        <f>IF('[1]TCE - ANEXO III - Preencher'!H837="","",'[1]TCE - ANEXO III - Preencher'!H837)</f>
        <v>44075</v>
      </c>
      <c r="H828" s="14">
        <f>'[1]TCE - ANEXO III - Preencher'!I837</f>
        <v>18</v>
      </c>
      <c r="I828" s="14">
        <f>'[1]TCE - ANEXO III - Preencher'!J837</f>
        <v>143.964</v>
      </c>
      <c r="J828" s="14">
        <f>'[1]TCE - ANEXO III - Preencher'!K837</f>
        <v>0</v>
      </c>
      <c r="K828" s="15">
        <f>'[1]TCE - ANEXO III - Preencher'!L837</f>
        <v>151.51652027027026</v>
      </c>
      <c r="L828" s="15">
        <f>'[1]TCE - ANEXO III - Preencher'!M837</f>
        <v>0</v>
      </c>
      <c r="M828" s="15">
        <f t="shared" si="73"/>
        <v>151.51652027027026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214.10185503432194</v>
      </c>
      <c r="R828" s="15">
        <f>'[1]TCE - ANEXO III - Preencher'!S837</f>
        <v>62.7</v>
      </c>
      <c r="S828" s="16">
        <f t="shared" si="75"/>
        <v>151.40185503432195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464.88237530459224</v>
      </c>
    </row>
    <row r="829" spans="1:28" x14ac:dyDescent="0.2">
      <c r="A829" s="8">
        <f>IFERROR(VLOOKUP(B829,'[1]DADOS (OCULTAR)'!$P$3:$R$56,3,0),"")</f>
        <v>10988301000803</v>
      </c>
      <c r="B829" s="9" t="str">
        <f>'[1]TCE - ANEXO III - Preencher'!C838</f>
        <v>HOSPITAL ALFA</v>
      </c>
      <c r="C829" s="10"/>
      <c r="D829" s="11" t="str">
        <f>'[1]TCE - ANEXO III - Preencher'!E838</f>
        <v>LUIZ FILIPE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>
        <f>'[1]TCE - ANEXO III - Preencher'!G838</f>
        <v>322205</v>
      </c>
      <c r="G829" s="13">
        <f>IF('[1]TCE - ANEXO III - Preencher'!H838="","",'[1]TCE - ANEXO III - Preencher'!H838)</f>
        <v>44075</v>
      </c>
      <c r="H829" s="14">
        <f>'[1]TCE - ANEXO III - Preencher'!I838</f>
        <v>18.62</v>
      </c>
      <c r="I829" s="14">
        <f>'[1]TCE - ANEXO III - Preencher'!J838</f>
        <v>148.9288</v>
      </c>
      <c r="J829" s="14">
        <f>'[1]TCE - ANEXO III - Preencher'!K838</f>
        <v>0</v>
      </c>
      <c r="K829" s="15">
        <f>'[1]TCE - ANEXO III - Preencher'!L838</f>
        <v>151.51652027027026</v>
      </c>
      <c r="L829" s="15">
        <f>'[1]TCE - ANEXO III - Preencher'!M838</f>
        <v>0</v>
      </c>
      <c r="M829" s="15">
        <f t="shared" si="73"/>
        <v>151.51652027027026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214.10185503432194</v>
      </c>
      <c r="R829" s="15">
        <f>'[1]TCE - ANEXO III - Preencher'!S838</f>
        <v>62.7</v>
      </c>
      <c r="S829" s="16">
        <f t="shared" si="75"/>
        <v>151.40185503432195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470.46717530459222</v>
      </c>
    </row>
    <row r="830" spans="1:28" x14ac:dyDescent="0.2">
      <c r="A830" s="8">
        <f>IFERROR(VLOOKUP(B830,'[1]DADOS (OCULTAR)'!$P$3:$R$56,3,0),"")</f>
        <v>10988301000803</v>
      </c>
      <c r="B830" s="9" t="str">
        <f>'[1]TCE - ANEXO III - Preencher'!C839</f>
        <v>HOSPITAL ALFA</v>
      </c>
      <c r="C830" s="10"/>
      <c r="D830" s="11" t="str">
        <f>'[1]TCE - ANEXO III - Preencher'!E839</f>
        <v>ANNY ROSY MARIA DE FRANCA GODOY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>
        <f>'[1]TCE - ANEXO III - Preencher'!G839</f>
        <v>322205</v>
      </c>
      <c r="G830" s="13">
        <f>IF('[1]TCE - ANEXO III - Preencher'!H839="","",'[1]TCE - ANEXO III - Preencher'!H839)</f>
        <v>44075</v>
      </c>
      <c r="H830" s="14">
        <f>'[1]TCE - ANEXO III - Preencher'!I839</f>
        <v>16.63</v>
      </c>
      <c r="I830" s="14">
        <f>'[1]TCE - ANEXO III - Preencher'!J839</f>
        <v>133.04</v>
      </c>
      <c r="J830" s="14">
        <f>'[1]TCE - ANEXO III - Preencher'!K839</f>
        <v>0</v>
      </c>
      <c r="K830" s="15">
        <f>'[1]TCE - ANEXO III - Preencher'!L839</f>
        <v>151.51652027027026</v>
      </c>
      <c r="L830" s="15">
        <f>'[1]TCE - ANEXO III - Preencher'!M839</f>
        <v>0</v>
      </c>
      <c r="M830" s="15">
        <f t="shared" si="73"/>
        <v>151.51652027027026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107.05092751716097</v>
      </c>
      <c r="R830" s="15">
        <f>'[1]TCE - ANEXO III - Preencher'!S839</f>
        <v>62.7</v>
      </c>
      <c r="S830" s="16">
        <f t="shared" si="75"/>
        <v>44.350927517160969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345.53744778743123</v>
      </c>
    </row>
    <row r="831" spans="1:28" x14ac:dyDescent="0.2">
      <c r="A831" s="8">
        <f>IFERROR(VLOOKUP(B831,'[1]DADOS (OCULTAR)'!$P$3:$R$56,3,0),"")</f>
        <v>10988301000803</v>
      </c>
      <c r="B831" s="9" t="str">
        <f>'[1]TCE - ANEXO III - Preencher'!C840</f>
        <v>HOSPITAL ALFA</v>
      </c>
      <c r="C831" s="10"/>
      <c r="D831" s="11" t="str">
        <f>'[1]TCE - ANEXO III - Preencher'!E840</f>
        <v>CLAUDIO ALVES DIAS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>
        <f>'[1]TCE - ANEXO III - Preencher'!G840</f>
        <v>322205</v>
      </c>
      <c r="G831" s="13">
        <f>IF('[1]TCE - ANEXO III - Preencher'!H840="","",'[1]TCE - ANEXO III - Preencher'!H840)</f>
        <v>44075</v>
      </c>
      <c r="H831" s="14">
        <f>'[1]TCE - ANEXO III - Preencher'!I840</f>
        <v>16.63</v>
      </c>
      <c r="I831" s="14">
        <f>'[1]TCE - ANEXO III - Preencher'!J840</f>
        <v>133.04</v>
      </c>
      <c r="J831" s="14">
        <f>'[1]TCE - ANEXO III - Preencher'!K840</f>
        <v>0</v>
      </c>
      <c r="K831" s="15">
        <f>'[1]TCE - ANEXO III - Preencher'!L840</f>
        <v>151.51652027027026</v>
      </c>
      <c r="L831" s="15">
        <f>'[1]TCE - ANEXO III - Preencher'!M840</f>
        <v>0</v>
      </c>
      <c r="M831" s="15">
        <f t="shared" si="73"/>
        <v>151.51652027027026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301.18652027027025</v>
      </c>
    </row>
    <row r="832" spans="1:28" x14ac:dyDescent="0.2">
      <c r="A832" s="8">
        <f>IFERROR(VLOOKUP(B832,'[1]DADOS (OCULTAR)'!$P$3:$R$56,3,0),"")</f>
        <v>10988301000803</v>
      </c>
      <c r="B832" s="9" t="str">
        <f>'[1]TCE - ANEXO III - Preencher'!C841</f>
        <v>HOSPITAL ALFA</v>
      </c>
      <c r="C832" s="10"/>
      <c r="D832" s="11" t="str">
        <f>'[1]TCE - ANEXO III - Preencher'!E841</f>
        <v>JULIA HENRIQUE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>
        <f>'[1]TCE - ANEXO III - Preencher'!G841</f>
        <v>322205</v>
      </c>
      <c r="G832" s="13">
        <f>IF('[1]TCE - ANEXO III - Preencher'!H841="","",'[1]TCE - ANEXO III - Preencher'!H841)</f>
        <v>44075</v>
      </c>
      <c r="H832" s="14">
        <f>'[1]TCE - ANEXO III - Preencher'!I841</f>
        <v>15.57</v>
      </c>
      <c r="I832" s="14">
        <f>'[1]TCE - ANEXO III - Preencher'!J841</f>
        <v>124.57360000000001</v>
      </c>
      <c r="J832" s="14">
        <f>'[1]TCE - ANEXO III - Preencher'!K841</f>
        <v>0</v>
      </c>
      <c r="K832" s="15">
        <f>'[1]TCE - ANEXO III - Preencher'!L841</f>
        <v>151.51652027027026</v>
      </c>
      <c r="L832" s="15">
        <f>'[1]TCE - ANEXO III - Preencher'!M841</f>
        <v>0</v>
      </c>
      <c r="M832" s="15">
        <f t="shared" si="73"/>
        <v>151.51652027027026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252.8884229753223</v>
      </c>
      <c r="R832" s="15">
        <f>'[1]TCE - ANEXO III - Preencher'!S841</f>
        <v>57.26</v>
      </c>
      <c r="S832" s="16">
        <f t="shared" si="75"/>
        <v>195.62842297532231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487.28854324559256</v>
      </c>
    </row>
    <row r="833" spans="1:28" x14ac:dyDescent="0.2">
      <c r="A833" s="8">
        <f>IFERROR(VLOOKUP(B833,'[1]DADOS (OCULTAR)'!$P$3:$R$56,3,0),"")</f>
        <v>10988301000803</v>
      </c>
      <c r="B833" s="9" t="str">
        <f>'[1]TCE - ANEXO III - Preencher'!C842</f>
        <v>HOSPITAL ALFA</v>
      </c>
      <c r="C833" s="10"/>
      <c r="D833" s="11" t="str">
        <f>'[1]TCE - ANEXO III - Preencher'!E842</f>
        <v>BIANCA CAROLINA FERREIRA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>
        <f>'[1]TCE - ANEXO III - Preencher'!G842</f>
        <v>322205</v>
      </c>
      <c r="G833" s="13">
        <f>IF('[1]TCE - ANEXO III - Preencher'!H842="","",'[1]TCE - ANEXO III - Preencher'!H842)</f>
        <v>44075</v>
      </c>
      <c r="H833" s="14">
        <f>'[1]TCE - ANEXO III - Preencher'!I842</f>
        <v>16.63</v>
      </c>
      <c r="I833" s="14">
        <f>'[1]TCE - ANEXO III - Preencher'!J842</f>
        <v>133.04</v>
      </c>
      <c r="J833" s="14">
        <f>'[1]TCE - ANEXO III - Preencher'!K842</f>
        <v>0</v>
      </c>
      <c r="K833" s="15">
        <f>'[1]TCE - ANEXO III - Preencher'!L842</f>
        <v>151.51652027027026</v>
      </c>
      <c r="L833" s="15">
        <f>'[1]TCE - ANEXO III - Preencher'!M842</f>
        <v>0</v>
      </c>
      <c r="M833" s="15">
        <f t="shared" si="73"/>
        <v>151.51652027027026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107.05092751716097</v>
      </c>
      <c r="R833" s="15">
        <f>'[1]TCE - ANEXO III - Preencher'!S842</f>
        <v>62.7</v>
      </c>
      <c r="S833" s="16">
        <f t="shared" si="75"/>
        <v>44.350927517160969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345.53744778743123</v>
      </c>
    </row>
    <row r="834" spans="1:28" x14ac:dyDescent="0.2">
      <c r="A834" s="8">
        <f>IFERROR(VLOOKUP(B834,'[1]DADOS (OCULTAR)'!$P$3:$R$56,3,0),"")</f>
        <v>10988301000803</v>
      </c>
      <c r="B834" s="9" t="str">
        <f>'[1]TCE - ANEXO III - Preencher'!C843</f>
        <v>HOSPITAL ALFA</v>
      </c>
      <c r="C834" s="10"/>
      <c r="D834" s="11" t="str">
        <f>'[1]TCE - ANEXO III - Preencher'!E843</f>
        <v>HOTAVIANA DELGADO DE ALMEIDA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>
        <f>'[1]TCE - ANEXO III - Preencher'!G843</f>
        <v>322205</v>
      </c>
      <c r="G834" s="13">
        <f>IF('[1]TCE - ANEXO III - Preencher'!H843="","",'[1]TCE - ANEXO III - Preencher'!H843)</f>
        <v>44075</v>
      </c>
      <c r="H834" s="14">
        <f>'[1]TCE - ANEXO III - Preencher'!I843</f>
        <v>16.75</v>
      </c>
      <c r="I834" s="14">
        <f>'[1]TCE - ANEXO III - Preencher'!J843</f>
        <v>134.03280000000001</v>
      </c>
      <c r="J834" s="14">
        <f>'[1]TCE - ANEXO III - Preencher'!K843</f>
        <v>0</v>
      </c>
      <c r="K834" s="15">
        <f>'[1]TCE - ANEXO III - Preencher'!L843</f>
        <v>151.51652027027026</v>
      </c>
      <c r="L834" s="15">
        <f>'[1]TCE - ANEXO III - Preencher'!M843</f>
        <v>0</v>
      </c>
      <c r="M834" s="15">
        <f t="shared" si="73"/>
        <v>151.51652027027026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214.10185503432194</v>
      </c>
      <c r="R834" s="15">
        <f>'[1]TCE - ANEXO III - Preencher'!S843</f>
        <v>62.7</v>
      </c>
      <c r="S834" s="16">
        <f t="shared" si="75"/>
        <v>151.40185503432195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453.70117530459225</v>
      </c>
    </row>
    <row r="835" spans="1:28" x14ac:dyDescent="0.2">
      <c r="A835" s="8">
        <f>IFERROR(VLOOKUP(B835,'[1]DADOS (OCULTAR)'!$P$3:$R$56,3,0),"")</f>
        <v>10988301000803</v>
      </c>
      <c r="B835" s="9" t="str">
        <f>'[1]TCE - ANEXO III - Preencher'!C844</f>
        <v>HOSPITAL ALFA</v>
      </c>
      <c r="C835" s="10"/>
      <c r="D835" s="11" t="str">
        <f>'[1]TCE - ANEXO III - Preencher'!E844</f>
        <v>THAYANNE DAPHNE MORAES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>
        <f>'[1]TCE - ANEXO III - Preencher'!G844</f>
        <v>322205</v>
      </c>
      <c r="G835" s="13">
        <f>IF('[1]TCE - ANEXO III - Preencher'!H844="","",'[1]TCE - ANEXO III - Preencher'!H844)</f>
        <v>44075</v>
      </c>
      <c r="H835" s="14">
        <f>'[1]TCE - ANEXO III - Preencher'!I844</f>
        <v>16.63</v>
      </c>
      <c r="I835" s="14">
        <f>'[1]TCE - ANEXO III - Preencher'!J844</f>
        <v>133.04</v>
      </c>
      <c r="J835" s="14">
        <f>'[1]TCE - ANEXO III - Preencher'!K844</f>
        <v>0</v>
      </c>
      <c r="K835" s="15">
        <f>'[1]TCE - ANEXO III - Preencher'!L844</f>
        <v>151.51652027027026</v>
      </c>
      <c r="L835" s="15">
        <f>'[1]TCE - ANEXO III - Preencher'!M844</f>
        <v>0</v>
      </c>
      <c r="M835" s="15">
        <f t="shared" si="73"/>
        <v>151.51652027027026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122.25</v>
      </c>
      <c r="R835" s="15">
        <f>'[1]TCE - ANEXO III - Preencher'!S844</f>
        <v>58.52</v>
      </c>
      <c r="S835" s="16">
        <f t="shared" si="75"/>
        <v>63.73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364.91652027027027</v>
      </c>
    </row>
    <row r="836" spans="1:28" x14ac:dyDescent="0.2">
      <c r="A836" s="8">
        <f>IFERROR(VLOOKUP(B836,'[1]DADOS (OCULTAR)'!$P$3:$R$56,3,0),"")</f>
        <v>10988301000803</v>
      </c>
      <c r="B836" s="9" t="str">
        <f>'[1]TCE - ANEXO III - Preencher'!C845</f>
        <v>HOSPITAL ALFA</v>
      </c>
      <c r="C836" s="10"/>
      <c r="D836" s="11" t="str">
        <f>'[1]TCE - ANEXO III - Preencher'!E845</f>
        <v>NORMANDA PAULA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>
        <f>'[1]TCE - ANEXO III - Preencher'!G845</f>
        <v>322205</v>
      </c>
      <c r="G836" s="13">
        <f>IF('[1]TCE - ANEXO III - Preencher'!H845="","",'[1]TCE - ANEXO III - Preencher'!H845)</f>
        <v>44075</v>
      </c>
      <c r="H836" s="14">
        <f>'[1]TCE - ANEXO III - Preencher'!I845</f>
        <v>19.66</v>
      </c>
      <c r="I836" s="14">
        <f>'[1]TCE - ANEXO III - Preencher'!J845</f>
        <v>157.29920000000001</v>
      </c>
      <c r="J836" s="14">
        <f>'[1]TCE - ANEXO III - Preencher'!K845</f>
        <v>0</v>
      </c>
      <c r="K836" s="15">
        <f>'[1]TCE - ANEXO III - Preencher'!L845</f>
        <v>151.51652027027026</v>
      </c>
      <c r="L836" s="15">
        <f>'[1]TCE - ANEXO III - Preencher'!M845</f>
        <v>0</v>
      </c>
      <c r="M836" s="15">
        <f t="shared" ref="M836:M899" si="79">K836-L836</f>
        <v>151.51652027027026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126.44421148766115</v>
      </c>
      <c r="R836" s="15">
        <f>'[1]TCE - ANEXO III - Preencher'!S845</f>
        <v>62.7</v>
      </c>
      <c r="S836" s="16">
        <f t="shared" ref="S836:S899" si="81">Q836-R836</f>
        <v>63.744211487661147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392.21993175793136</v>
      </c>
    </row>
    <row r="837" spans="1:28" x14ac:dyDescent="0.2">
      <c r="A837" s="8">
        <f>IFERROR(VLOOKUP(B837,'[1]DADOS (OCULTAR)'!$P$3:$R$56,3,0),"")</f>
        <v>10988301000803</v>
      </c>
      <c r="B837" s="9" t="str">
        <f>'[1]TCE - ANEXO III - Preencher'!C846</f>
        <v>HOSPITAL ALFA</v>
      </c>
      <c r="C837" s="10"/>
      <c r="D837" s="11" t="str">
        <f>'[1]TCE - ANEXO III - Preencher'!E846</f>
        <v>ADRIANA DA SILVA BANDEIRA FERREIRA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44075</v>
      </c>
      <c r="H837" s="14">
        <f>'[1]TCE - ANEXO III - Preencher'!I846</f>
        <v>16.63</v>
      </c>
      <c r="I837" s="14">
        <f>'[1]TCE - ANEXO III - Preencher'!J846</f>
        <v>133.04</v>
      </c>
      <c r="J837" s="14">
        <f>'[1]TCE - ANEXO III - Preencher'!K846</f>
        <v>0</v>
      </c>
      <c r="K837" s="15">
        <f>'[1]TCE - ANEXO III - Preencher'!L846</f>
        <v>151.51652027027026</v>
      </c>
      <c r="L837" s="15">
        <f>'[1]TCE - ANEXO III - Preencher'!M846</f>
        <v>0</v>
      </c>
      <c r="M837" s="15">
        <f t="shared" si="79"/>
        <v>151.51652027027026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214.10185503432194</v>
      </c>
      <c r="R837" s="15">
        <f>'[1]TCE - ANEXO III - Preencher'!S846</f>
        <v>62.7</v>
      </c>
      <c r="S837" s="16">
        <f t="shared" si="81"/>
        <v>151.40185503432195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452.5883753045922</v>
      </c>
    </row>
    <row r="838" spans="1:28" x14ac:dyDescent="0.2">
      <c r="A838" s="8">
        <f>IFERROR(VLOOKUP(B838,'[1]DADOS (OCULTAR)'!$P$3:$R$56,3,0),"")</f>
        <v>10988301000803</v>
      </c>
      <c r="B838" s="9" t="str">
        <f>'[1]TCE - ANEXO III - Preencher'!C847</f>
        <v>HOSPITAL ALFA</v>
      </c>
      <c r="C838" s="10"/>
      <c r="D838" s="11" t="str">
        <f>'[1]TCE - ANEXO III - Preencher'!E847</f>
        <v>NATHALIA REGINA DOS SANTOS SOBRAL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322205</v>
      </c>
      <c r="G838" s="13">
        <f>IF('[1]TCE - ANEXO III - Preencher'!H847="","",'[1]TCE - ANEXO III - Preencher'!H847)</f>
        <v>44075</v>
      </c>
      <c r="H838" s="14">
        <f>'[1]TCE - ANEXO III - Preencher'!I847</f>
        <v>16.63</v>
      </c>
      <c r="I838" s="14">
        <f>'[1]TCE - ANEXO III - Preencher'!J847</f>
        <v>133.04</v>
      </c>
      <c r="J838" s="14">
        <f>'[1]TCE - ANEXO III - Preencher'!K847</f>
        <v>0</v>
      </c>
      <c r="K838" s="15">
        <f>'[1]TCE - ANEXO III - Preencher'!L847</f>
        <v>151.51652027027026</v>
      </c>
      <c r="L838" s="15">
        <f>'[1]TCE - ANEXO III - Preencher'!M847</f>
        <v>0</v>
      </c>
      <c r="M838" s="15">
        <f t="shared" si="79"/>
        <v>151.51652027027026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214.10185503432194</v>
      </c>
      <c r="R838" s="15">
        <f>'[1]TCE - ANEXO III - Preencher'!S847</f>
        <v>62.7</v>
      </c>
      <c r="S838" s="16">
        <f t="shared" si="81"/>
        <v>151.40185503432195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452.5883753045922</v>
      </c>
    </row>
    <row r="839" spans="1:28" x14ac:dyDescent="0.2">
      <c r="A839" s="8">
        <f>IFERROR(VLOOKUP(B839,'[1]DADOS (OCULTAR)'!$P$3:$R$56,3,0),"")</f>
        <v>10988301000803</v>
      </c>
      <c r="B839" s="9" t="str">
        <f>'[1]TCE - ANEXO III - Preencher'!C848</f>
        <v>HOSPITAL ALFA</v>
      </c>
      <c r="C839" s="10"/>
      <c r="D839" s="11" t="str">
        <f>'[1]TCE - ANEXO III - Preencher'!E848</f>
        <v>SHIRLEY SEVERINA GOMES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322205</v>
      </c>
      <c r="G839" s="13">
        <f>IF('[1]TCE - ANEXO III - Preencher'!H848="","",'[1]TCE - ANEXO III - Preencher'!H848)</f>
        <v>44075</v>
      </c>
      <c r="H839" s="14">
        <f>'[1]TCE - ANEXO III - Preencher'!I848</f>
        <v>15.57</v>
      </c>
      <c r="I839" s="14">
        <f>'[1]TCE - ANEXO III - Preencher'!J848</f>
        <v>124.57360000000001</v>
      </c>
      <c r="J839" s="14">
        <f>'[1]TCE - ANEXO III - Preencher'!K848</f>
        <v>0</v>
      </c>
      <c r="K839" s="15">
        <f>'[1]TCE - ANEXO III - Preencher'!L848</f>
        <v>151.51652027027026</v>
      </c>
      <c r="L839" s="15">
        <f>'[1]TCE - ANEXO III - Preencher'!M848</f>
        <v>0</v>
      </c>
      <c r="M839" s="15">
        <f t="shared" si="79"/>
        <v>151.51652027027026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291.66012027027028</v>
      </c>
    </row>
    <row r="840" spans="1:28" x14ac:dyDescent="0.2">
      <c r="A840" s="8">
        <f>IFERROR(VLOOKUP(B840,'[1]DADOS (OCULTAR)'!$P$3:$R$56,3,0),"")</f>
        <v>10988301000803</v>
      </c>
      <c r="B840" s="9" t="str">
        <f>'[1]TCE - ANEXO III - Preencher'!C849</f>
        <v>HOSPITAL ALFA</v>
      </c>
      <c r="C840" s="10"/>
      <c r="D840" s="11" t="str">
        <f>'[1]TCE - ANEXO III - Preencher'!E849</f>
        <v>JOSILENE MIRANDA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322205</v>
      </c>
      <c r="G840" s="13">
        <f>IF('[1]TCE - ANEXO III - Preencher'!H849="","",'[1]TCE - ANEXO III - Preencher'!H849)</f>
        <v>44075</v>
      </c>
      <c r="H840" s="14">
        <f>'[1]TCE - ANEXO III - Preencher'!I849</f>
        <v>16.63</v>
      </c>
      <c r="I840" s="14">
        <f>'[1]TCE - ANEXO III - Preencher'!J849</f>
        <v>133.04</v>
      </c>
      <c r="J840" s="14">
        <f>'[1]TCE - ANEXO III - Preencher'!K849</f>
        <v>0</v>
      </c>
      <c r="K840" s="15">
        <f>'[1]TCE - ANEXO III - Preencher'!L849</f>
        <v>151.51652027027026</v>
      </c>
      <c r="L840" s="15">
        <f>'[1]TCE - ANEXO III - Preencher'!M849</f>
        <v>0</v>
      </c>
      <c r="M840" s="15">
        <f t="shared" si="79"/>
        <v>151.51652027027026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301.18652027027025</v>
      </c>
    </row>
    <row r="841" spans="1:28" x14ac:dyDescent="0.2">
      <c r="A841" s="8">
        <f>IFERROR(VLOOKUP(B841,'[1]DADOS (OCULTAR)'!$P$3:$R$56,3,0),"")</f>
        <v>10988301000803</v>
      </c>
      <c r="B841" s="9" t="str">
        <f>'[1]TCE - ANEXO III - Preencher'!C850</f>
        <v>HOSPITAL ALFA</v>
      </c>
      <c r="C841" s="10"/>
      <c r="D841" s="11" t="str">
        <f>'[1]TCE - ANEXO III - Preencher'!E850</f>
        <v>LINDSEY VIEIRA DA ROCHA ACIOLY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322205</v>
      </c>
      <c r="G841" s="13">
        <f>IF('[1]TCE - ANEXO III - Preencher'!H850="","",'[1]TCE - ANEXO III - Preencher'!H850)</f>
        <v>44075</v>
      </c>
      <c r="H841" s="14">
        <f>'[1]TCE - ANEXO III - Preencher'!I850</f>
        <v>16.63</v>
      </c>
      <c r="I841" s="14">
        <f>'[1]TCE - ANEXO III - Preencher'!J850</f>
        <v>133.04</v>
      </c>
      <c r="J841" s="14">
        <f>'[1]TCE - ANEXO III - Preencher'!K850</f>
        <v>0</v>
      </c>
      <c r="K841" s="15">
        <f>'[1]TCE - ANEXO III - Preencher'!L850</f>
        <v>151.51652027027026</v>
      </c>
      <c r="L841" s="15">
        <f>'[1]TCE - ANEXO III - Preencher'!M850</f>
        <v>0</v>
      </c>
      <c r="M841" s="15">
        <f t="shared" si="79"/>
        <v>151.51652027027026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301.18652027027025</v>
      </c>
    </row>
    <row r="842" spans="1:28" x14ac:dyDescent="0.2">
      <c r="A842" s="8">
        <f>IFERROR(VLOOKUP(B842,'[1]DADOS (OCULTAR)'!$P$3:$R$56,3,0),"")</f>
        <v>10988301000803</v>
      </c>
      <c r="B842" s="9" t="str">
        <f>'[1]TCE - ANEXO III - Preencher'!C851</f>
        <v>HOSPITAL ALFA</v>
      </c>
      <c r="C842" s="10"/>
      <c r="D842" s="11" t="str">
        <f>'[1]TCE - ANEXO III - Preencher'!E851</f>
        <v>ROSALINE MARTINS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322205</v>
      </c>
      <c r="G842" s="13">
        <f>IF('[1]TCE - ANEXO III - Preencher'!H851="","",'[1]TCE - ANEXO III - Preencher'!H851)</f>
        <v>44075</v>
      </c>
      <c r="H842" s="14">
        <f>'[1]TCE - ANEXO III - Preencher'!I851</f>
        <v>15.57</v>
      </c>
      <c r="I842" s="14">
        <f>'[1]TCE - ANEXO III - Preencher'!J851</f>
        <v>124.57360000000001</v>
      </c>
      <c r="J842" s="14">
        <f>'[1]TCE - ANEXO III - Preencher'!K851</f>
        <v>0</v>
      </c>
      <c r="K842" s="15">
        <f>'[1]TCE - ANEXO III - Preencher'!L851</f>
        <v>151.51652027027026</v>
      </c>
      <c r="L842" s="15">
        <f>'[1]TCE - ANEXO III - Preencher'!M851</f>
        <v>0</v>
      </c>
      <c r="M842" s="15">
        <f t="shared" si="79"/>
        <v>151.51652027027026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214.10185503432194</v>
      </c>
      <c r="R842" s="15">
        <f>'[1]TCE - ANEXO III - Preencher'!S851</f>
        <v>57.26</v>
      </c>
      <c r="S842" s="16">
        <f t="shared" si="81"/>
        <v>156.84185503432195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448.50197530459224</v>
      </c>
    </row>
    <row r="843" spans="1:28" x14ac:dyDescent="0.2">
      <c r="A843" s="8">
        <f>IFERROR(VLOOKUP(B843,'[1]DADOS (OCULTAR)'!$P$3:$R$56,3,0),"")</f>
        <v>10988301000803</v>
      </c>
      <c r="B843" s="9" t="str">
        <f>'[1]TCE - ANEXO III - Preencher'!C852</f>
        <v>HOSPITAL ALFA</v>
      </c>
      <c r="C843" s="10"/>
      <c r="D843" s="11" t="str">
        <f>'[1]TCE - ANEXO III - Preencher'!E852</f>
        <v>ANA PAULA RODRIGUES DE LIMA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322205</v>
      </c>
      <c r="G843" s="13">
        <f>IF('[1]TCE - ANEXO III - Preencher'!H852="","",'[1]TCE - ANEXO III - Preencher'!H852)</f>
        <v>44075</v>
      </c>
      <c r="H843" s="14">
        <f>'[1]TCE - ANEXO III - Preencher'!I852</f>
        <v>16.63</v>
      </c>
      <c r="I843" s="14">
        <f>'[1]TCE - ANEXO III - Preencher'!J852</f>
        <v>133.04</v>
      </c>
      <c r="J843" s="14">
        <f>'[1]TCE - ANEXO III - Preencher'!K852</f>
        <v>0</v>
      </c>
      <c r="K843" s="15">
        <f>'[1]TCE - ANEXO III - Preencher'!L852</f>
        <v>151.51652027027026</v>
      </c>
      <c r="L843" s="15">
        <f>'[1]TCE - ANEXO III - Preencher'!M852</f>
        <v>0</v>
      </c>
      <c r="M843" s="15">
        <f t="shared" si="79"/>
        <v>151.51652027027026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145.83749545816133</v>
      </c>
      <c r="R843" s="15">
        <f>'[1]TCE - ANEXO III - Preencher'!S852</f>
        <v>62.7</v>
      </c>
      <c r="S843" s="16">
        <f t="shared" si="81"/>
        <v>83.137495458161325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384.32401572843156</v>
      </c>
    </row>
    <row r="844" spans="1:28" x14ac:dyDescent="0.2">
      <c r="A844" s="8">
        <f>IFERROR(VLOOKUP(B844,'[1]DADOS (OCULTAR)'!$P$3:$R$56,3,0),"")</f>
        <v>10988301000803</v>
      </c>
      <c r="B844" s="9" t="str">
        <f>'[1]TCE - ANEXO III - Preencher'!C853</f>
        <v>HOSPITAL ALFA</v>
      </c>
      <c r="C844" s="10"/>
      <c r="D844" s="11" t="str">
        <f>'[1]TCE - ANEXO III - Preencher'!E853</f>
        <v>JESSYKA PEREIRA DA SILVA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>
        <f>'[1]TCE - ANEXO III - Preencher'!G853</f>
        <v>322205</v>
      </c>
      <c r="G844" s="13">
        <f>IF('[1]TCE - ANEXO III - Preencher'!H853="","",'[1]TCE - ANEXO III - Preencher'!H853)</f>
        <v>44075</v>
      </c>
      <c r="H844" s="14">
        <f>'[1]TCE - ANEXO III - Preencher'!I853</f>
        <v>12.7</v>
      </c>
      <c r="I844" s="14">
        <f>'[1]TCE - ANEXO III - Preencher'!J853</f>
        <v>101.59360000000001</v>
      </c>
      <c r="J844" s="14">
        <f>'[1]TCE - ANEXO III - Preencher'!K853</f>
        <v>0</v>
      </c>
      <c r="K844" s="15">
        <f>'[1]TCE - ANEXO III - Preencher'!L853</f>
        <v>151.51652027027026</v>
      </c>
      <c r="L844" s="15">
        <f>'[1]TCE - ANEXO III - Preencher'!M853</f>
        <v>0</v>
      </c>
      <c r="M844" s="15">
        <f t="shared" si="79"/>
        <v>151.51652027027026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214.10185503432194</v>
      </c>
      <c r="R844" s="15">
        <f>'[1]TCE - ANEXO III - Preencher'!S853</f>
        <v>40.93</v>
      </c>
      <c r="S844" s="16">
        <f t="shared" si="81"/>
        <v>173.17185503432194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438.9819753045922</v>
      </c>
    </row>
    <row r="845" spans="1:28" x14ac:dyDescent="0.2">
      <c r="A845" s="8">
        <f>IFERROR(VLOOKUP(B845,'[1]DADOS (OCULTAR)'!$P$3:$R$56,3,0),"")</f>
        <v>10988301000803</v>
      </c>
      <c r="B845" s="9" t="str">
        <f>'[1]TCE - ANEXO III - Preencher'!C854</f>
        <v>HOSPITAL ALFA</v>
      </c>
      <c r="C845" s="10"/>
      <c r="D845" s="11" t="str">
        <f>'[1]TCE - ANEXO III - Preencher'!E854</f>
        <v>ROSEMERY LAURINDO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>
        <f>'[1]TCE - ANEXO III - Preencher'!G854</f>
        <v>322205</v>
      </c>
      <c r="G845" s="13">
        <f>IF('[1]TCE - ANEXO III - Preencher'!H854="","",'[1]TCE - ANEXO III - Preencher'!H854)</f>
        <v>44075</v>
      </c>
      <c r="H845" s="14">
        <f>'[1]TCE - ANEXO III - Preencher'!I854</f>
        <v>17.190000000000001</v>
      </c>
      <c r="I845" s="14">
        <f>'[1]TCE - ANEXO III - Preencher'!J854</f>
        <v>137.48320000000001</v>
      </c>
      <c r="J845" s="14">
        <f>'[1]TCE - ANEXO III - Preencher'!K854</f>
        <v>0</v>
      </c>
      <c r="K845" s="15">
        <f>'[1]TCE - ANEXO III - Preencher'!L854</f>
        <v>151.51652027027026</v>
      </c>
      <c r="L845" s="15">
        <f>'[1]TCE - ANEXO III - Preencher'!M854</f>
        <v>0</v>
      </c>
      <c r="M845" s="15">
        <f t="shared" si="79"/>
        <v>151.51652027027026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306.1897202702703</v>
      </c>
    </row>
    <row r="846" spans="1:28" x14ac:dyDescent="0.2">
      <c r="A846" s="8">
        <f>IFERROR(VLOOKUP(B846,'[1]DADOS (OCULTAR)'!$P$3:$R$56,3,0),"")</f>
        <v>10988301000803</v>
      </c>
      <c r="B846" s="9" t="str">
        <f>'[1]TCE - ANEXO III - Preencher'!C855</f>
        <v>HOSPITAL ALFA</v>
      </c>
      <c r="C846" s="10"/>
      <c r="D846" s="11" t="str">
        <f>'[1]TCE - ANEXO III - Preencher'!E855</f>
        <v>DANIEL JULIO PEDRO DE OLIVEIRA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>
        <f>'[1]TCE - ANEXO III - Preencher'!G855</f>
        <v>322205</v>
      </c>
      <c r="G846" s="13">
        <f>IF('[1]TCE - ANEXO III - Preencher'!H855="","",'[1]TCE - ANEXO III - Preencher'!H855)</f>
        <v>44075</v>
      </c>
      <c r="H846" s="14">
        <f>'[1]TCE - ANEXO III - Preencher'!I855</f>
        <v>16.440000000000001</v>
      </c>
      <c r="I846" s="14">
        <f>'[1]TCE - ANEXO III - Preencher'!J855</f>
        <v>131.5248</v>
      </c>
      <c r="J846" s="14">
        <f>'[1]TCE - ANEXO III - Preencher'!K855</f>
        <v>0</v>
      </c>
      <c r="K846" s="15">
        <f>'[1]TCE - ANEXO III - Preencher'!L855</f>
        <v>151.51652027027026</v>
      </c>
      <c r="L846" s="15">
        <f>'[1]TCE - ANEXO III - Preencher'!M855</f>
        <v>0</v>
      </c>
      <c r="M846" s="15">
        <f t="shared" si="79"/>
        <v>151.51652027027026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299.48132027027026</v>
      </c>
    </row>
    <row r="847" spans="1:28" x14ac:dyDescent="0.2">
      <c r="A847" s="8">
        <f>IFERROR(VLOOKUP(B847,'[1]DADOS (OCULTAR)'!$P$3:$R$56,3,0),"")</f>
        <v>10988301000803</v>
      </c>
      <c r="B847" s="9" t="str">
        <f>'[1]TCE - ANEXO III - Preencher'!C856</f>
        <v>HOSPITAL ALFA</v>
      </c>
      <c r="C847" s="10"/>
      <c r="D847" s="11" t="str">
        <f>'[1]TCE - ANEXO III - Preencher'!E856</f>
        <v>ANA KARLA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>
        <f>'[1]TCE - ANEXO III - Preencher'!G856</f>
        <v>322205</v>
      </c>
      <c r="G847" s="13">
        <f>IF('[1]TCE - ANEXO III - Preencher'!H856="","",'[1]TCE - ANEXO III - Preencher'!H856)</f>
        <v>44075</v>
      </c>
      <c r="H847" s="14">
        <f>'[1]TCE - ANEXO III - Preencher'!I856</f>
        <v>15.57</v>
      </c>
      <c r="I847" s="14">
        <f>'[1]TCE - ANEXO III - Preencher'!J856</f>
        <v>124.57360000000001</v>
      </c>
      <c r="J847" s="14">
        <f>'[1]TCE - ANEXO III - Preencher'!K856</f>
        <v>0</v>
      </c>
      <c r="K847" s="15">
        <f>'[1]TCE - ANEXO III - Preencher'!L856</f>
        <v>151.51652027027026</v>
      </c>
      <c r="L847" s="15">
        <f>'[1]TCE - ANEXO III - Preencher'!M856</f>
        <v>0</v>
      </c>
      <c r="M847" s="15">
        <f t="shared" si="79"/>
        <v>151.51652027027026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107.05092751716097</v>
      </c>
      <c r="R847" s="15">
        <f>'[1]TCE - ANEXO III - Preencher'!S856</f>
        <v>57.26</v>
      </c>
      <c r="S847" s="16">
        <f t="shared" si="81"/>
        <v>49.790927517160974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341.45104778743126</v>
      </c>
    </row>
    <row r="848" spans="1:28" x14ac:dyDescent="0.2">
      <c r="A848" s="8">
        <f>IFERROR(VLOOKUP(B848,'[1]DADOS (OCULTAR)'!$P$3:$R$56,3,0),"")</f>
        <v>10988301000803</v>
      </c>
      <c r="B848" s="9" t="str">
        <f>'[1]TCE - ANEXO III - Preencher'!C857</f>
        <v>HOSPITAL ALFA</v>
      </c>
      <c r="C848" s="10"/>
      <c r="D848" s="11" t="str">
        <f>'[1]TCE - ANEXO III - Preencher'!E857</f>
        <v>ERICA VALERIA RODRIGUES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322205</v>
      </c>
      <c r="G848" s="13">
        <f>IF('[1]TCE - ANEXO III - Preencher'!H857="","",'[1]TCE - ANEXO III - Preencher'!H857)</f>
        <v>44075</v>
      </c>
      <c r="H848" s="14">
        <f>'[1]TCE - ANEXO III - Preencher'!I857</f>
        <v>17.62</v>
      </c>
      <c r="I848" s="14">
        <f>'[1]TCE - ANEXO III - Preencher'!J857</f>
        <v>140.98480000000001</v>
      </c>
      <c r="J848" s="14">
        <f>'[1]TCE - ANEXO III - Preencher'!K857</f>
        <v>0</v>
      </c>
      <c r="K848" s="15">
        <f>'[1]TCE - ANEXO III - Preencher'!L857</f>
        <v>151.51652027027026</v>
      </c>
      <c r="L848" s="15">
        <f>'[1]TCE - ANEXO III - Preencher'!M857</f>
        <v>0</v>
      </c>
      <c r="M848" s="15">
        <f t="shared" si="79"/>
        <v>151.51652027027026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214.10185503432194</v>
      </c>
      <c r="R848" s="15">
        <f>'[1]TCE - ANEXO III - Preencher'!S857</f>
        <v>62.7</v>
      </c>
      <c r="S848" s="16">
        <f t="shared" si="81"/>
        <v>151.40185503432195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461.52317530459226</v>
      </c>
    </row>
    <row r="849" spans="1:28" x14ac:dyDescent="0.2">
      <c r="A849" s="8">
        <f>IFERROR(VLOOKUP(B849,'[1]DADOS (OCULTAR)'!$P$3:$R$56,3,0),"")</f>
        <v>10988301000803</v>
      </c>
      <c r="B849" s="9" t="str">
        <f>'[1]TCE - ANEXO III - Preencher'!C858</f>
        <v>HOSPITAL ALFA</v>
      </c>
      <c r="C849" s="10"/>
      <c r="D849" s="11" t="str">
        <f>'[1]TCE - ANEXO III - Preencher'!E858</f>
        <v>EDINALVA COSME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322205</v>
      </c>
      <c r="G849" s="13">
        <f>IF('[1]TCE - ANEXO III - Preencher'!H858="","",'[1]TCE - ANEXO III - Preencher'!H858)</f>
        <v>44075</v>
      </c>
      <c r="H849" s="14">
        <f>'[1]TCE - ANEXO III - Preencher'!I858</f>
        <v>16.63</v>
      </c>
      <c r="I849" s="14">
        <f>'[1]TCE - ANEXO III - Preencher'!J858</f>
        <v>133.04</v>
      </c>
      <c r="J849" s="14">
        <f>'[1]TCE - ANEXO III - Preencher'!K858</f>
        <v>0</v>
      </c>
      <c r="K849" s="15">
        <f>'[1]TCE - ANEXO III - Preencher'!L858</f>
        <v>151.51652027027026</v>
      </c>
      <c r="L849" s="15">
        <f>'[1]TCE - ANEXO III - Preencher'!M858</f>
        <v>0</v>
      </c>
      <c r="M849" s="15">
        <f t="shared" si="79"/>
        <v>151.51652027027026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301.18652027027025</v>
      </c>
    </row>
    <row r="850" spans="1:28" x14ac:dyDescent="0.2">
      <c r="A850" s="8">
        <f>IFERROR(VLOOKUP(B850,'[1]DADOS (OCULTAR)'!$P$3:$R$56,3,0),"")</f>
        <v>10988301000803</v>
      </c>
      <c r="B850" s="9" t="str">
        <f>'[1]TCE - ANEXO III - Preencher'!C859</f>
        <v>HOSPITAL ALFA</v>
      </c>
      <c r="C850" s="10"/>
      <c r="D850" s="11" t="str">
        <f>'[1]TCE - ANEXO III - Preencher'!E859</f>
        <v>TAIS VIVIANE GOMES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322205</v>
      </c>
      <c r="G850" s="13">
        <f>IF('[1]TCE - ANEXO III - Preencher'!H859="","",'[1]TCE - ANEXO III - Preencher'!H859)</f>
        <v>44075</v>
      </c>
      <c r="H850" s="14">
        <f>'[1]TCE - ANEXO III - Preencher'!I859</f>
        <v>16.63</v>
      </c>
      <c r="I850" s="14">
        <f>'[1]TCE - ANEXO III - Preencher'!J859</f>
        <v>133.04</v>
      </c>
      <c r="J850" s="14">
        <f>'[1]TCE - ANEXO III - Preencher'!K859</f>
        <v>0</v>
      </c>
      <c r="K850" s="15">
        <f>'[1]TCE - ANEXO III - Preencher'!L859</f>
        <v>151.51652027027026</v>
      </c>
      <c r="L850" s="15">
        <f>'[1]TCE - ANEXO III - Preencher'!M859</f>
        <v>0</v>
      </c>
      <c r="M850" s="15">
        <f t="shared" si="79"/>
        <v>151.51652027027026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214.10185503432194</v>
      </c>
      <c r="R850" s="15">
        <f>'[1]TCE - ANEXO III - Preencher'!S859</f>
        <v>62.7</v>
      </c>
      <c r="S850" s="16">
        <f t="shared" si="81"/>
        <v>151.40185503432195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452.5883753045922</v>
      </c>
    </row>
    <row r="851" spans="1:28" x14ac:dyDescent="0.2">
      <c r="A851" s="8">
        <f>IFERROR(VLOOKUP(B851,'[1]DADOS (OCULTAR)'!$P$3:$R$56,3,0),"")</f>
        <v>10988301000803</v>
      </c>
      <c r="B851" s="9" t="str">
        <f>'[1]TCE - ANEXO III - Preencher'!C860</f>
        <v>HOSPITAL ALFA</v>
      </c>
      <c r="C851" s="10"/>
      <c r="D851" s="11" t="str">
        <f>'[1]TCE - ANEXO III - Preencher'!E860</f>
        <v>ZENITE FRANCISCA DOS SANTOS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322205</v>
      </c>
      <c r="G851" s="13">
        <f>IF('[1]TCE - ANEXO III - Preencher'!H860="","",'[1]TCE - ANEXO III - Preencher'!H860)</f>
        <v>44075</v>
      </c>
      <c r="H851" s="14">
        <f>'[1]TCE - ANEXO III - Preencher'!I860</f>
        <v>18.489999999999998</v>
      </c>
      <c r="I851" s="14">
        <f>'[1]TCE - ANEXO III - Preencher'!J860</f>
        <v>147.93600000000001</v>
      </c>
      <c r="J851" s="14">
        <f>'[1]TCE - ANEXO III - Preencher'!K860</f>
        <v>0</v>
      </c>
      <c r="K851" s="15">
        <f>'[1]TCE - ANEXO III - Preencher'!L860</f>
        <v>151.51652027027026</v>
      </c>
      <c r="L851" s="15">
        <f>'[1]TCE - ANEXO III - Preencher'!M860</f>
        <v>0</v>
      </c>
      <c r="M851" s="15">
        <f t="shared" si="79"/>
        <v>151.51652027027026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107.05092751716097</v>
      </c>
      <c r="R851" s="15">
        <f>'[1]TCE - ANEXO III - Preencher'!S860</f>
        <v>62.7</v>
      </c>
      <c r="S851" s="16">
        <f t="shared" si="81"/>
        <v>44.350927517160969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362.29344778743126</v>
      </c>
    </row>
    <row r="852" spans="1:28" x14ac:dyDescent="0.2">
      <c r="A852" s="8">
        <f>IFERROR(VLOOKUP(B852,'[1]DADOS (OCULTAR)'!$P$3:$R$56,3,0),"")</f>
        <v>10988301000803</v>
      </c>
      <c r="B852" s="9" t="str">
        <f>'[1]TCE - ANEXO III - Preencher'!C861</f>
        <v>HOSPITAL ALFA</v>
      </c>
      <c r="C852" s="10"/>
      <c r="D852" s="11" t="str">
        <f>'[1]TCE - ANEXO III - Preencher'!E861</f>
        <v>JOSE NATANAEL DE FREITAS PESSOA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322205</v>
      </c>
      <c r="G852" s="13">
        <f>IF('[1]TCE - ANEXO III - Preencher'!H861="","",'[1]TCE - ANEXO III - Preencher'!H861)</f>
        <v>44075</v>
      </c>
      <c r="H852" s="14">
        <f>'[1]TCE - ANEXO III - Preencher'!I861</f>
        <v>16.63</v>
      </c>
      <c r="I852" s="14">
        <f>'[1]TCE - ANEXO III - Preencher'!J861</f>
        <v>133.04</v>
      </c>
      <c r="J852" s="14">
        <f>'[1]TCE - ANEXO III - Preencher'!K861</f>
        <v>0</v>
      </c>
      <c r="K852" s="15">
        <f>'[1]TCE - ANEXO III - Preencher'!L861</f>
        <v>151.51652027027026</v>
      </c>
      <c r="L852" s="15">
        <f>'[1]TCE - ANEXO III - Preencher'!M861</f>
        <v>0</v>
      </c>
      <c r="M852" s="15">
        <f t="shared" si="79"/>
        <v>151.51652027027026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214.10185503432194</v>
      </c>
      <c r="R852" s="15">
        <f>'[1]TCE - ANEXO III - Preencher'!S861</f>
        <v>62.7</v>
      </c>
      <c r="S852" s="16">
        <f t="shared" si="81"/>
        <v>151.40185503432195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452.5883753045922</v>
      </c>
    </row>
    <row r="853" spans="1:28" x14ac:dyDescent="0.2">
      <c r="A853" s="8">
        <f>IFERROR(VLOOKUP(B853,'[1]DADOS (OCULTAR)'!$P$3:$R$56,3,0),"")</f>
        <v>10988301000803</v>
      </c>
      <c r="B853" s="9" t="str">
        <f>'[1]TCE - ANEXO III - Preencher'!C862</f>
        <v>HOSPITAL ALFA</v>
      </c>
      <c r="C853" s="10"/>
      <c r="D853" s="11" t="str">
        <f>'[1]TCE - ANEXO III - Preencher'!E862</f>
        <v>ROSEANE MARIA DA SILVA BARRETO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322205</v>
      </c>
      <c r="G853" s="13">
        <f>IF('[1]TCE - ANEXO III - Preencher'!H862="","",'[1]TCE - ANEXO III - Preencher'!H862)</f>
        <v>44075</v>
      </c>
      <c r="H853" s="14">
        <f>'[1]TCE - ANEXO III - Preencher'!I862</f>
        <v>18.62</v>
      </c>
      <c r="I853" s="14">
        <f>'[1]TCE - ANEXO III - Preencher'!J862</f>
        <v>148.9288</v>
      </c>
      <c r="J853" s="14">
        <f>'[1]TCE - ANEXO III - Preencher'!K862</f>
        <v>0</v>
      </c>
      <c r="K853" s="15">
        <f>'[1]TCE - ANEXO III - Preencher'!L862</f>
        <v>151.51652027027026</v>
      </c>
      <c r="L853" s="15">
        <f>'[1]TCE - ANEXO III - Preencher'!M862</f>
        <v>0</v>
      </c>
      <c r="M853" s="15">
        <f t="shared" si="79"/>
        <v>151.51652027027026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107.05092751716097</v>
      </c>
      <c r="R853" s="15">
        <f>'[1]TCE - ANEXO III - Preencher'!S862</f>
        <v>62.7</v>
      </c>
      <c r="S853" s="16">
        <f t="shared" si="81"/>
        <v>44.350927517160969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363.41624778743125</v>
      </c>
    </row>
    <row r="854" spans="1:28" x14ac:dyDescent="0.2">
      <c r="A854" s="8">
        <f>IFERROR(VLOOKUP(B854,'[1]DADOS (OCULTAR)'!$P$3:$R$56,3,0),"")</f>
        <v>10988301000803</v>
      </c>
      <c r="B854" s="9" t="str">
        <f>'[1]TCE - ANEXO III - Preencher'!C863</f>
        <v>HOSPITAL ALFA</v>
      </c>
      <c r="C854" s="10"/>
      <c r="D854" s="11" t="str">
        <f>'[1]TCE - ANEXO III - Preencher'!E863</f>
        <v>JANAINA CARLA DE BARROS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322205</v>
      </c>
      <c r="G854" s="13">
        <f>IF('[1]TCE - ANEXO III - Preencher'!H863="","",'[1]TCE - ANEXO III - Preencher'!H863)</f>
        <v>44075</v>
      </c>
      <c r="H854" s="14">
        <f>'[1]TCE - ANEXO III - Preencher'!I863</f>
        <v>16.63</v>
      </c>
      <c r="I854" s="14">
        <f>'[1]TCE - ANEXO III - Preencher'!J863</f>
        <v>133.04</v>
      </c>
      <c r="J854" s="14">
        <f>'[1]TCE - ANEXO III - Preencher'!K863</f>
        <v>0</v>
      </c>
      <c r="K854" s="15">
        <f>'[1]TCE - ANEXO III - Preencher'!L863</f>
        <v>151.51652027027026</v>
      </c>
      <c r="L854" s="15">
        <f>'[1]TCE - ANEXO III - Preencher'!M863</f>
        <v>0</v>
      </c>
      <c r="M854" s="15">
        <f t="shared" si="79"/>
        <v>151.51652027027026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62.7</v>
      </c>
      <c r="S854" s="16">
        <f t="shared" si="81"/>
        <v>-62.7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238.48652027027026</v>
      </c>
    </row>
    <row r="855" spans="1:28" x14ac:dyDescent="0.2">
      <c r="A855" s="8">
        <f>IFERROR(VLOOKUP(B855,'[1]DADOS (OCULTAR)'!$P$3:$R$56,3,0),"")</f>
        <v>10988301000803</v>
      </c>
      <c r="B855" s="9" t="str">
        <f>'[1]TCE - ANEXO III - Preencher'!C864</f>
        <v>HOSPITAL ALFA</v>
      </c>
      <c r="C855" s="10"/>
      <c r="D855" s="11" t="str">
        <f>'[1]TCE - ANEXO III - Preencher'!E864</f>
        <v>NIRACELMA DE OLIVEIRA RAMOS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322205</v>
      </c>
      <c r="G855" s="13">
        <f>IF('[1]TCE - ANEXO III - Preencher'!H864="","",'[1]TCE - ANEXO III - Preencher'!H864)</f>
        <v>44075</v>
      </c>
      <c r="H855" s="14">
        <f>'[1]TCE - ANEXO III - Preencher'!I864</f>
        <v>16.63</v>
      </c>
      <c r="I855" s="14">
        <f>'[1]TCE - ANEXO III - Preencher'!J864</f>
        <v>133.04</v>
      </c>
      <c r="J855" s="14">
        <f>'[1]TCE - ANEXO III - Preencher'!K864</f>
        <v>0</v>
      </c>
      <c r="K855" s="15">
        <f>'[1]TCE - ANEXO III - Preencher'!L864</f>
        <v>151.51652027027026</v>
      </c>
      <c r="L855" s="15">
        <f>'[1]TCE - ANEXO III - Preencher'!M864</f>
        <v>0</v>
      </c>
      <c r="M855" s="15">
        <f t="shared" si="79"/>
        <v>151.51652027027026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107.05092751716097</v>
      </c>
      <c r="R855" s="15">
        <f>'[1]TCE - ANEXO III - Preencher'!S864</f>
        <v>62.7</v>
      </c>
      <c r="S855" s="16">
        <f t="shared" si="81"/>
        <v>44.350927517160969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345.53744778743123</v>
      </c>
    </row>
    <row r="856" spans="1:28" x14ac:dyDescent="0.2">
      <c r="A856" s="8">
        <f>IFERROR(VLOOKUP(B856,'[1]DADOS (OCULTAR)'!$P$3:$R$56,3,0),"")</f>
        <v>10988301000803</v>
      </c>
      <c r="B856" s="9" t="str">
        <f>'[1]TCE - ANEXO III - Preencher'!C865</f>
        <v>HOSPITAL ALFA</v>
      </c>
      <c r="C856" s="10"/>
      <c r="D856" s="11" t="str">
        <f>'[1]TCE - ANEXO III - Preencher'!E865</f>
        <v>THAIS CRISTINA SILVA DE LIMA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322205</v>
      </c>
      <c r="G856" s="13">
        <f>IF('[1]TCE - ANEXO III - Preencher'!H865="","",'[1]TCE - ANEXO III - Preencher'!H865)</f>
        <v>44075</v>
      </c>
      <c r="H856" s="14">
        <f>'[1]TCE - ANEXO III - Preencher'!I865</f>
        <v>18.41</v>
      </c>
      <c r="I856" s="14">
        <f>'[1]TCE - ANEXO III - Preencher'!J865</f>
        <v>147.30080000000001</v>
      </c>
      <c r="J856" s="14">
        <f>'[1]TCE - ANEXO III - Preencher'!K865</f>
        <v>0</v>
      </c>
      <c r="K856" s="15">
        <f>'[1]TCE - ANEXO III - Preencher'!L865</f>
        <v>151.51652027027026</v>
      </c>
      <c r="L856" s="15">
        <f>'[1]TCE - ANEXO III - Preencher'!M865</f>
        <v>0</v>
      </c>
      <c r="M856" s="15">
        <f t="shared" si="79"/>
        <v>151.51652027027026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214.10185503432194</v>
      </c>
      <c r="R856" s="15">
        <f>'[1]TCE - ANEXO III - Preencher'!S865</f>
        <v>62.7</v>
      </c>
      <c r="S856" s="16">
        <f t="shared" si="81"/>
        <v>151.40185503432195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468.62917530459225</v>
      </c>
    </row>
    <row r="857" spans="1:28" x14ac:dyDescent="0.2">
      <c r="A857" s="8">
        <f>IFERROR(VLOOKUP(B857,'[1]DADOS (OCULTAR)'!$P$3:$R$56,3,0),"")</f>
        <v>10988301000803</v>
      </c>
      <c r="B857" s="9" t="str">
        <f>'[1]TCE - ANEXO III - Preencher'!C866</f>
        <v>HOSPITAL ALFA</v>
      </c>
      <c r="C857" s="10"/>
      <c r="D857" s="11" t="str">
        <f>'[1]TCE - ANEXO III - Preencher'!E866</f>
        <v>SHIRLEY KATIA DE AMORIM CHAGAS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322205</v>
      </c>
      <c r="G857" s="13">
        <f>IF('[1]TCE - ANEXO III - Preencher'!H866="","",'[1]TCE - ANEXO III - Preencher'!H866)</f>
        <v>44075</v>
      </c>
      <c r="H857" s="14">
        <f>'[1]TCE - ANEXO III - Preencher'!I866</f>
        <v>16.63</v>
      </c>
      <c r="I857" s="14">
        <f>'[1]TCE - ANEXO III - Preencher'!J866</f>
        <v>133.04</v>
      </c>
      <c r="J857" s="14">
        <f>'[1]TCE - ANEXO III - Preencher'!K866</f>
        <v>0</v>
      </c>
      <c r="K857" s="15">
        <f>'[1]TCE - ANEXO III - Preencher'!L866</f>
        <v>151.51652027027026</v>
      </c>
      <c r="L857" s="15">
        <f>'[1]TCE - ANEXO III - Preencher'!M866</f>
        <v>0</v>
      </c>
      <c r="M857" s="15">
        <f t="shared" si="79"/>
        <v>151.51652027027026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53.525463758580486</v>
      </c>
      <c r="R857" s="15">
        <f>'[1]TCE - ANEXO III - Preencher'!S866</f>
        <v>51.75</v>
      </c>
      <c r="S857" s="16">
        <f t="shared" si="81"/>
        <v>1.7754637585804858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302.96198402885074</v>
      </c>
    </row>
    <row r="858" spans="1:28" x14ac:dyDescent="0.2">
      <c r="A858" s="8">
        <f>IFERROR(VLOOKUP(B858,'[1]DADOS (OCULTAR)'!$P$3:$R$56,3,0),"")</f>
        <v>10988301000803</v>
      </c>
      <c r="B858" s="9" t="str">
        <f>'[1]TCE - ANEXO III - Preencher'!C867</f>
        <v>HOSPITAL ALFA</v>
      </c>
      <c r="C858" s="10"/>
      <c r="D858" s="11" t="str">
        <f>'[1]TCE - ANEXO III - Preencher'!E867</f>
        <v>JOAO EMILIANO DOS SANTOS NETO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>
        <f>'[1]TCE - ANEXO III - Preencher'!G867</f>
        <v>322205</v>
      </c>
      <c r="G858" s="13">
        <f>IF('[1]TCE - ANEXO III - Preencher'!H867="","",'[1]TCE - ANEXO III - Preencher'!H867)</f>
        <v>44075</v>
      </c>
      <c r="H858" s="14">
        <f>'[1]TCE - ANEXO III - Preencher'!I867</f>
        <v>16.63</v>
      </c>
      <c r="I858" s="14">
        <f>'[1]TCE - ANEXO III - Preencher'!J867</f>
        <v>133.04</v>
      </c>
      <c r="J858" s="14">
        <f>'[1]TCE - ANEXO III - Preencher'!K867</f>
        <v>0</v>
      </c>
      <c r="K858" s="15">
        <f>'[1]TCE - ANEXO III - Preencher'!L867</f>
        <v>151.51652027027026</v>
      </c>
      <c r="L858" s="15">
        <f>'[1]TCE - ANEXO III - Preencher'!M867</f>
        <v>0</v>
      </c>
      <c r="M858" s="15">
        <f t="shared" si="79"/>
        <v>151.51652027027026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301.18652027027025</v>
      </c>
    </row>
    <row r="859" spans="1:28" x14ac:dyDescent="0.2">
      <c r="A859" s="8">
        <f>IFERROR(VLOOKUP(B859,'[1]DADOS (OCULTAR)'!$P$3:$R$56,3,0),"")</f>
        <v>10988301000803</v>
      </c>
      <c r="B859" s="9" t="str">
        <f>'[1]TCE - ANEXO III - Preencher'!C868</f>
        <v>HOSPITAL ALFA</v>
      </c>
      <c r="C859" s="10"/>
      <c r="D859" s="11" t="str">
        <f>'[1]TCE - ANEXO III - Preencher'!E868</f>
        <v>JOSILENE MARIA DE SANTANA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>
        <f>'[1]TCE - ANEXO III - Preencher'!G868</f>
        <v>322205</v>
      </c>
      <c r="G859" s="13">
        <f>IF('[1]TCE - ANEXO III - Preencher'!H868="","",'[1]TCE - ANEXO III - Preencher'!H868)</f>
        <v>44075</v>
      </c>
      <c r="H859" s="14">
        <f>'[1]TCE - ANEXO III - Preencher'!I868</f>
        <v>18.62</v>
      </c>
      <c r="I859" s="14">
        <f>'[1]TCE - ANEXO III - Preencher'!J868</f>
        <v>148.9288</v>
      </c>
      <c r="J859" s="14">
        <f>'[1]TCE - ANEXO III - Preencher'!K868</f>
        <v>0</v>
      </c>
      <c r="K859" s="15">
        <f>'[1]TCE - ANEXO III - Preencher'!L868</f>
        <v>151.51652027027026</v>
      </c>
      <c r="L859" s="15">
        <f>'[1]TCE - ANEXO III - Preencher'!M868</f>
        <v>0</v>
      </c>
      <c r="M859" s="15">
        <f t="shared" si="79"/>
        <v>151.51652027027026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214.10185503432194</v>
      </c>
      <c r="R859" s="15">
        <f>'[1]TCE - ANEXO III - Preencher'!S868</f>
        <v>62.7</v>
      </c>
      <c r="S859" s="16">
        <f t="shared" si="81"/>
        <v>151.40185503432195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470.46717530459222</v>
      </c>
    </row>
    <row r="860" spans="1:28" x14ac:dyDescent="0.2">
      <c r="A860" s="8">
        <f>IFERROR(VLOOKUP(B860,'[1]DADOS (OCULTAR)'!$P$3:$R$56,3,0),"")</f>
        <v>10988301000803</v>
      </c>
      <c r="B860" s="9" t="str">
        <f>'[1]TCE - ANEXO III - Preencher'!C869</f>
        <v>HOSPITAL ALFA</v>
      </c>
      <c r="C860" s="10"/>
      <c r="D860" s="11" t="str">
        <f>'[1]TCE - ANEXO III - Preencher'!E869</f>
        <v>FERNANDA FERREIRA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>
        <f>'[1]TCE - ANEXO III - Preencher'!G869</f>
        <v>322205</v>
      </c>
      <c r="G860" s="13">
        <f>IF('[1]TCE - ANEXO III - Preencher'!H869="","",'[1]TCE - ANEXO III - Preencher'!H869)</f>
        <v>44075</v>
      </c>
      <c r="H860" s="14">
        <f>'[1]TCE - ANEXO III - Preencher'!I869</f>
        <v>15.57</v>
      </c>
      <c r="I860" s="14">
        <f>'[1]TCE - ANEXO III - Preencher'!J869</f>
        <v>124.57360000000001</v>
      </c>
      <c r="J860" s="14">
        <f>'[1]TCE - ANEXO III - Preencher'!K869</f>
        <v>0</v>
      </c>
      <c r="K860" s="15">
        <f>'[1]TCE - ANEXO III - Preencher'!L869</f>
        <v>151.51652027027026</v>
      </c>
      <c r="L860" s="15">
        <f>'[1]TCE - ANEXO III - Preencher'!M869</f>
        <v>0</v>
      </c>
      <c r="M860" s="15">
        <f t="shared" si="79"/>
        <v>151.51652027027026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291.66012027027028</v>
      </c>
    </row>
    <row r="861" spans="1:28" x14ac:dyDescent="0.2">
      <c r="A861" s="8">
        <f>IFERROR(VLOOKUP(B861,'[1]DADOS (OCULTAR)'!$P$3:$R$56,3,0),"")</f>
        <v>10988301000803</v>
      </c>
      <c r="B861" s="9" t="str">
        <f>'[1]TCE - ANEXO III - Preencher'!C870</f>
        <v>HOSPITAL ALFA</v>
      </c>
      <c r="C861" s="10"/>
      <c r="D861" s="11" t="str">
        <f>'[1]TCE - ANEXO III - Preencher'!E870</f>
        <v>IZABELA CECILIA BATISTA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>
        <f>'[1]TCE - ANEXO III - Preencher'!G870</f>
        <v>322205</v>
      </c>
      <c r="G861" s="13">
        <f>IF('[1]TCE - ANEXO III - Preencher'!H870="","",'[1]TCE - ANEXO III - Preencher'!H870)</f>
        <v>44075</v>
      </c>
      <c r="H861" s="14">
        <f>'[1]TCE - ANEXO III - Preencher'!I870</f>
        <v>16.63</v>
      </c>
      <c r="I861" s="14">
        <f>'[1]TCE - ANEXO III - Preencher'!J870</f>
        <v>133.04</v>
      </c>
      <c r="J861" s="14">
        <f>'[1]TCE - ANEXO III - Preencher'!K870</f>
        <v>0</v>
      </c>
      <c r="K861" s="15">
        <f>'[1]TCE - ANEXO III - Preencher'!L870</f>
        <v>151.51652027027026</v>
      </c>
      <c r="L861" s="15">
        <f>'[1]TCE - ANEXO III - Preencher'!M870</f>
        <v>0</v>
      </c>
      <c r="M861" s="15">
        <f t="shared" si="79"/>
        <v>151.51652027027026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107.05092751716097</v>
      </c>
      <c r="R861" s="15">
        <f>'[1]TCE - ANEXO III - Preencher'!S870</f>
        <v>62.7</v>
      </c>
      <c r="S861" s="16">
        <f t="shared" si="81"/>
        <v>44.350927517160969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345.53744778743123</v>
      </c>
    </row>
    <row r="862" spans="1:28" x14ac:dyDescent="0.2">
      <c r="A862" s="8">
        <f>IFERROR(VLOOKUP(B862,'[1]DADOS (OCULTAR)'!$P$3:$R$56,3,0),"")</f>
        <v>10988301000803</v>
      </c>
      <c r="B862" s="9" t="str">
        <f>'[1]TCE - ANEXO III - Preencher'!C871</f>
        <v>HOSPITAL ALFA</v>
      </c>
      <c r="C862" s="10"/>
      <c r="D862" s="11" t="str">
        <f>'[1]TCE - ANEXO III - Preencher'!E871</f>
        <v>JHONAS HENRIQUE DIAS DA NOBREGA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>
        <f>'[1]TCE - ANEXO III - Preencher'!G871</f>
        <v>322205</v>
      </c>
      <c r="G862" s="13">
        <f>IF('[1]TCE - ANEXO III - Preencher'!H871="","",'[1]TCE - ANEXO III - Preencher'!H871)</f>
        <v>44075</v>
      </c>
      <c r="H862" s="14">
        <f>'[1]TCE - ANEXO III - Preencher'!I871</f>
        <v>16.63</v>
      </c>
      <c r="I862" s="14">
        <f>'[1]TCE - ANEXO III - Preencher'!J871</f>
        <v>133.04</v>
      </c>
      <c r="J862" s="14">
        <f>'[1]TCE - ANEXO III - Preencher'!K871</f>
        <v>0</v>
      </c>
      <c r="K862" s="15">
        <f>'[1]TCE - ANEXO III - Preencher'!L871</f>
        <v>151.51652027027026</v>
      </c>
      <c r="L862" s="15">
        <f>'[1]TCE - ANEXO III - Preencher'!M871</f>
        <v>0</v>
      </c>
      <c r="M862" s="15">
        <f t="shared" si="79"/>
        <v>151.51652027027026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301.18652027027025</v>
      </c>
    </row>
    <row r="863" spans="1:28" x14ac:dyDescent="0.2">
      <c r="A863" s="8">
        <f>IFERROR(VLOOKUP(B863,'[1]DADOS (OCULTAR)'!$P$3:$R$56,3,0),"")</f>
        <v>10988301000803</v>
      </c>
      <c r="B863" s="9" t="str">
        <f>'[1]TCE - ANEXO III - Preencher'!C872</f>
        <v>HOSPITAL ALFA</v>
      </c>
      <c r="C863" s="10"/>
      <c r="D863" s="11" t="str">
        <f>'[1]TCE - ANEXO III - Preencher'!E872</f>
        <v>ELIONAIDE MATIAS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>
        <f>'[1]TCE - ANEXO III - Preencher'!G872</f>
        <v>322205</v>
      </c>
      <c r="G863" s="13">
        <f>IF('[1]TCE - ANEXO III - Preencher'!H872="","",'[1]TCE - ANEXO III - Preencher'!H872)</f>
        <v>44075</v>
      </c>
      <c r="H863" s="14">
        <f>'[1]TCE - ANEXO III - Preencher'!I872</f>
        <v>18.62</v>
      </c>
      <c r="I863" s="14">
        <f>'[1]TCE - ANEXO III - Preencher'!J872</f>
        <v>148.9288</v>
      </c>
      <c r="J863" s="14">
        <f>'[1]TCE - ANEXO III - Preencher'!K872</f>
        <v>0</v>
      </c>
      <c r="K863" s="15">
        <f>'[1]TCE - ANEXO III - Preencher'!L872</f>
        <v>151.51652027027026</v>
      </c>
      <c r="L863" s="15">
        <f>'[1]TCE - ANEXO III - Preencher'!M872</f>
        <v>0</v>
      </c>
      <c r="M863" s="15">
        <f t="shared" si="79"/>
        <v>151.51652027027026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319.06532027027026</v>
      </c>
    </row>
    <row r="864" spans="1:28" x14ac:dyDescent="0.2">
      <c r="A864" s="8">
        <f>IFERROR(VLOOKUP(B864,'[1]DADOS (OCULTAR)'!$P$3:$R$56,3,0),"")</f>
        <v>10988301000803</v>
      </c>
      <c r="B864" s="9" t="str">
        <f>'[1]TCE - ANEXO III - Preencher'!C873</f>
        <v>HOSPITAL ALFA</v>
      </c>
      <c r="C864" s="10"/>
      <c r="D864" s="11" t="str">
        <f>'[1]TCE - ANEXO III - Preencher'!E873</f>
        <v>AMANDA DA SILVA LIBOREIRO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>
        <f>'[1]TCE - ANEXO III - Preencher'!G873</f>
        <v>322205</v>
      </c>
      <c r="G864" s="13">
        <f>IF('[1]TCE - ANEXO III - Preencher'!H873="","",'[1]TCE - ANEXO III - Preencher'!H873)</f>
        <v>44075</v>
      </c>
      <c r="H864" s="14">
        <f>'[1]TCE - ANEXO III - Preencher'!I873</f>
        <v>18.37</v>
      </c>
      <c r="I864" s="14">
        <f>'[1]TCE - ANEXO III - Preencher'!J873</f>
        <v>146.94319999999999</v>
      </c>
      <c r="J864" s="14">
        <f>'[1]TCE - ANEXO III - Preencher'!K873</f>
        <v>0</v>
      </c>
      <c r="K864" s="15">
        <f>'[1]TCE - ANEXO III - Preencher'!L873</f>
        <v>151.51652027027026</v>
      </c>
      <c r="L864" s="15">
        <f>'[1]TCE - ANEXO III - Preencher'!M873</f>
        <v>0</v>
      </c>
      <c r="M864" s="15">
        <f t="shared" si="79"/>
        <v>151.51652027027026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214.10185503432194</v>
      </c>
      <c r="R864" s="15">
        <f>'[1]TCE - ANEXO III - Preencher'!S873</f>
        <v>62.7</v>
      </c>
      <c r="S864" s="16">
        <f t="shared" si="81"/>
        <v>151.40185503432195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468.23157530459224</v>
      </c>
    </row>
    <row r="865" spans="1:28" x14ac:dyDescent="0.2">
      <c r="A865" s="8">
        <f>IFERROR(VLOOKUP(B865,'[1]DADOS (OCULTAR)'!$P$3:$R$56,3,0),"")</f>
        <v>10988301000803</v>
      </c>
      <c r="B865" s="9" t="str">
        <f>'[1]TCE - ANEXO III - Preencher'!C874</f>
        <v>HOSPITAL ALFA</v>
      </c>
      <c r="C865" s="10"/>
      <c r="D865" s="11" t="str">
        <f>'[1]TCE - ANEXO III - Preencher'!E874</f>
        <v>TACIANE FERREIRA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>
        <f>'[1]TCE - ANEXO III - Preencher'!G874</f>
        <v>322205</v>
      </c>
      <c r="G865" s="13">
        <f>IF('[1]TCE - ANEXO III - Preencher'!H874="","",'[1]TCE - ANEXO III - Preencher'!H874)</f>
        <v>44075</v>
      </c>
      <c r="H865" s="14">
        <f>'[1]TCE - ANEXO III - Preencher'!I874</f>
        <v>16.63</v>
      </c>
      <c r="I865" s="14">
        <f>'[1]TCE - ANEXO III - Preencher'!J874</f>
        <v>133.04</v>
      </c>
      <c r="J865" s="14">
        <f>'[1]TCE - ANEXO III - Preencher'!K874</f>
        <v>0</v>
      </c>
      <c r="K865" s="15">
        <f>'[1]TCE - ANEXO III - Preencher'!L874</f>
        <v>151.51652027027026</v>
      </c>
      <c r="L865" s="15">
        <f>'[1]TCE - ANEXO III - Preencher'!M874</f>
        <v>0</v>
      </c>
      <c r="M865" s="15">
        <f t="shared" si="79"/>
        <v>151.51652027027026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145.83749545816133</v>
      </c>
      <c r="R865" s="15">
        <f>'[1]TCE - ANEXO III - Preencher'!S874</f>
        <v>62.7</v>
      </c>
      <c r="S865" s="16">
        <f t="shared" si="81"/>
        <v>83.137495458161325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384.32401572843156</v>
      </c>
    </row>
    <row r="866" spans="1:28" x14ac:dyDescent="0.2">
      <c r="A866" s="8">
        <f>IFERROR(VLOOKUP(B866,'[1]DADOS (OCULTAR)'!$P$3:$R$56,3,0),"")</f>
        <v>10988301000803</v>
      </c>
      <c r="B866" s="9" t="str">
        <f>'[1]TCE - ANEXO III - Preencher'!C875</f>
        <v>HOSPITAL ALFA</v>
      </c>
      <c r="C866" s="10"/>
      <c r="D866" s="11" t="str">
        <f>'[1]TCE - ANEXO III - Preencher'!E875</f>
        <v>HAILENI TEREZA DE SOUZA COSTA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>
        <f>'[1]TCE - ANEXO III - Preencher'!G875</f>
        <v>322205</v>
      </c>
      <c r="G866" s="13">
        <f>IF('[1]TCE - ANEXO III - Preencher'!H875="","",'[1]TCE - ANEXO III - Preencher'!H875)</f>
        <v>44075</v>
      </c>
      <c r="H866" s="14">
        <f>'[1]TCE - ANEXO III - Preencher'!I875</f>
        <v>16.63</v>
      </c>
      <c r="I866" s="14">
        <f>'[1]TCE - ANEXO III - Preencher'!J875</f>
        <v>133.04</v>
      </c>
      <c r="J866" s="14">
        <f>'[1]TCE - ANEXO III - Preencher'!K875</f>
        <v>0</v>
      </c>
      <c r="K866" s="15">
        <f>'[1]TCE - ANEXO III - Preencher'!L875</f>
        <v>151.51652027027026</v>
      </c>
      <c r="L866" s="15">
        <f>'[1]TCE - ANEXO III - Preencher'!M875</f>
        <v>0</v>
      </c>
      <c r="M866" s="15">
        <f t="shared" si="79"/>
        <v>151.51652027027026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160.57639127574146</v>
      </c>
      <c r="R866" s="15">
        <f>'[1]TCE - ANEXO III - Preencher'!S875</f>
        <v>62.7</v>
      </c>
      <c r="S866" s="16">
        <f t="shared" si="81"/>
        <v>97.876391275741454</v>
      </c>
      <c r="T866" s="15">
        <f>'[1]TCE - ANEXO III - Preencher'!U875</f>
        <v>66.11</v>
      </c>
      <c r="U866" s="15">
        <f>'[1]TCE - ANEXO III - Preencher'!V875</f>
        <v>0</v>
      </c>
      <c r="V866" s="16">
        <f t="shared" si="82"/>
        <v>66.11</v>
      </c>
      <c r="W866" s="17" t="str">
        <f>IF('[1]TCE - ANEXO III - Preencher'!X875="","",'[1]TCE - ANEXO III - Preencher'!X875)</f>
        <v>auxílio creche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465.17291154601173</v>
      </c>
    </row>
    <row r="867" spans="1:28" x14ac:dyDescent="0.2">
      <c r="A867" s="8">
        <f>IFERROR(VLOOKUP(B867,'[1]DADOS (OCULTAR)'!$P$3:$R$56,3,0),"")</f>
        <v>10988301000803</v>
      </c>
      <c r="B867" s="9" t="str">
        <f>'[1]TCE - ANEXO III - Preencher'!C876</f>
        <v>HOSPITAL ALFA</v>
      </c>
      <c r="C867" s="10"/>
      <c r="D867" s="11" t="str">
        <f>'[1]TCE - ANEXO III - Preencher'!E876</f>
        <v>MILENA PATRICIA PEREIRA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322205</v>
      </c>
      <c r="G867" s="13">
        <f>IF('[1]TCE - ANEXO III - Preencher'!H876="","",'[1]TCE - ANEXO III - Preencher'!H876)</f>
        <v>44075</v>
      </c>
      <c r="H867" s="14">
        <f>'[1]TCE - ANEXO III - Preencher'!I876</f>
        <v>18.489999999999998</v>
      </c>
      <c r="I867" s="14">
        <f>'[1]TCE - ANEXO III - Preencher'!J876</f>
        <v>147.93600000000001</v>
      </c>
      <c r="J867" s="14">
        <f>'[1]TCE - ANEXO III - Preencher'!K876</f>
        <v>0</v>
      </c>
      <c r="K867" s="15">
        <f>'[1]TCE - ANEXO III - Preencher'!L876</f>
        <v>151.51652027027026</v>
      </c>
      <c r="L867" s="15">
        <f>'[1]TCE - ANEXO III - Preencher'!M876</f>
        <v>0</v>
      </c>
      <c r="M867" s="15">
        <f t="shared" si="79"/>
        <v>151.51652027027026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252.8884229753223</v>
      </c>
      <c r="R867" s="15">
        <f>'[1]TCE - ANEXO III - Preencher'!S876</f>
        <v>62.7</v>
      </c>
      <c r="S867" s="16">
        <f t="shared" si="81"/>
        <v>190.18842297532228</v>
      </c>
      <c r="T867" s="15">
        <f>'[1]TCE - ANEXO III - Preencher'!U876</f>
        <v>66.11</v>
      </c>
      <c r="U867" s="15">
        <f>'[1]TCE - ANEXO III - Preencher'!V876</f>
        <v>0</v>
      </c>
      <c r="V867" s="16">
        <f t="shared" si="82"/>
        <v>66.11</v>
      </c>
      <c r="W867" s="17" t="str">
        <f>IF('[1]TCE - ANEXO III - Preencher'!X876="","",'[1]TCE - ANEXO III - Preencher'!X876)</f>
        <v>auxílio creche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574.24094324559258</v>
      </c>
    </row>
    <row r="868" spans="1:28" x14ac:dyDescent="0.2">
      <c r="A868" s="8">
        <f>IFERROR(VLOOKUP(B868,'[1]DADOS (OCULTAR)'!$P$3:$R$56,3,0),"")</f>
        <v>10988301000803</v>
      </c>
      <c r="B868" s="9" t="str">
        <f>'[1]TCE - ANEXO III - Preencher'!C877</f>
        <v>HOSPITAL ALFA</v>
      </c>
      <c r="C868" s="10"/>
      <c r="D868" s="11" t="str">
        <f>'[1]TCE - ANEXO III - Preencher'!E877</f>
        <v>MARIA EDUARDA SOARES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44075</v>
      </c>
      <c r="H868" s="14">
        <f>'[1]TCE - ANEXO III - Preencher'!I877</f>
        <v>18.62</v>
      </c>
      <c r="I868" s="14">
        <f>'[1]TCE - ANEXO III - Preencher'!J877</f>
        <v>148.9288</v>
      </c>
      <c r="J868" s="14">
        <f>'[1]TCE - ANEXO III - Preencher'!K877</f>
        <v>0</v>
      </c>
      <c r="K868" s="15">
        <f>'[1]TCE - ANEXO III - Preencher'!L877</f>
        <v>151.51652027027026</v>
      </c>
      <c r="L868" s="15">
        <f>'[1]TCE - ANEXO III - Preencher'!M877</f>
        <v>0</v>
      </c>
      <c r="M868" s="15">
        <f t="shared" si="79"/>
        <v>151.51652027027026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214.10185503432194</v>
      </c>
      <c r="R868" s="15">
        <f>'[1]TCE - ANEXO III - Preencher'!S877</f>
        <v>62.7</v>
      </c>
      <c r="S868" s="16">
        <f t="shared" si="81"/>
        <v>151.40185503432195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470.46717530459222</v>
      </c>
    </row>
    <row r="869" spans="1:28" x14ac:dyDescent="0.2">
      <c r="A869" s="8">
        <f>IFERROR(VLOOKUP(B869,'[1]DADOS (OCULTAR)'!$P$3:$R$56,3,0),"")</f>
        <v>10988301000803</v>
      </c>
      <c r="B869" s="9" t="str">
        <f>'[1]TCE - ANEXO III - Preencher'!C878</f>
        <v>HOSPITAL ALFA</v>
      </c>
      <c r="C869" s="10"/>
      <c r="D869" s="11" t="str">
        <f>'[1]TCE - ANEXO III - Preencher'!E878</f>
        <v>VANESSA MILENA DE MOURA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44075</v>
      </c>
      <c r="H869" s="14">
        <f>'[1]TCE - ANEXO III - Preencher'!I878</f>
        <v>18.62</v>
      </c>
      <c r="I869" s="14">
        <f>'[1]TCE - ANEXO III - Preencher'!J878</f>
        <v>148.9288</v>
      </c>
      <c r="J869" s="14">
        <f>'[1]TCE - ANEXO III - Preencher'!K878</f>
        <v>0</v>
      </c>
      <c r="K869" s="15">
        <f>'[1]TCE - ANEXO III - Preencher'!L878</f>
        <v>151.51652027027026</v>
      </c>
      <c r="L869" s="15">
        <f>'[1]TCE - ANEXO III - Preencher'!M878</f>
        <v>0</v>
      </c>
      <c r="M869" s="15">
        <f t="shared" si="79"/>
        <v>151.51652027027026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662.40000000000009</v>
      </c>
      <c r="R869" s="15">
        <f>'[1]TCE - ANEXO III - Preencher'!S878</f>
        <v>62.7</v>
      </c>
      <c r="S869" s="16">
        <f t="shared" si="81"/>
        <v>599.70000000000005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918.76532027027031</v>
      </c>
    </row>
    <row r="870" spans="1:28" x14ac:dyDescent="0.2">
      <c r="A870" s="8">
        <f>IFERROR(VLOOKUP(B870,'[1]DADOS (OCULTAR)'!$P$3:$R$56,3,0),"")</f>
        <v>10988301000803</v>
      </c>
      <c r="B870" s="9" t="str">
        <f>'[1]TCE - ANEXO III - Preencher'!C879</f>
        <v>HOSPITAL ALFA</v>
      </c>
      <c r="C870" s="10"/>
      <c r="D870" s="11" t="str">
        <f>'[1]TCE - ANEXO III - Preencher'!E879</f>
        <v>MAYSA SILVA TENORIO MARTINS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322205</v>
      </c>
      <c r="G870" s="13">
        <f>IF('[1]TCE - ANEXO III - Preencher'!H879="","",'[1]TCE - ANEXO III - Preencher'!H879)</f>
        <v>44075</v>
      </c>
      <c r="H870" s="14">
        <f>'[1]TCE - ANEXO III - Preencher'!I879</f>
        <v>14.37</v>
      </c>
      <c r="I870" s="14">
        <f>'[1]TCE - ANEXO III - Preencher'!J879</f>
        <v>114.9272</v>
      </c>
      <c r="J870" s="14">
        <f>'[1]TCE - ANEXO III - Preencher'!K879</f>
        <v>0</v>
      </c>
      <c r="K870" s="15">
        <f>'[1]TCE - ANEXO III - Preencher'!L879</f>
        <v>151.51652027027026</v>
      </c>
      <c r="L870" s="15">
        <f>'[1]TCE - ANEXO III - Preencher'!M879</f>
        <v>0</v>
      </c>
      <c r="M870" s="15">
        <f t="shared" si="79"/>
        <v>151.51652027027026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214.10185503432194</v>
      </c>
      <c r="R870" s="15">
        <f>'[1]TCE - ANEXO III - Preencher'!S879</f>
        <v>42.6</v>
      </c>
      <c r="S870" s="16">
        <f t="shared" si="81"/>
        <v>171.50185503432195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452.31557530459224</v>
      </c>
    </row>
    <row r="871" spans="1:28" x14ac:dyDescent="0.2">
      <c r="A871" s="8">
        <f>IFERROR(VLOOKUP(B871,'[1]DADOS (OCULTAR)'!$P$3:$R$56,3,0),"")</f>
        <v>10988301000803</v>
      </c>
      <c r="B871" s="9" t="str">
        <f>'[1]TCE - ANEXO III - Preencher'!C880</f>
        <v>HOSPITAL ALFA</v>
      </c>
      <c r="C871" s="10"/>
      <c r="D871" s="11" t="str">
        <f>'[1]TCE - ANEXO III - Preencher'!E880</f>
        <v>JOSIANE MARIA DA CUNHA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322205</v>
      </c>
      <c r="G871" s="13">
        <f>IF('[1]TCE - ANEXO III - Preencher'!H880="","",'[1]TCE - ANEXO III - Preencher'!H880)</f>
        <v>44075</v>
      </c>
      <c r="H871" s="14">
        <f>'[1]TCE - ANEXO III - Preencher'!I880</f>
        <v>13.72</v>
      </c>
      <c r="I871" s="14">
        <f>'[1]TCE - ANEXO III - Preencher'!J880</f>
        <v>109.74719999999999</v>
      </c>
      <c r="J871" s="14">
        <f>'[1]TCE - ANEXO III - Preencher'!K880</f>
        <v>0</v>
      </c>
      <c r="K871" s="15">
        <f>'[1]TCE - ANEXO III - Preencher'!L880</f>
        <v>151.51652027027026</v>
      </c>
      <c r="L871" s="15">
        <f>'[1]TCE - ANEXO III - Preencher'!M880</f>
        <v>0</v>
      </c>
      <c r="M871" s="15">
        <f t="shared" si="79"/>
        <v>151.51652027027026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214.10185503432194</v>
      </c>
      <c r="R871" s="15">
        <f>'[1]TCE - ANEXO III - Preencher'!S880</f>
        <v>20.91</v>
      </c>
      <c r="S871" s="16">
        <f t="shared" si="81"/>
        <v>193.19185503432195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468.17557530459226</v>
      </c>
    </row>
    <row r="872" spans="1:28" x14ac:dyDescent="0.2">
      <c r="A872" s="8">
        <f>IFERROR(VLOOKUP(B872,'[1]DADOS (OCULTAR)'!$P$3:$R$56,3,0),"")</f>
        <v>10988301000803</v>
      </c>
      <c r="B872" s="9" t="str">
        <f>'[1]TCE - ANEXO III - Preencher'!C881</f>
        <v>HOSPITAL ALFA</v>
      </c>
      <c r="C872" s="10"/>
      <c r="D872" s="11" t="str">
        <f>'[1]TCE - ANEXO III - Preencher'!E881</f>
        <v>WILDSON ANGELO BOTELHO DA SILVA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>
        <f>'[1]TCE - ANEXO III - Preencher'!G881</f>
        <v>317210</v>
      </c>
      <c r="G872" s="13">
        <f>IF('[1]TCE - ANEXO III - Preencher'!H881="","",'[1]TCE - ANEXO III - Preencher'!H881)</f>
        <v>44075</v>
      </c>
      <c r="H872" s="14">
        <f>'[1]TCE - ANEXO III - Preencher'!I881</f>
        <v>20.88</v>
      </c>
      <c r="I872" s="14">
        <f>'[1]TCE - ANEXO III - Preencher'!J881</f>
        <v>167.04</v>
      </c>
      <c r="J872" s="14">
        <f>'[1]TCE - ANEXO III - Preencher'!K881</f>
        <v>0</v>
      </c>
      <c r="K872" s="15">
        <f>'[1]TCE - ANEXO III - Preencher'!L881</f>
        <v>151.51652027027026</v>
      </c>
      <c r="L872" s="15">
        <f>'[1]TCE - ANEXO III - Preencher'!M881</f>
        <v>0</v>
      </c>
      <c r="M872" s="15">
        <f t="shared" si="79"/>
        <v>151.51652027027026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339.43652027027025</v>
      </c>
    </row>
    <row r="873" spans="1:28" x14ac:dyDescent="0.2">
      <c r="A873" s="8">
        <f>IFERROR(VLOOKUP(B873,'[1]DADOS (OCULTAR)'!$P$3:$R$56,3,0),"")</f>
        <v>10988301000803</v>
      </c>
      <c r="B873" s="9" t="str">
        <f>'[1]TCE - ANEXO III - Preencher'!C882</f>
        <v>HOSPITAL ALFA</v>
      </c>
      <c r="C873" s="10"/>
      <c r="D873" s="11" t="str">
        <f>'[1]TCE - ANEXO III - Preencher'!E882</f>
        <v>CARLOS HENRIQUE SANTANA DE OLIVEIRA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>
        <f>'[1]TCE - ANEXO III - Preencher'!G882</f>
        <v>317210</v>
      </c>
      <c r="G873" s="13">
        <f>IF('[1]TCE - ANEXO III - Preencher'!H882="","",'[1]TCE - ANEXO III - Preencher'!H882)</f>
        <v>44075</v>
      </c>
      <c r="H873" s="14">
        <f>'[1]TCE - ANEXO III - Preencher'!I882</f>
        <v>20.88</v>
      </c>
      <c r="I873" s="14">
        <f>'[1]TCE - ANEXO III - Preencher'!J882</f>
        <v>167.04</v>
      </c>
      <c r="J873" s="14">
        <f>'[1]TCE - ANEXO III - Preencher'!K882</f>
        <v>0</v>
      </c>
      <c r="K873" s="15">
        <f>'[1]TCE - ANEXO III - Preencher'!L882</f>
        <v>151.51652027027026</v>
      </c>
      <c r="L873" s="15">
        <f>'[1]TCE - ANEXO III - Preencher'!M882</f>
        <v>0</v>
      </c>
      <c r="M873" s="15">
        <f t="shared" si="79"/>
        <v>151.51652027027026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339.43652027027025</v>
      </c>
    </row>
    <row r="874" spans="1:28" x14ac:dyDescent="0.2">
      <c r="A874" s="8">
        <f>IFERROR(VLOOKUP(B874,'[1]DADOS (OCULTAR)'!$P$3:$R$56,3,0),"")</f>
        <v>10988301000803</v>
      </c>
      <c r="B874" s="9" t="str">
        <f>'[1]TCE - ANEXO III - Preencher'!C883</f>
        <v>HOSPITAL ALFA</v>
      </c>
      <c r="C874" s="10"/>
      <c r="D874" s="11" t="str">
        <f>'[1]TCE - ANEXO III - Preencher'!E883</f>
        <v>ZOZIMO PESSOA DE CARVALHO JUNIOR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521130</v>
      </c>
      <c r="G874" s="13">
        <f>IF('[1]TCE - ANEXO III - Preencher'!H883="","",'[1]TCE - ANEXO III - Preencher'!H883)</f>
        <v>44075</v>
      </c>
      <c r="H874" s="14">
        <f>'[1]TCE - ANEXO III - Preencher'!I883</f>
        <v>24.34</v>
      </c>
      <c r="I874" s="14">
        <f>'[1]TCE - ANEXO III - Preencher'!J883</f>
        <v>194.68799999999999</v>
      </c>
      <c r="J874" s="14">
        <f>'[1]TCE - ANEXO III - Preencher'!K883</f>
        <v>0</v>
      </c>
      <c r="K874" s="15">
        <f>'[1]TCE - ANEXO III - Preencher'!L883</f>
        <v>151.51652027027026</v>
      </c>
      <c r="L874" s="15">
        <f>'[1]TCE - ANEXO III - Preencher'!M883</f>
        <v>0</v>
      </c>
      <c r="M874" s="15">
        <f t="shared" si="79"/>
        <v>151.51652027027026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370.54452027027025</v>
      </c>
    </row>
    <row r="875" spans="1:28" x14ac:dyDescent="0.2">
      <c r="A875" s="8">
        <f>IFERROR(VLOOKUP(B875,'[1]DADOS (OCULTAR)'!$P$3:$R$56,3,0),"")</f>
        <v>10988301000803</v>
      </c>
      <c r="B875" s="9" t="str">
        <f>'[1]TCE - ANEXO III - Preencher'!C884</f>
        <v>HOSPITAL ALFA</v>
      </c>
      <c r="C875" s="10"/>
      <c r="D875" s="11" t="str">
        <f>'[1]TCE - ANEXO III - Preencher'!E884</f>
        <v>OSCAR FELIPE MACHADO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317210</v>
      </c>
      <c r="G875" s="13">
        <f>IF('[1]TCE - ANEXO III - Preencher'!H884="","",'[1]TCE - ANEXO III - Preencher'!H884)</f>
        <v>44075</v>
      </c>
      <c r="H875" s="14">
        <f>'[1]TCE - ANEXO III - Preencher'!I884</f>
        <v>23.71</v>
      </c>
      <c r="I875" s="14">
        <f>'[1]TCE - ANEXO III - Preencher'!J884</f>
        <v>189.71759999999998</v>
      </c>
      <c r="J875" s="14">
        <f>'[1]TCE - ANEXO III - Preencher'!K884</f>
        <v>0</v>
      </c>
      <c r="K875" s="15">
        <f>'[1]TCE - ANEXO III - Preencher'!L884</f>
        <v>151.51652027027026</v>
      </c>
      <c r="L875" s="15">
        <f>'[1]TCE - ANEXO III - Preencher'!M884</f>
        <v>0</v>
      </c>
      <c r="M875" s="15">
        <f t="shared" si="79"/>
        <v>151.51652027027026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364.94412027027022</v>
      </c>
    </row>
    <row r="876" spans="1:28" x14ac:dyDescent="0.2">
      <c r="A876" s="8">
        <f>IFERROR(VLOOKUP(B876,'[1]DADOS (OCULTAR)'!$P$3:$R$56,3,0),"")</f>
        <v>10988301000803</v>
      </c>
      <c r="B876" s="9" t="str">
        <f>'[1]TCE - ANEXO III - Preencher'!C885</f>
        <v>HOSPITAL ALFA</v>
      </c>
      <c r="C876" s="10"/>
      <c r="D876" s="11" t="str">
        <f>'[1]TCE - ANEXO III - Preencher'!E885</f>
        <v>VICTOR LINS DE JESUS GOMES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317210</v>
      </c>
      <c r="G876" s="13">
        <f>IF('[1]TCE - ANEXO III - Preencher'!H885="","",'[1]TCE - ANEXO III - Preencher'!H885)</f>
        <v>44075</v>
      </c>
      <c r="H876" s="14">
        <f>'[1]TCE - ANEXO III - Preencher'!I885</f>
        <v>23.54</v>
      </c>
      <c r="I876" s="14">
        <f>'[1]TCE - ANEXO III - Preencher'!J885</f>
        <v>188.29919999999998</v>
      </c>
      <c r="J876" s="14">
        <f>'[1]TCE - ANEXO III - Preencher'!K885</f>
        <v>0</v>
      </c>
      <c r="K876" s="15">
        <f>'[1]TCE - ANEXO III - Preencher'!L885</f>
        <v>151.51652027027026</v>
      </c>
      <c r="L876" s="15">
        <f>'[1]TCE - ANEXO III - Preencher'!M885</f>
        <v>0</v>
      </c>
      <c r="M876" s="15">
        <f t="shared" si="79"/>
        <v>151.51652027027026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145.83749545816133</v>
      </c>
      <c r="R876" s="15">
        <f>'[1]TCE - ANEXO III - Preencher'!S885</f>
        <v>125.28</v>
      </c>
      <c r="S876" s="16">
        <f t="shared" si="81"/>
        <v>20.557495458161327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383.91321572843157</v>
      </c>
    </row>
    <row r="877" spans="1:28" x14ac:dyDescent="0.2">
      <c r="A877" s="8">
        <f>IFERROR(VLOOKUP(B877,'[1]DADOS (OCULTAR)'!$P$3:$R$56,3,0),"")</f>
        <v>10988301000803</v>
      </c>
      <c r="B877" s="9" t="str">
        <f>'[1]TCE - ANEXO III - Preencher'!C886</f>
        <v>HOSPITAL ALFA</v>
      </c>
      <c r="C877" s="10"/>
      <c r="D877" s="11" t="str">
        <f>'[1]TCE - ANEXO III - Preencher'!E886</f>
        <v>RAFAEL BEZERRA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>
        <f>'[1]TCE - ANEXO III - Preencher'!G886</f>
        <v>324115</v>
      </c>
      <c r="G877" s="13">
        <f>IF('[1]TCE - ANEXO III - Preencher'!H886="","",'[1]TCE - ANEXO III - Preencher'!H886)</f>
        <v>44075</v>
      </c>
      <c r="H877" s="14">
        <f>'[1]TCE - ANEXO III - Preencher'!I886</f>
        <v>38.380000000000003</v>
      </c>
      <c r="I877" s="14">
        <f>'[1]TCE - ANEXO III - Preencher'!J886</f>
        <v>307.00799999999998</v>
      </c>
      <c r="J877" s="14">
        <f>'[1]TCE - ANEXO III - Preencher'!K886</f>
        <v>0</v>
      </c>
      <c r="K877" s="15">
        <f>'[1]TCE - ANEXO III - Preencher'!L886</f>
        <v>151.51652027027026</v>
      </c>
      <c r="L877" s="15">
        <f>'[1]TCE - ANEXO III - Preencher'!M886</f>
        <v>0</v>
      </c>
      <c r="M877" s="15">
        <f t="shared" si="79"/>
        <v>151.51652027027026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496.90452027027027</v>
      </c>
    </row>
    <row r="878" spans="1:28" x14ac:dyDescent="0.2">
      <c r="A878" s="8">
        <f>IFERROR(VLOOKUP(B878,'[1]DADOS (OCULTAR)'!$P$3:$R$56,3,0),"")</f>
        <v>10988301000803</v>
      </c>
      <c r="B878" s="9" t="str">
        <f>'[1]TCE - ANEXO III - Preencher'!C887</f>
        <v>HOSPITAL ALFA</v>
      </c>
      <c r="C878" s="10"/>
      <c r="D878" s="11" t="str">
        <f>'[1]TCE - ANEXO III - Preencher'!E887</f>
        <v>GUSTAVO PAULO SOARES SANTOS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>
        <f>'[1]TCE - ANEXO III - Preencher'!G887</f>
        <v>324115</v>
      </c>
      <c r="G878" s="13">
        <f>IF('[1]TCE - ANEXO III - Preencher'!H887="","",'[1]TCE - ANEXO III - Preencher'!H887)</f>
        <v>44075</v>
      </c>
      <c r="H878" s="14">
        <f>'[1]TCE - ANEXO III - Preencher'!I887</f>
        <v>31.08</v>
      </c>
      <c r="I878" s="14">
        <f>'[1]TCE - ANEXO III - Preencher'!J887</f>
        <v>248.63759999999999</v>
      </c>
      <c r="J878" s="14">
        <f>'[1]TCE - ANEXO III - Preencher'!K887</f>
        <v>0</v>
      </c>
      <c r="K878" s="15">
        <f>'[1]TCE - ANEXO III - Preencher'!L887</f>
        <v>151.51652027027026</v>
      </c>
      <c r="L878" s="15">
        <f>'[1]TCE - ANEXO III - Preencher'!M887</f>
        <v>0</v>
      </c>
      <c r="M878" s="15">
        <f t="shared" si="79"/>
        <v>151.51652027027026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431.2341202702703</v>
      </c>
    </row>
    <row r="879" spans="1:28" x14ac:dyDescent="0.2">
      <c r="A879" s="8">
        <f>IFERROR(VLOOKUP(B879,'[1]DADOS (OCULTAR)'!$P$3:$R$56,3,0),"")</f>
        <v>10988301000803</v>
      </c>
      <c r="B879" s="9" t="str">
        <f>'[1]TCE - ANEXO III - Preencher'!C888</f>
        <v>HOSPITAL ALFA</v>
      </c>
      <c r="C879" s="10"/>
      <c r="D879" s="11" t="str">
        <f>'[1]TCE - ANEXO III - Preencher'!E888</f>
        <v>LUIZ ANTONIO SILVA CAVALCANTI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>
        <f>'[1]TCE - ANEXO III - Preencher'!G888</f>
        <v>324115</v>
      </c>
      <c r="G879" s="13">
        <f>IF('[1]TCE - ANEXO III - Preencher'!H888="","",'[1]TCE - ANEXO III - Preencher'!H888)</f>
        <v>44075</v>
      </c>
      <c r="H879" s="14">
        <f>'[1]TCE - ANEXO III - Preencher'!I888</f>
        <v>38.380000000000003</v>
      </c>
      <c r="I879" s="14">
        <f>'[1]TCE - ANEXO III - Preencher'!J888</f>
        <v>307.00799999999998</v>
      </c>
      <c r="J879" s="14">
        <f>'[1]TCE - ANEXO III - Preencher'!K888</f>
        <v>0</v>
      </c>
      <c r="K879" s="15">
        <f>'[1]TCE - ANEXO III - Preencher'!L888</f>
        <v>151.51652027027026</v>
      </c>
      <c r="L879" s="15">
        <f>'[1]TCE - ANEXO III - Preencher'!M888</f>
        <v>0</v>
      </c>
      <c r="M879" s="15">
        <f t="shared" si="79"/>
        <v>151.51652027027026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496.90452027027027</v>
      </c>
    </row>
    <row r="880" spans="1:28" x14ac:dyDescent="0.2">
      <c r="A880" s="8">
        <f>IFERROR(VLOOKUP(B880,'[1]DADOS (OCULTAR)'!$P$3:$R$56,3,0),"")</f>
        <v>10988301000803</v>
      </c>
      <c r="B880" s="9" t="str">
        <f>'[1]TCE - ANEXO III - Preencher'!C889</f>
        <v>HOSPITAL ALFA</v>
      </c>
      <c r="C880" s="10"/>
      <c r="D880" s="11" t="str">
        <f>'[1]TCE - ANEXO III - Preencher'!E889</f>
        <v>MILTON RAFAELL GOMES CARNEIRO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>
        <f>'[1]TCE - ANEXO III - Preencher'!G889</f>
        <v>324115</v>
      </c>
      <c r="G880" s="13">
        <f>IF('[1]TCE - ANEXO III - Preencher'!H889="","",'[1]TCE - ANEXO III - Preencher'!H889)</f>
        <v>44075</v>
      </c>
      <c r="H880" s="14">
        <f>'[1]TCE - ANEXO III - Preencher'!I889</f>
        <v>38.380000000000003</v>
      </c>
      <c r="I880" s="14">
        <f>'[1]TCE - ANEXO III - Preencher'!J889</f>
        <v>307.00799999999998</v>
      </c>
      <c r="J880" s="14">
        <f>'[1]TCE - ANEXO III - Preencher'!K889</f>
        <v>0</v>
      </c>
      <c r="K880" s="15">
        <f>'[1]TCE - ANEXO III - Preencher'!L889</f>
        <v>151.51652027027026</v>
      </c>
      <c r="L880" s="15">
        <f>'[1]TCE - ANEXO III - Preencher'!M889</f>
        <v>0</v>
      </c>
      <c r="M880" s="15">
        <f t="shared" si="79"/>
        <v>151.51652027027026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496.90452027027027</v>
      </c>
    </row>
    <row r="881" spans="1:28" x14ac:dyDescent="0.2">
      <c r="A881" s="8">
        <f>IFERROR(VLOOKUP(B881,'[1]DADOS (OCULTAR)'!$P$3:$R$56,3,0),"")</f>
        <v>10988301000803</v>
      </c>
      <c r="B881" s="9" t="str">
        <f>'[1]TCE - ANEXO III - Preencher'!C890</f>
        <v>HOSPITAL ALFA</v>
      </c>
      <c r="C881" s="10"/>
      <c r="D881" s="11" t="str">
        <f>'[1]TCE - ANEXO III - Preencher'!E890</f>
        <v>JOAO PAULO GOMES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>
        <f>'[1]TCE - ANEXO III - Preencher'!G890</f>
        <v>324115</v>
      </c>
      <c r="G881" s="13">
        <f>IF('[1]TCE - ANEXO III - Preencher'!H890="","",'[1]TCE - ANEXO III - Preencher'!H890)</f>
        <v>44075</v>
      </c>
      <c r="H881" s="14">
        <f>'[1]TCE - ANEXO III - Preencher'!I890</f>
        <v>37.71</v>
      </c>
      <c r="I881" s="14">
        <f>'[1]TCE - ANEXO III - Preencher'!J890</f>
        <v>301.70080000000002</v>
      </c>
      <c r="J881" s="14">
        <f>'[1]TCE - ANEXO III - Preencher'!K890</f>
        <v>0</v>
      </c>
      <c r="K881" s="15">
        <f>'[1]TCE - ANEXO III - Preencher'!L890</f>
        <v>151.51652027027026</v>
      </c>
      <c r="L881" s="15">
        <f>'[1]TCE - ANEXO III - Preencher'!M890</f>
        <v>0</v>
      </c>
      <c r="M881" s="15">
        <f t="shared" si="79"/>
        <v>151.51652027027026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490.92732027027023</v>
      </c>
    </row>
    <row r="882" spans="1:28" x14ac:dyDescent="0.2">
      <c r="A882" s="8">
        <f>IFERROR(VLOOKUP(B882,'[1]DADOS (OCULTAR)'!$P$3:$R$56,3,0),"")</f>
        <v>10988301000803</v>
      </c>
      <c r="B882" s="9" t="str">
        <f>'[1]TCE - ANEXO III - Preencher'!C891</f>
        <v>HOSPITAL ALFA</v>
      </c>
      <c r="C882" s="10"/>
      <c r="D882" s="11" t="str">
        <f>'[1]TCE - ANEXO III - Preencher'!E891</f>
        <v>CLAUDIO RENATO DIAS CARDOSO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>
        <f>'[1]TCE - ANEXO III - Preencher'!G891</f>
        <v>324115</v>
      </c>
      <c r="G882" s="13">
        <f>IF('[1]TCE - ANEXO III - Preencher'!H891="","",'[1]TCE - ANEXO III - Preencher'!H891)</f>
        <v>44075</v>
      </c>
      <c r="H882" s="14">
        <f>'[1]TCE - ANEXO III - Preencher'!I891</f>
        <v>31.08</v>
      </c>
      <c r="I882" s="14">
        <f>'[1]TCE - ANEXO III - Preencher'!J891</f>
        <v>248.63759999999999</v>
      </c>
      <c r="J882" s="14">
        <f>'[1]TCE - ANEXO III - Preencher'!K891</f>
        <v>0</v>
      </c>
      <c r="K882" s="15">
        <f>'[1]TCE - ANEXO III - Preencher'!L891</f>
        <v>151.51652027027026</v>
      </c>
      <c r="L882" s="15">
        <f>'[1]TCE - ANEXO III - Preencher'!M891</f>
        <v>0</v>
      </c>
      <c r="M882" s="15">
        <f t="shared" si="79"/>
        <v>151.51652027027026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431.2341202702703</v>
      </c>
    </row>
    <row r="883" spans="1:28" x14ac:dyDescent="0.2">
      <c r="A883" s="8">
        <f>IFERROR(VLOOKUP(B883,'[1]DADOS (OCULTAR)'!$P$3:$R$56,3,0),"")</f>
        <v>10988301000803</v>
      </c>
      <c r="B883" s="9" t="str">
        <f>'[1]TCE - ANEXO III - Preencher'!C892</f>
        <v>HOSPITAL ALFA</v>
      </c>
      <c r="C883" s="10"/>
      <c r="D883" s="11" t="str">
        <f>'[1]TCE - ANEXO III - Preencher'!E892</f>
        <v xml:space="preserve">ROGERIO CRISTIANO GONCALVES 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>
        <f>'[1]TCE - ANEXO III - Preencher'!G892</f>
        <v>324115</v>
      </c>
      <c r="G883" s="13">
        <f>IF('[1]TCE - ANEXO III - Preencher'!H892="","",'[1]TCE - ANEXO III - Preencher'!H892)</f>
        <v>44075</v>
      </c>
      <c r="H883" s="14">
        <f>'[1]TCE - ANEXO III - Preencher'!I892</f>
        <v>31.08</v>
      </c>
      <c r="I883" s="14">
        <f>'[1]TCE - ANEXO III - Preencher'!J892</f>
        <v>248.63759999999999</v>
      </c>
      <c r="J883" s="14">
        <f>'[1]TCE - ANEXO III - Preencher'!K892</f>
        <v>0</v>
      </c>
      <c r="K883" s="15">
        <f>'[1]TCE - ANEXO III - Preencher'!L892</f>
        <v>151.51652027027026</v>
      </c>
      <c r="L883" s="15">
        <f>'[1]TCE - ANEXO III - Preencher'!M892</f>
        <v>0</v>
      </c>
      <c r="M883" s="15">
        <f t="shared" si="79"/>
        <v>151.51652027027026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431.2341202702703</v>
      </c>
    </row>
    <row r="884" spans="1:28" x14ac:dyDescent="0.2">
      <c r="A884" s="8">
        <f>IFERROR(VLOOKUP(B884,'[1]DADOS (OCULTAR)'!$P$3:$R$56,3,0),"")</f>
        <v>10988301000803</v>
      </c>
      <c r="B884" s="9" t="str">
        <f>'[1]TCE - ANEXO III - Preencher'!C893</f>
        <v>HOSPITAL ALFA</v>
      </c>
      <c r="C884" s="10"/>
      <c r="D884" s="11" t="str">
        <f>'[1]TCE - ANEXO III - Preencher'!E893</f>
        <v>GILVAN MARCELINO BEZERRA SILVA JUNIOR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>
        <f>'[1]TCE - ANEXO III - Preencher'!G893</f>
        <v>324115</v>
      </c>
      <c r="G884" s="13">
        <f>IF('[1]TCE - ANEXO III - Preencher'!H893="","",'[1]TCE - ANEXO III - Preencher'!H893)</f>
        <v>44075</v>
      </c>
      <c r="H884" s="14">
        <f>'[1]TCE - ANEXO III - Preencher'!I893</f>
        <v>31.08</v>
      </c>
      <c r="I884" s="14">
        <f>'[1]TCE - ANEXO III - Preencher'!J893</f>
        <v>248.63759999999999</v>
      </c>
      <c r="J884" s="14">
        <f>'[1]TCE - ANEXO III - Preencher'!K893</f>
        <v>0</v>
      </c>
      <c r="K884" s="15">
        <f>'[1]TCE - ANEXO III - Preencher'!L893</f>
        <v>151.51652027027026</v>
      </c>
      <c r="L884" s="15">
        <f>'[1]TCE - ANEXO III - Preencher'!M893</f>
        <v>0</v>
      </c>
      <c r="M884" s="15">
        <f t="shared" si="79"/>
        <v>151.51652027027026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431.2341202702703</v>
      </c>
    </row>
    <row r="885" spans="1:28" x14ac:dyDescent="0.2">
      <c r="A885" s="8">
        <f>IFERROR(VLOOKUP(B885,'[1]DADOS (OCULTAR)'!$P$3:$R$56,3,0),"")</f>
        <v>10988301000803</v>
      </c>
      <c r="B885" s="9" t="str">
        <f>'[1]TCE - ANEXO III - Preencher'!C894</f>
        <v>HOSPITAL ALFA</v>
      </c>
      <c r="C885" s="10"/>
      <c r="D885" s="11" t="str">
        <f>'[1]TCE - ANEXO III - Preencher'!E894</f>
        <v>LUIZ HENRIQUE FRANCISCO DE SOUZA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>
        <f>'[1]TCE - ANEXO III - Preencher'!G894</f>
        <v>324115</v>
      </c>
      <c r="G885" s="13">
        <f>IF('[1]TCE - ANEXO III - Preencher'!H894="","",'[1]TCE - ANEXO III - Preencher'!H894)</f>
        <v>44075</v>
      </c>
      <c r="H885" s="14">
        <f>'[1]TCE - ANEXO III - Preencher'!I894</f>
        <v>30.42</v>
      </c>
      <c r="I885" s="14">
        <f>'[1]TCE - ANEXO III - Preencher'!J894</f>
        <v>243.33200000000002</v>
      </c>
      <c r="J885" s="14">
        <f>'[1]TCE - ANEXO III - Preencher'!K894</f>
        <v>0</v>
      </c>
      <c r="K885" s="15">
        <f>'[1]TCE - ANEXO III - Preencher'!L894</f>
        <v>151.51652027027026</v>
      </c>
      <c r="L885" s="15">
        <f>'[1]TCE - ANEXO III - Preencher'!M894</f>
        <v>0</v>
      </c>
      <c r="M885" s="15">
        <f t="shared" si="79"/>
        <v>151.51652027027026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425.2685202702703</v>
      </c>
    </row>
    <row r="886" spans="1:28" x14ac:dyDescent="0.2">
      <c r="A886" s="8">
        <f>IFERROR(VLOOKUP(B886,'[1]DADOS (OCULTAR)'!$P$3:$R$56,3,0),"")</f>
        <v>10988301000803</v>
      </c>
      <c r="B886" s="9" t="str">
        <f>'[1]TCE - ANEXO III - Preencher'!C895</f>
        <v>HOSPITAL ALFA</v>
      </c>
      <c r="C886" s="10"/>
      <c r="D886" s="11" t="str">
        <f>'[1]TCE - ANEXO III - Preencher'!E895</f>
        <v>ARTHUR FELIPE DE AGUIAR MARTINS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>
        <f>'[1]TCE - ANEXO III - Preencher'!G895</f>
        <v>324115</v>
      </c>
      <c r="G886" s="13">
        <f>IF('[1]TCE - ANEXO III - Preencher'!H895="","",'[1]TCE - ANEXO III - Preencher'!H895)</f>
        <v>44075</v>
      </c>
      <c r="H886" s="14">
        <f>'[1]TCE - ANEXO III - Preencher'!I895</f>
        <v>38.380000000000003</v>
      </c>
      <c r="I886" s="14">
        <f>'[1]TCE - ANEXO III - Preencher'!J895</f>
        <v>307.00799999999998</v>
      </c>
      <c r="J886" s="14">
        <f>'[1]TCE - ANEXO III - Preencher'!K895</f>
        <v>0</v>
      </c>
      <c r="K886" s="15">
        <f>'[1]TCE - ANEXO III - Preencher'!L895</f>
        <v>151.51652027027026</v>
      </c>
      <c r="L886" s="15">
        <f>'[1]TCE - ANEXO III - Preencher'!M895</f>
        <v>0</v>
      </c>
      <c r="M886" s="15">
        <f t="shared" si="79"/>
        <v>151.51652027027026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496.90452027027027</v>
      </c>
    </row>
    <row r="887" spans="1:28" x14ac:dyDescent="0.2">
      <c r="A887" s="8">
        <f>IFERROR(VLOOKUP(B887,'[1]DADOS (OCULTAR)'!$P$3:$R$56,3,0),"")</f>
        <v>10988301000803</v>
      </c>
      <c r="B887" s="9" t="str">
        <f>'[1]TCE - ANEXO III - Preencher'!C896</f>
        <v>HOSPITAL ALFA</v>
      </c>
      <c r="C887" s="10"/>
      <c r="D887" s="11" t="str">
        <f>'[1]TCE - ANEXO III - Preencher'!E896</f>
        <v>JAIRO JOSE FERREIRA JUNIOR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>
        <f>'[1]TCE - ANEXO III - Preencher'!G896</f>
        <v>324115</v>
      </c>
      <c r="G887" s="13">
        <f>IF('[1]TCE - ANEXO III - Preencher'!H896="","",'[1]TCE - ANEXO III - Preencher'!H896)</f>
        <v>44075</v>
      </c>
      <c r="H887" s="14">
        <f>'[1]TCE - ANEXO III - Preencher'!I896</f>
        <v>30.42</v>
      </c>
      <c r="I887" s="14">
        <f>'[1]TCE - ANEXO III - Preencher'!J896</f>
        <v>243.33200000000002</v>
      </c>
      <c r="J887" s="14">
        <f>'[1]TCE - ANEXO III - Preencher'!K896</f>
        <v>0</v>
      </c>
      <c r="K887" s="15">
        <f>'[1]TCE - ANEXO III - Preencher'!L896</f>
        <v>151.51652027027026</v>
      </c>
      <c r="L887" s="15">
        <f>'[1]TCE - ANEXO III - Preencher'!M896</f>
        <v>0</v>
      </c>
      <c r="M887" s="15">
        <f t="shared" si="79"/>
        <v>151.51652027027026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425.2685202702703</v>
      </c>
    </row>
    <row r="888" spans="1:28" x14ac:dyDescent="0.2">
      <c r="A888" s="8">
        <f>IFERROR(VLOOKUP(B888,'[1]DADOS (OCULTAR)'!$P$3:$R$56,3,0),"")</f>
        <v>10988301000803</v>
      </c>
      <c r="B888" s="9" t="str">
        <f>'[1]TCE - ANEXO III - Preencher'!C897</f>
        <v>HOSPITAL ALFA</v>
      </c>
      <c r="C888" s="10"/>
      <c r="D888" s="11" t="str">
        <f>'[1]TCE - ANEXO III - Preencher'!E897</f>
        <v>CARLA PEDROZA DA SILVA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>
        <f>'[1]TCE - ANEXO III - Preencher'!G897</f>
        <v>324115</v>
      </c>
      <c r="G888" s="13">
        <f>IF('[1]TCE - ANEXO III - Preencher'!H897="","",'[1]TCE - ANEXO III - Preencher'!H897)</f>
        <v>44075</v>
      </c>
      <c r="H888" s="14">
        <f>'[1]TCE - ANEXO III - Preencher'!I897</f>
        <v>31.74</v>
      </c>
      <c r="I888" s="14">
        <f>'[1]TCE - ANEXO III - Preencher'!J897</f>
        <v>253.94480000000001</v>
      </c>
      <c r="J888" s="14">
        <f>'[1]TCE - ANEXO III - Preencher'!K897</f>
        <v>0</v>
      </c>
      <c r="K888" s="15">
        <f>'[1]TCE - ANEXO III - Preencher'!L897</f>
        <v>151.51652027027026</v>
      </c>
      <c r="L888" s="15">
        <f>'[1]TCE - ANEXO III - Preencher'!M897</f>
        <v>0</v>
      </c>
      <c r="M888" s="15">
        <f t="shared" si="79"/>
        <v>151.51652027027026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437.20132027027023</v>
      </c>
    </row>
    <row r="889" spans="1:28" x14ac:dyDescent="0.2">
      <c r="A889" s="8">
        <f>IFERROR(VLOOKUP(B889,'[1]DADOS (OCULTAR)'!$P$3:$R$56,3,0),"")</f>
        <v>10988301000803</v>
      </c>
      <c r="B889" s="9" t="str">
        <f>'[1]TCE - ANEXO III - Preencher'!C898</f>
        <v>HOSPITAL ALFA</v>
      </c>
      <c r="C889" s="10"/>
      <c r="D889" s="11" t="str">
        <f>'[1]TCE - ANEXO III - Preencher'!E898</f>
        <v>JANIO COELHO DE SANTANA JUNIOR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>
        <f>'[1]TCE - ANEXO III - Preencher'!G898</f>
        <v>324115</v>
      </c>
      <c r="G889" s="13">
        <f>IF('[1]TCE - ANEXO III - Preencher'!H898="","",'[1]TCE - ANEXO III - Preencher'!H898)</f>
        <v>44075</v>
      </c>
      <c r="H889" s="14">
        <f>'[1]TCE - ANEXO III - Preencher'!I898</f>
        <v>31.74</v>
      </c>
      <c r="I889" s="14">
        <f>'[1]TCE - ANEXO III - Preencher'!J898</f>
        <v>253.94480000000001</v>
      </c>
      <c r="J889" s="14">
        <f>'[1]TCE - ANEXO III - Preencher'!K898</f>
        <v>0</v>
      </c>
      <c r="K889" s="15">
        <f>'[1]TCE - ANEXO III - Preencher'!L898</f>
        <v>151.51652027027026</v>
      </c>
      <c r="L889" s="15">
        <f>'[1]TCE - ANEXO III - Preencher'!M898</f>
        <v>0</v>
      </c>
      <c r="M889" s="15">
        <f t="shared" si="79"/>
        <v>151.51652027027026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199.36295921674179</v>
      </c>
      <c r="R889" s="15">
        <f>'[1]TCE - ANEXO III - Preencher'!S898</f>
        <v>60.91</v>
      </c>
      <c r="S889" s="16">
        <f t="shared" si="81"/>
        <v>138.45295921674179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575.65427948701199</v>
      </c>
    </row>
    <row r="890" spans="1:28" x14ac:dyDescent="0.2">
      <c r="A890" s="8">
        <f>IFERROR(VLOOKUP(B890,'[1]DADOS (OCULTAR)'!$P$3:$R$56,3,0),"")</f>
        <v>10988301000803</v>
      </c>
      <c r="B890" s="9" t="str">
        <f>'[1]TCE - ANEXO III - Preencher'!C899</f>
        <v>HOSPITAL ALFA</v>
      </c>
      <c r="C890" s="10"/>
      <c r="D890" s="11" t="str">
        <f>'[1]TCE - ANEXO III - Preencher'!E899</f>
        <v>FERNANDO DE ALMEIDA EUSEBIO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324115</v>
      </c>
      <c r="G890" s="13">
        <f>IF('[1]TCE - ANEXO III - Preencher'!H899="","",'[1]TCE - ANEXO III - Preencher'!H899)</f>
        <v>44075</v>
      </c>
      <c r="H890" s="14">
        <f>'[1]TCE - ANEXO III - Preencher'!I899</f>
        <v>31.74</v>
      </c>
      <c r="I890" s="14">
        <f>'[1]TCE - ANEXO III - Preencher'!J899</f>
        <v>253.94480000000001</v>
      </c>
      <c r="J890" s="14">
        <f>'[1]TCE - ANEXO III - Preencher'!K899</f>
        <v>0</v>
      </c>
      <c r="K890" s="15">
        <f>'[1]TCE - ANEXO III - Preencher'!L899</f>
        <v>151.51652027027026</v>
      </c>
      <c r="L890" s="15">
        <f>'[1]TCE - ANEXO III - Preencher'!M899</f>
        <v>0</v>
      </c>
      <c r="M890" s="15">
        <f t="shared" si="79"/>
        <v>151.51652027027026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57.093828009152524</v>
      </c>
      <c r="R890" s="15">
        <f>'[1]TCE - ANEXO III - Preencher'!S899</f>
        <v>55.2</v>
      </c>
      <c r="S890" s="16">
        <f t="shared" si="81"/>
        <v>1.8938280091525215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439.09514827942274</v>
      </c>
    </row>
    <row r="891" spans="1:28" x14ac:dyDescent="0.2">
      <c r="A891" s="8">
        <f>IFERROR(VLOOKUP(B891,'[1]DADOS (OCULTAR)'!$P$3:$R$56,3,0),"")</f>
        <v>10988301000803</v>
      </c>
      <c r="B891" s="9" t="str">
        <f>'[1]TCE - ANEXO III - Preencher'!C900</f>
        <v>HOSPITAL ALFA</v>
      </c>
      <c r="C891" s="10"/>
      <c r="D891" s="11" t="str">
        <f>'[1]TCE - ANEXO III - Preencher'!E900</f>
        <v>BRUNO HENRIQUE DE OLIVEIRA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>
        <f>'[1]TCE - ANEXO III - Preencher'!G900</f>
        <v>252105</v>
      </c>
      <c r="G891" s="13">
        <f>IF('[1]TCE - ANEXO III - Preencher'!H900="","",'[1]TCE - ANEXO III - Preencher'!H900)</f>
        <v>44075</v>
      </c>
      <c r="H891" s="14">
        <f>'[1]TCE - ANEXO III - Preencher'!I900</f>
        <v>41.48</v>
      </c>
      <c r="I891" s="14">
        <f>'[1]TCE - ANEXO III - Preencher'!J900</f>
        <v>432.73</v>
      </c>
      <c r="J891" s="14">
        <f>'[1]TCE - ANEXO III - Preencher'!K900</f>
        <v>521.91999999999996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996.13</v>
      </c>
    </row>
    <row r="892" spans="1:28" x14ac:dyDescent="0.2">
      <c r="A892" s="8">
        <f>IFERROR(VLOOKUP(B892,'[1]DADOS (OCULTAR)'!$P$3:$R$56,3,0),"")</f>
        <v>10988301000803</v>
      </c>
      <c r="B892" s="9" t="str">
        <f>'[1]TCE - ANEXO III - Preencher'!C901</f>
        <v>HOSPITAL ALFA</v>
      </c>
      <c r="C892" s="10"/>
      <c r="D892" s="11" t="str">
        <f>'[1]TCE - ANEXO III - Preencher'!E901</f>
        <v>PATRICIA KELLY SIQUEIRA DE ARRUDA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212420</v>
      </c>
      <c r="G892" s="13">
        <f>IF('[1]TCE - ANEXO III - Preencher'!H901="","",'[1]TCE - ANEXO III - Preencher'!H901)</f>
        <v>44075</v>
      </c>
      <c r="H892" s="14">
        <f>'[1]TCE - ANEXO III - Preencher'!I901</f>
        <v>22.73</v>
      </c>
      <c r="I892" s="14">
        <f>'[1]TCE - ANEXO III - Preencher'!J901</f>
        <v>240.54000000000002</v>
      </c>
      <c r="J892" s="14">
        <f>'[1]TCE - ANEXO III - Preencher'!K901</f>
        <v>237.19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500.46000000000004</v>
      </c>
    </row>
    <row r="893" spans="1:28" x14ac:dyDescent="0.2">
      <c r="A893" s="8">
        <f>IFERROR(VLOOKUP(B893,'[1]DADOS (OCULTAR)'!$P$3:$R$56,3,0),"")</f>
        <v>10988301000803</v>
      </c>
      <c r="B893" s="9" t="str">
        <f>'[1]TCE - ANEXO III - Preencher'!C902</f>
        <v>HOSPITAL ALFA</v>
      </c>
      <c r="C893" s="10"/>
      <c r="D893" s="11" t="str">
        <f>'[1]TCE - ANEXO III - Preencher'!E902</f>
        <v>BRUNNA CHRISTIANE GOUVEIA DE CARVALHO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>
        <f>'[1]TCE - ANEXO III - Preencher'!G902</f>
        <v>411010</v>
      </c>
      <c r="G893" s="13">
        <f>IF('[1]TCE - ANEXO III - Preencher'!H902="","",'[1]TCE - ANEXO III - Preencher'!H902)</f>
        <v>44075</v>
      </c>
      <c r="H893" s="14">
        <f>'[1]TCE - ANEXO III - Preencher'!I902</f>
        <v>9.48</v>
      </c>
      <c r="I893" s="14">
        <f>'[1]TCE - ANEXO III - Preencher'!J902</f>
        <v>111.12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299.7425970480507</v>
      </c>
      <c r="R893" s="15">
        <f>'[1]TCE - ANEXO III - Preencher'!S902</f>
        <v>0</v>
      </c>
      <c r="S893" s="16">
        <f t="shared" si="81"/>
        <v>299.7425970480507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420.34259704805072</v>
      </c>
    </row>
    <row r="894" spans="1:28" x14ac:dyDescent="0.2">
      <c r="A894" s="8">
        <f>IFERROR(VLOOKUP(B894,'[1]DADOS (OCULTAR)'!$P$3:$R$56,3,0),"")</f>
        <v>10988301000803</v>
      </c>
      <c r="B894" s="9" t="str">
        <f>'[1]TCE - ANEXO III - Preencher'!C903</f>
        <v>HOSPITAL ALFA</v>
      </c>
      <c r="C894" s="10"/>
      <c r="D894" s="11" t="str">
        <f>'[1]TCE - ANEXO III - Preencher'!E903</f>
        <v>ERIVANIA ERICA DA SILVA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>
        <f>'[1]TCE - ANEXO III - Preencher'!G903</f>
        <v>411010</v>
      </c>
      <c r="G894" s="13">
        <f>IF('[1]TCE - ANEXO III - Preencher'!H903="","",'[1]TCE - ANEXO III - Preencher'!H903)</f>
        <v>44075</v>
      </c>
      <c r="H894" s="14">
        <f>'[1]TCE - ANEXO III - Preencher'!I903</f>
        <v>32.090000000000003</v>
      </c>
      <c r="I894" s="14">
        <f>'[1]TCE - ANEXO III - Preencher'!J903</f>
        <v>306.84000000000003</v>
      </c>
      <c r="J894" s="14">
        <f>'[1]TCE - ANEXO III - Preencher'!K903</f>
        <v>274.39999999999998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613.33000000000004</v>
      </c>
    </row>
    <row r="895" spans="1:28" x14ac:dyDescent="0.2">
      <c r="A895" s="8">
        <f>IFERROR(VLOOKUP(B895,'[1]DADOS (OCULTAR)'!$P$3:$R$56,3,0),"")</f>
        <v>10988301000803</v>
      </c>
      <c r="B895" s="9" t="str">
        <f>'[1]TCE - ANEXO III - Preencher'!C904</f>
        <v>HOSPITAL ALFA</v>
      </c>
      <c r="C895" s="10"/>
      <c r="D895" s="11" t="str">
        <f>'[1]TCE - ANEXO III - Preencher'!E904</f>
        <v>DILZA RODRIGUES FONSECA DE HOLANDA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>
        <f>'[1]TCE - ANEXO III - Preencher'!G904</f>
        <v>411010</v>
      </c>
      <c r="G895" s="13">
        <f>IF('[1]TCE - ANEXO III - Preencher'!H904="","",'[1]TCE - ANEXO III - Preencher'!H904)</f>
        <v>44075</v>
      </c>
      <c r="H895" s="14">
        <f>'[1]TCE - ANEXO III - Preencher'!I904</f>
        <v>19.3</v>
      </c>
      <c r="I895" s="14">
        <f>'[1]TCE - ANEXO III - Preencher'!J904</f>
        <v>217.09</v>
      </c>
      <c r="J895" s="14">
        <f>'[1]TCE - ANEXO III - Preencher'!K904</f>
        <v>224.28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460.67</v>
      </c>
    </row>
    <row r="896" spans="1:28" x14ac:dyDescent="0.2">
      <c r="A896" s="8">
        <f>IFERROR(VLOOKUP(B896,'[1]DADOS (OCULTAR)'!$P$3:$R$56,3,0),"")</f>
        <v>10988301000803</v>
      </c>
      <c r="B896" s="9" t="str">
        <f>'[1]TCE - ANEXO III - Preencher'!C905</f>
        <v>HOSPITAL ALFA</v>
      </c>
      <c r="C896" s="10"/>
      <c r="D896" s="11" t="str">
        <f>'[1]TCE - ANEXO III - Preencher'!E905</f>
        <v>KLAUS RABELO SHAUERTE PESSOA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>
        <f>'[1]TCE - ANEXO III - Preencher'!G905</f>
        <v>514225</v>
      </c>
      <c r="G896" s="13">
        <f>IF('[1]TCE - ANEXO III - Preencher'!H905="","",'[1]TCE - ANEXO III - Preencher'!H905)</f>
        <v>44075</v>
      </c>
      <c r="H896" s="14">
        <f>'[1]TCE - ANEXO III - Preencher'!I905</f>
        <v>39.9</v>
      </c>
      <c r="I896" s="14">
        <f>'[1]TCE - ANEXO III - Preencher'!J905</f>
        <v>375.56</v>
      </c>
      <c r="J896" s="14">
        <f>'[1]TCE - ANEXO III - Preencher'!K905</f>
        <v>309.19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724.65</v>
      </c>
    </row>
    <row r="897" spans="1:28" x14ac:dyDescent="0.2">
      <c r="A897" s="8">
        <f>IFERROR(VLOOKUP(B897,'[1]DADOS (OCULTAR)'!$P$3:$R$56,3,0),"")</f>
        <v>10988301000803</v>
      </c>
      <c r="B897" s="9" t="str">
        <f>'[1]TCE - ANEXO III - Preencher'!C906</f>
        <v>HOSPITAL ALFA</v>
      </c>
      <c r="C897" s="10"/>
      <c r="D897" s="11" t="str">
        <f>'[1]TCE - ANEXO III - Preencher'!E906</f>
        <v>JOAO CLAUDIO FERREIRA PEIXOTO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>
        <f>'[1]TCE - ANEXO III - Preencher'!G906</f>
        <v>123110</v>
      </c>
      <c r="G897" s="13">
        <f>IF('[1]TCE - ANEXO III - Preencher'!H906="","",'[1]TCE - ANEXO III - Preencher'!H906)</f>
        <v>44075</v>
      </c>
      <c r="H897" s="14">
        <f>'[1]TCE - ANEXO III - Preencher'!I906</f>
        <v>155</v>
      </c>
      <c r="I897" s="14">
        <f>'[1]TCE - ANEXO III - Preencher'!J906</f>
        <v>1740</v>
      </c>
      <c r="J897" s="14">
        <f>'[1]TCE - ANEXO III - Preencher'!K906</f>
        <v>2300.7399999999998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4195.74</v>
      </c>
    </row>
    <row r="898" spans="1:28" x14ac:dyDescent="0.2">
      <c r="A898" s="8">
        <f>IFERROR(VLOOKUP(B898,'[1]DADOS (OCULTAR)'!$P$3:$R$56,3,0),"")</f>
        <v>10988301000803</v>
      </c>
      <c r="B898" s="9" t="str">
        <f>'[1]TCE - ANEXO III - Preencher'!C907</f>
        <v>HOSPITAL ALFA</v>
      </c>
      <c r="C898" s="10"/>
      <c r="D898" s="11" t="str">
        <f>'[1]TCE - ANEXO III - Preencher'!E907</f>
        <v>JUNIOR JOSE ANTAO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>
        <f>'[1]TCE - ANEXO III - Preencher'!G907</f>
        <v>724110</v>
      </c>
      <c r="G898" s="13">
        <f>IF('[1]TCE - ANEXO III - Preencher'!H907="","",'[1]TCE - ANEXO III - Preencher'!H907)</f>
        <v>44075</v>
      </c>
      <c r="H898" s="14">
        <f>'[1]TCE - ANEXO III - Preencher'!I907</f>
        <v>2.83</v>
      </c>
      <c r="I898" s="14">
        <f>'[1]TCE - ANEXO III - Preencher'!J907</f>
        <v>72.05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178.41821252860163</v>
      </c>
      <c r="R898" s="15">
        <f>'[1]TCE - ANEXO III - Preencher'!S907</f>
        <v>0</v>
      </c>
      <c r="S898" s="16">
        <f t="shared" si="81"/>
        <v>178.41821252860163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253.29821252860162</v>
      </c>
    </row>
    <row r="899" spans="1:28" x14ac:dyDescent="0.2">
      <c r="A899" s="8">
        <f>IFERROR(VLOOKUP(B899,'[1]DADOS (OCULTAR)'!$P$3:$R$56,3,0),"")</f>
        <v>10988301000803</v>
      </c>
      <c r="B899" s="9" t="str">
        <f>'[1]TCE - ANEXO III - Preencher'!C908</f>
        <v>HOSPITAL ALFA</v>
      </c>
      <c r="C899" s="10"/>
      <c r="D899" s="11" t="str">
        <f>'[1]TCE - ANEXO III - Preencher'!E908</f>
        <v>IVETE MARIA CUNHA DE SOUZA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>
        <f>'[1]TCE - ANEXO III - Preencher'!G908</f>
        <v>223505</v>
      </c>
      <c r="G899" s="13">
        <f>IF('[1]TCE - ANEXO III - Preencher'!H908="","",'[1]TCE - ANEXO III - Preencher'!H908)</f>
        <v>44075</v>
      </c>
      <c r="H899" s="14">
        <f>'[1]TCE - ANEXO III - Preencher'!I908</f>
        <v>49.14</v>
      </c>
      <c r="I899" s="14">
        <f>'[1]TCE - ANEXO III - Preencher'!J908</f>
        <v>501.15000000000003</v>
      </c>
      <c r="J899" s="14">
        <f>'[1]TCE - ANEXO III - Preencher'!K908</f>
        <v>610.26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1160.5500000000002</v>
      </c>
    </row>
    <row r="900" spans="1:28" x14ac:dyDescent="0.2">
      <c r="A900" s="8">
        <f>IFERROR(VLOOKUP(B900,'[1]DADOS (OCULTAR)'!$P$3:$R$56,3,0),"")</f>
        <v>10988301000803</v>
      </c>
      <c r="B900" s="9" t="str">
        <f>'[1]TCE - ANEXO III - Preencher'!C909</f>
        <v>HOSPITAL ALFA</v>
      </c>
      <c r="C900" s="10"/>
      <c r="D900" s="11" t="str">
        <f>'[1]TCE - ANEXO III - Preencher'!E909</f>
        <v>DAYANA OLIVEIRA DOS SANTOS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>
        <f>'[1]TCE - ANEXO III - Preencher'!G909</f>
        <v>223505</v>
      </c>
      <c r="G900" s="13">
        <f>IF('[1]TCE - ANEXO III - Preencher'!H909="","",'[1]TCE - ANEXO III - Preencher'!H909)</f>
        <v>44075</v>
      </c>
      <c r="H900" s="14">
        <f>'[1]TCE - ANEXO III - Preencher'!I909</f>
        <v>46.51</v>
      </c>
      <c r="I900" s="14">
        <f>'[1]TCE - ANEXO III - Preencher'!J909</f>
        <v>480.42999999999995</v>
      </c>
      <c r="J900" s="14">
        <f>'[1]TCE - ANEXO III - Preencher'!K909</f>
        <v>599.72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1126.6599999999999</v>
      </c>
    </row>
    <row r="901" spans="1:28" x14ac:dyDescent="0.2">
      <c r="A901" s="8">
        <f>IFERROR(VLOOKUP(B901,'[1]DADOS (OCULTAR)'!$P$3:$R$56,3,0),"")</f>
        <v>10988301000803</v>
      </c>
      <c r="B901" s="9" t="str">
        <f>'[1]TCE - ANEXO III - Preencher'!C910</f>
        <v>HOSPITAL ALFA</v>
      </c>
      <c r="C901" s="10"/>
      <c r="D901" s="11" t="str">
        <f>'[1]TCE - ANEXO III - Preencher'!E910</f>
        <v>MAGNA VANICE DOS SANTOS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>
        <f>'[1]TCE - ANEXO III - Preencher'!G910</f>
        <v>223505</v>
      </c>
      <c r="G901" s="13">
        <f>IF('[1]TCE - ANEXO III - Preencher'!H910="","",'[1]TCE - ANEXO III - Preencher'!H910)</f>
        <v>44075</v>
      </c>
      <c r="H901" s="14">
        <f>'[1]TCE - ANEXO III - Preencher'!I910</f>
        <v>50.12</v>
      </c>
      <c r="I901" s="14">
        <f>'[1]TCE - ANEXO III - Preencher'!J910</f>
        <v>530.35</v>
      </c>
      <c r="J901" s="14">
        <f>'[1]TCE - ANEXO III - Preencher'!K910</f>
        <v>617.65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1198.1199999999999</v>
      </c>
    </row>
    <row r="902" spans="1:28" x14ac:dyDescent="0.2">
      <c r="A902" s="8">
        <f>IFERROR(VLOOKUP(B902,'[1]DADOS (OCULTAR)'!$P$3:$R$56,3,0),"")</f>
        <v>10988301000803</v>
      </c>
      <c r="B902" s="9" t="str">
        <f>'[1]TCE - ANEXO III - Preencher'!C911</f>
        <v>HOSPITAL ALFA</v>
      </c>
      <c r="C902" s="10"/>
      <c r="D902" s="11" t="str">
        <f>'[1]TCE - ANEXO III - Preencher'!E911</f>
        <v>ERINALDO MANOEL LOPES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>
        <f>'[1]TCE - ANEXO III - Preencher'!G911</f>
        <v>223505</v>
      </c>
      <c r="G902" s="13">
        <f>IF('[1]TCE - ANEXO III - Preencher'!H911="","",'[1]TCE - ANEXO III - Preencher'!H911)</f>
        <v>44075</v>
      </c>
      <c r="H902" s="14">
        <f>'[1]TCE - ANEXO III - Preencher'!I911</f>
        <v>52.03</v>
      </c>
      <c r="I902" s="14">
        <f>'[1]TCE - ANEXO III - Preencher'!J911</f>
        <v>546.76</v>
      </c>
      <c r="J902" s="14">
        <f>'[1]TCE - ANEXO III - Preencher'!K911</f>
        <v>534.54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55.08</v>
      </c>
      <c r="U902" s="15">
        <f>'[1]TCE - ANEXO III - Preencher'!V911</f>
        <v>0</v>
      </c>
      <c r="V902" s="16">
        <f t="shared" si="88"/>
        <v>55.08</v>
      </c>
      <c r="W902" s="17" t="str">
        <f>IF('[1]TCE - ANEXO III - Preencher'!X911="","",'[1]TCE - ANEXO III - Preencher'!X911)</f>
        <v>auxílio creche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1188.4099999999999</v>
      </c>
    </row>
    <row r="903" spans="1:28" x14ac:dyDescent="0.2">
      <c r="A903" s="8">
        <f>IFERROR(VLOOKUP(B903,'[1]DADOS (OCULTAR)'!$P$3:$R$56,3,0),"")</f>
        <v>10988301000803</v>
      </c>
      <c r="B903" s="9" t="str">
        <f>'[1]TCE - ANEXO III - Preencher'!C912</f>
        <v>HOSPITAL ALFA</v>
      </c>
      <c r="C903" s="10"/>
      <c r="D903" s="11" t="str">
        <f>'[1]TCE - ANEXO III - Preencher'!E912</f>
        <v>ISABELA CARINA LEITE PEIXOTO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>
        <f>'[1]TCE - ANEXO III - Preencher'!G912</f>
        <v>223505</v>
      </c>
      <c r="G903" s="13">
        <f>IF('[1]TCE - ANEXO III - Preencher'!H912="","",'[1]TCE - ANEXO III - Preencher'!H912)</f>
        <v>44075</v>
      </c>
      <c r="H903" s="14">
        <f>'[1]TCE - ANEXO III - Preencher'!I912</f>
        <v>49.23</v>
      </c>
      <c r="I903" s="14">
        <f>'[1]TCE - ANEXO III - Preencher'!J912</f>
        <v>520.73</v>
      </c>
      <c r="J903" s="14">
        <f>'[1]TCE - ANEXO III - Preencher'!K912</f>
        <v>602.71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1172.67</v>
      </c>
    </row>
    <row r="904" spans="1:28" x14ac:dyDescent="0.2">
      <c r="A904" s="8">
        <f>IFERROR(VLOOKUP(B904,'[1]DADOS (OCULTAR)'!$P$3:$R$56,3,0),"")</f>
        <v>10988301000803</v>
      </c>
      <c r="B904" s="9" t="str">
        <f>'[1]TCE - ANEXO III - Preencher'!C913</f>
        <v>HOSPITAL ALFA</v>
      </c>
      <c r="C904" s="10"/>
      <c r="D904" s="11" t="str">
        <f>'[1]TCE - ANEXO III - Preencher'!E913</f>
        <v>ELKER ELAYNE PEREIRA NASCIMENTO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>
        <f>'[1]TCE - ANEXO III - Preencher'!G913</f>
        <v>223505</v>
      </c>
      <c r="G904" s="13">
        <f>IF('[1]TCE - ANEXO III - Preencher'!H913="","",'[1]TCE - ANEXO III - Preencher'!H913)</f>
        <v>44075</v>
      </c>
      <c r="H904" s="14">
        <f>'[1]TCE - ANEXO III - Preencher'!I913</f>
        <v>49.68</v>
      </c>
      <c r="I904" s="14">
        <f>'[1]TCE - ANEXO III - Preencher'!J913</f>
        <v>518.84</v>
      </c>
      <c r="J904" s="14">
        <f>'[1]TCE - ANEXO III - Preencher'!K913</f>
        <v>644.35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85.640742013728769</v>
      </c>
      <c r="R904" s="15">
        <f>'[1]TCE - ANEXO III - Preencher'!S913</f>
        <v>0</v>
      </c>
      <c r="S904" s="16">
        <f t="shared" si="87"/>
        <v>85.640742013728769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1298.5107420137288</v>
      </c>
    </row>
    <row r="905" spans="1:28" x14ac:dyDescent="0.2">
      <c r="A905" s="8">
        <f>IFERROR(VLOOKUP(B905,'[1]DADOS (OCULTAR)'!$P$3:$R$56,3,0),"")</f>
        <v>10988301000803</v>
      </c>
      <c r="B905" s="9" t="str">
        <f>'[1]TCE - ANEXO III - Preencher'!C914</f>
        <v>HOSPITAL ALFA</v>
      </c>
      <c r="C905" s="10"/>
      <c r="D905" s="11" t="str">
        <f>'[1]TCE - ANEXO III - Preencher'!E914</f>
        <v>IRIS NASCIMENTO DOS SANTOS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>
        <f>'[1]TCE - ANEXO III - Preencher'!G914</f>
        <v>223505</v>
      </c>
      <c r="G905" s="13">
        <f>IF('[1]TCE - ANEXO III - Preencher'!H914="","",'[1]TCE - ANEXO III - Preencher'!H914)</f>
        <v>44075</v>
      </c>
      <c r="H905" s="14">
        <f>'[1]TCE - ANEXO III - Preencher'!I914</f>
        <v>52.04</v>
      </c>
      <c r="I905" s="14">
        <f>'[1]TCE - ANEXO III - Preencher'!J914</f>
        <v>561.54</v>
      </c>
      <c r="J905" s="14">
        <f>'[1]TCE - ANEXO III - Preencher'!K914</f>
        <v>697.93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1311.5099999999998</v>
      </c>
    </row>
    <row r="906" spans="1:28" x14ac:dyDescent="0.2">
      <c r="A906" s="8">
        <f>IFERROR(VLOOKUP(B906,'[1]DADOS (OCULTAR)'!$P$3:$R$56,3,0),"")</f>
        <v>10988301000803</v>
      </c>
      <c r="B906" s="9" t="str">
        <f>'[1]TCE - ANEXO III - Preencher'!C915</f>
        <v>HOSPITAL ALFA</v>
      </c>
      <c r="C906" s="10"/>
      <c r="D906" s="11" t="str">
        <f>'[1]TCE - ANEXO III - Preencher'!E915</f>
        <v>GESSYKA BARBOSA DA CRUZ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>
        <f>'[1]TCE - ANEXO III - Preencher'!G915</f>
        <v>223505</v>
      </c>
      <c r="G906" s="13">
        <f>IF('[1]TCE - ANEXO III - Preencher'!H915="","",'[1]TCE - ANEXO III - Preencher'!H915)</f>
        <v>44075</v>
      </c>
      <c r="H906" s="14">
        <f>'[1]TCE - ANEXO III - Preencher'!I915</f>
        <v>50.58</v>
      </c>
      <c r="I906" s="14">
        <f>'[1]TCE - ANEXO III - Preencher'!J915</f>
        <v>552.80999999999995</v>
      </c>
      <c r="J906" s="14">
        <f>'[1]TCE - ANEXO III - Preencher'!K915</f>
        <v>692.08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1295.47</v>
      </c>
    </row>
    <row r="907" spans="1:28" x14ac:dyDescent="0.2">
      <c r="A907" s="8">
        <f>IFERROR(VLOOKUP(B907,'[1]DADOS (OCULTAR)'!$P$3:$R$56,3,0),"")</f>
        <v>10988301000803</v>
      </c>
      <c r="B907" s="9" t="str">
        <f>'[1]TCE - ANEXO III - Preencher'!C916</f>
        <v>HOSPITAL ALFA</v>
      </c>
      <c r="C907" s="10"/>
      <c r="D907" s="11" t="str">
        <f>'[1]TCE - ANEXO III - Preencher'!E916</f>
        <v>ANA PAULA DE ARAUJO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>
        <f>'[1]TCE - ANEXO III - Preencher'!G916</f>
        <v>223505</v>
      </c>
      <c r="G907" s="13">
        <f>IF('[1]TCE - ANEXO III - Preencher'!H916="","",'[1]TCE - ANEXO III - Preencher'!H916)</f>
        <v>44075</v>
      </c>
      <c r="H907" s="14">
        <f>'[1]TCE - ANEXO III - Preencher'!I916</f>
        <v>47.71</v>
      </c>
      <c r="I907" s="14">
        <f>'[1]TCE - ANEXO III - Preencher'!J916</f>
        <v>500.61</v>
      </c>
      <c r="J907" s="14">
        <f>'[1]TCE - ANEXO III - Preencher'!K916</f>
        <v>656.62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214.10185503432194</v>
      </c>
      <c r="R907" s="15">
        <f>'[1]TCE - ANEXO III - Preencher'!S916</f>
        <v>0</v>
      </c>
      <c r="S907" s="16">
        <f t="shared" si="87"/>
        <v>214.10185503432194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1419.041855034322</v>
      </c>
    </row>
    <row r="908" spans="1:28" x14ac:dyDescent="0.2">
      <c r="A908" s="8">
        <f>IFERROR(VLOOKUP(B908,'[1]DADOS (OCULTAR)'!$P$3:$R$56,3,0),"")</f>
        <v>10988301000803</v>
      </c>
      <c r="B908" s="9" t="str">
        <f>'[1]TCE - ANEXO III - Preencher'!C917</f>
        <v>HOSPITAL ALFA</v>
      </c>
      <c r="C908" s="10"/>
      <c r="D908" s="11" t="str">
        <f>'[1]TCE - ANEXO III - Preencher'!E917</f>
        <v>DANIELE INGRID PEREIRA DE SENA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>
        <f>'[1]TCE - ANEXO III - Preencher'!G917</f>
        <v>223505</v>
      </c>
      <c r="G908" s="13">
        <f>IF('[1]TCE - ANEXO III - Preencher'!H917="","",'[1]TCE - ANEXO III - Preencher'!H917)</f>
        <v>44075</v>
      </c>
      <c r="H908" s="14">
        <f>'[1]TCE - ANEXO III - Preencher'!I917</f>
        <v>54.14</v>
      </c>
      <c r="I908" s="14">
        <f>'[1]TCE - ANEXO III - Preencher'!J917</f>
        <v>562.57000000000005</v>
      </c>
      <c r="J908" s="14">
        <f>'[1]TCE - ANEXO III - Preencher'!K917</f>
        <v>695.76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1312.47</v>
      </c>
    </row>
    <row r="909" spans="1:28" x14ac:dyDescent="0.2">
      <c r="A909" s="8">
        <f>IFERROR(VLOOKUP(B909,'[1]DADOS (OCULTAR)'!$P$3:$R$56,3,0),"")</f>
        <v>10988301000803</v>
      </c>
      <c r="B909" s="9" t="str">
        <f>'[1]TCE - ANEXO III - Preencher'!C918</f>
        <v>HOSPITAL ALFA</v>
      </c>
      <c r="C909" s="10"/>
      <c r="D909" s="11" t="str">
        <f>'[1]TCE - ANEXO III - Preencher'!E918</f>
        <v>CINTIA LUCAS PEREIRA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>
        <f>'[1]TCE - ANEXO III - Preencher'!G918</f>
        <v>223505</v>
      </c>
      <c r="G909" s="13">
        <f>IF('[1]TCE - ANEXO III - Preencher'!H918="","",'[1]TCE - ANEXO III - Preencher'!H918)</f>
        <v>44075</v>
      </c>
      <c r="H909" s="14">
        <f>'[1]TCE - ANEXO III - Preencher'!I918</f>
        <v>48.56</v>
      </c>
      <c r="I909" s="14">
        <f>'[1]TCE - ANEXO III - Preencher'!J918</f>
        <v>513.31999999999994</v>
      </c>
      <c r="J909" s="14">
        <f>'[1]TCE - ANEXO III - Preencher'!K918</f>
        <v>673.26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107.05092751716097</v>
      </c>
      <c r="R909" s="15">
        <f>'[1]TCE - ANEXO III - Preencher'!S918</f>
        <v>0</v>
      </c>
      <c r="S909" s="16">
        <f t="shared" si="87"/>
        <v>107.05092751716097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1342.1909275171608</v>
      </c>
    </row>
    <row r="910" spans="1:28" x14ac:dyDescent="0.2">
      <c r="A910" s="8">
        <f>IFERROR(VLOOKUP(B910,'[1]DADOS (OCULTAR)'!$P$3:$R$56,3,0),"")</f>
        <v>10988301000803</v>
      </c>
      <c r="B910" s="9" t="str">
        <f>'[1]TCE - ANEXO III - Preencher'!C919</f>
        <v>HOSPITAL ALFA</v>
      </c>
      <c r="C910" s="10"/>
      <c r="D910" s="11" t="str">
        <f>'[1]TCE - ANEXO III - Preencher'!E919</f>
        <v>BRUNO HENRIQUE AGUIAR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>
        <f>'[1]TCE - ANEXO III - Preencher'!G919</f>
        <v>223505</v>
      </c>
      <c r="G910" s="13">
        <f>IF('[1]TCE - ANEXO III - Preencher'!H919="","",'[1]TCE - ANEXO III - Preencher'!H919)</f>
        <v>44075</v>
      </c>
      <c r="H910" s="14">
        <f>'[1]TCE - ANEXO III - Preencher'!I919</f>
        <v>45.89</v>
      </c>
      <c r="I910" s="14">
        <f>'[1]TCE - ANEXO III - Preencher'!J919</f>
        <v>464.41999999999996</v>
      </c>
      <c r="J910" s="14">
        <f>'[1]TCE - ANEXO III - Preencher'!K919</f>
        <v>622.20000000000005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1132.51</v>
      </c>
    </row>
    <row r="911" spans="1:28" x14ac:dyDescent="0.2">
      <c r="A911" s="8">
        <f>IFERROR(VLOOKUP(B911,'[1]DADOS (OCULTAR)'!$P$3:$R$56,3,0),"")</f>
        <v>10988301000803</v>
      </c>
      <c r="B911" s="9" t="str">
        <f>'[1]TCE - ANEXO III - Preencher'!C920</f>
        <v>HOSPITAL ALFA</v>
      </c>
      <c r="C911" s="10"/>
      <c r="D911" s="11" t="str">
        <f>'[1]TCE - ANEXO III - Preencher'!E920</f>
        <v>AMANDA GOMES FERREIRA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>
        <f>'[1]TCE - ANEXO III - Preencher'!G920</f>
        <v>223505</v>
      </c>
      <c r="G911" s="13">
        <f>IF('[1]TCE - ANEXO III - Preencher'!H920="","",'[1]TCE - ANEXO III - Preencher'!H920)</f>
        <v>44075</v>
      </c>
      <c r="H911" s="14">
        <f>'[1]TCE - ANEXO III - Preencher'!I920</f>
        <v>50.45</v>
      </c>
      <c r="I911" s="14">
        <f>'[1]TCE - ANEXO III - Preencher'!J920</f>
        <v>553.16999999999996</v>
      </c>
      <c r="J911" s="14">
        <f>'[1]TCE - ANEXO III - Preencher'!K920</f>
        <v>695.48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145.83749545816133</v>
      </c>
      <c r="R911" s="15">
        <f>'[1]TCE - ANEXO III - Preencher'!S920</f>
        <v>0</v>
      </c>
      <c r="S911" s="16">
        <f t="shared" si="87"/>
        <v>145.83749545816133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1444.9374954581613</v>
      </c>
    </row>
    <row r="912" spans="1:28" x14ac:dyDescent="0.2">
      <c r="A912" s="8">
        <f>IFERROR(VLOOKUP(B912,'[1]DADOS (OCULTAR)'!$P$3:$R$56,3,0),"")</f>
        <v>10988301000803</v>
      </c>
      <c r="B912" s="9" t="str">
        <f>'[1]TCE - ANEXO III - Preencher'!C921</f>
        <v>HOSPITAL ALFA</v>
      </c>
      <c r="C912" s="10"/>
      <c r="D912" s="11" t="str">
        <f>'[1]TCE - ANEXO III - Preencher'!E921</f>
        <v>MARIO GOMES DA SILVA JUNIOR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>
        <f>'[1]TCE - ANEXO III - Preencher'!G921</f>
        <v>223605</v>
      </c>
      <c r="G912" s="13">
        <f>IF('[1]TCE - ANEXO III - Preencher'!H921="","",'[1]TCE - ANEXO III - Preencher'!H921)</f>
        <v>44075</v>
      </c>
      <c r="H912" s="14">
        <f>'[1]TCE - ANEXO III - Preencher'!I921</f>
        <v>0</v>
      </c>
      <c r="I912" s="14">
        <f>'[1]TCE - ANEXO III - Preencher'!J921</f>
        <v>88.39</v>
      </c>
      <c r="J912" s="14">
        <f>'[1]TCE - ANEXO III - Preencher'!K921</f>
        <v>407.65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496.03999999999996</v>
      </c>
    </row>
    <row r="913" spans="1:28" x14ac:dyDescent="0.2">
      <c r="A913" s="8">
        <f>IFERROR(VLOOKUP(B913,'[1]DADOS (OCULTAR)'!$P$3:$R$56,3,0),"")</f>
        <v>10988301000803</v>
      </c>
      <c r="B913" s="9" t="str">
        <f>'[1]TCE - ANEXO III - Preencher'!C922</f>
        <v>HOSPITAL ALFA</v>
      </c>
      <c r="C913" s="10"/>
      <c r="D913" s="11" t="str">
        <f>'[1]TCE - ANEXO III - Preencher'!E922</f>
        <v>CLARICE GUEDES DE MEDEIROS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>
        <f>'[1]TCE - ANEXO III - Preencher'!G922</f>
        <v>515205</v>
      </c>
      <c r="G913" s="13">
        <f>IF('[1]TCE - ANEXO III - Preencher'!H922="","",'[1]TCE - ANEXO III - Preencher'!H922)</f>
        <v>44075</v>
      </c>
      <c r="H913" s="14">
        <f>'[1]TCE - ANEXO III - Preencher'!I922</f>
        <v>0</v>
      </c>
      <c r="I913" s="14">
        <f>'[1]TCE - ANEXO III - Preencher'!J922</f>
        <v>35.82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214.10185503432194</v>
      </c>
      <c r="R913" s="15">
        <f>'[1]TCE - ANEXO III - Preencher'!S922</f>
        <v>0</v>
      </c>
      <c r="S913" s="16">
        <f t="shared" si="87"/>
        <v>214.10185503432194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249.92185503432194</v>
      </c>
    </row>
    <row r="914" spans="1:28" x14ac:dyDescent="0.2">
      <c r="A914" s="8">
        <f>IFERROR(VLOOKUP(B914,'[1]DADOS (OCULTAR)'!$P$3:$R$56,3,0),"")</f>
        <v>10988301000803</v>
      </c>
      <c r="B914" s="9" t="str">
        <f>'[1]TCE - ANEXO III - Preencher'!C923</f>
        <v>HOSPITAL ALFA</v>
      </c>
      <c r="C914" s="10"/>
      <c r="D914" s="11" t="str">
        <f>'[1]TCE - ANEXO III - Preencher'!E923</f>
        <v>ADRIANO ALBUQUERQUE GOMES DE SA</v>
      </c>
      <c r="E914" s="9" t="str">
        <f>IF('[1]TCE - ANEXO III - Preencher'!F923="4 - Assistência Odontológica","2 - Outros Profissionais da Saúde",'[1]TCE - ANEXO III - Preencher'!F923)</f>
        <v>1 - Médico</v>
      </c>
      <c r="F914" s="12">
        <f>'[1]TCE - ANEXO III - Preencher'!G923</f>
        <v>225125</v>
      </c>
      <c r="G914" s="13">
        <f>IF('[1]TCE - ANEXO III - Preencher'!H923="","",'[1]TCE - ANEXO III - Preencher'!H923)</f>
        <v>44075</v>
      </c>
      <c r="H914" s="14">
        <f>'[1]TCE - ANEXO III - Preencher'!I923</f>
        <v>2.84</v>
      </c>
      <c r="I914" s="14">
        <f>'[1]TCE - ANEXO III - Preencher'!J923</f>
        <v>161.44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164.28</v>
      </c>
    </row>
    <row r="915" spans="1:28" x14ac:dyDescent="0.2">
      <c r="A915" s="8">
        <f>IFERROR(VLOOKUP(B915,'[1]DADOS (OCULTAR)'!$P$3:$R$56,3,0),"")</f>
        <v>10988301000803</v>
      </c>
      <c r="B915" s="9" t="str">
        <f>'[1]TCE - ANEXO III - Preencher'!C924</f>
        <v>HOSPITAL ALFA</v>
      </c>
      <c r="C915" s="10"/>
      <c r="D915" s="11" t="str">
        <f>'[1]TCE - ANEXO III - Preencher'!E924</f>
        <v>FABIO GUIMARAES DE ALMEIDA</v>
      </c>
      <c r="E915" s="9" t="str">
        <f>IF('[1]TCE - ANEXO III - Preencher'!F924="4 - Assistência Odontológica","2 - Outros Profissionais da Saúde",'[1]TCE - ANEXO III - Preencher'!F924)</f>
        <v>1 - Médico</v>
      </c>
      <c r="F915" s="12" t="str">
        <f>'[1]TCE - ANEXO III - Preencher'!G924</f>
        <v>225125</v>
      </c>
      <c r="G915" s="13">
        <f>IF('[1]TCE - ANEXO III - Preencher'!H924="","",'[1]TCE - ANEXO III - Preencher'!H924)</f>
        <v>44075</v>
      </c>
      <c r="H915" s="14">
        <f>'[1]TCE - ANEXO III - Preencher'!I924</f>
        <v>9.48</v>
      </c>
      <c r="I915" s="14">
        <f>'[1]TCE - ANEXO III - Preencher'!J924</f>
        <v>261.43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270.91000000000003</v>
      </c>
    </row>
    <row r="916" spans="1:28" x14ac:dyDescent="0.2">
      <c r="A916" s="8">
        <f>IFERROR(VLOOKUP(B916,'[1]DADOS (OCULTAR)'!$P$3:$R$56,3,0),"")</f>
        <v>10988301000803</v>
      </c>
      <c r="B916" s="9" t="str">
        <f>'[1]TCE - ANEXO III - Preencher'!C925</f>
        <v>HOSPITAL ALFA</v>
      </c>
      <c r="C916" s="10"/>
      <c r="D916" s="11" t="str">
        <f>'[1]TCE - ANEXO III - Preencher'!E925</f>
        <v>JORGE LUIS MATTA RAMOS</v>
      </c>
      <c r="E916" s="9" t="str">
        <f>IF('[1]TCE - ANEXO III - Preencher'!F925="4 - Assistência Odontológica","2 - Outros Profissionais da Saúde",'[1]TCE - ANEXO III - Preencher'!F925)</f>
        <v>1 - Médico</v>
      </c>
      <c r="F916" s="12" t="str">
        <f>'[1]TCE - ANEXO III - Preencher'!G925</f>
        <v>225125</v>
      </c>
      <c r="G916" s="13">
        <f>IF('[1]TCE - ANEXO III - Preencher'!H925="","",'[1]TCE - ANEXO III - Preencher'!H925)</f>
        <v>44075</v>
      </c>
      <c r="H916" s="14">
        <f>'[1]TCE - ANEXO III - Preencher'!I925</f>
        <v>7.65</v>
      </c>
      <c r="I916" s="14">
        <f>'[1]TCE - ANEXO III - Preencher'!J925</f>
        <v>186.97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194.62</v>
      </c>
    </row>
    <row r="917" spans="1:28" x14ac:dyDescent="0.2">
      <c r="A917" s="8">
        <f>IFERROR(VLOOKUP(B917,'[1]DADOS (OCULTAR)'!$P$3:$R$56,3,0),"")</f>
        <v>10988301000803</v>
      </c>
      <c r="B917" s="9" t="str">
        <f>'[1]TCE - ANEXO III - Preencher'!C926</f>
        <v>HOSPITAL ALFA</v>
      </c>
      <c r="C917" s="10"/>
      <c r="D917" s="11" t="str">
        <f>'[1]TCE - ANEXO III - Preencher'!E926</f>
        <v>AMANDA LEMOS ALVES SARAIVA</v>
      </c>
      <c r="E917" s="9" t="str">
        <f>IF('[1]TCE - ANEXO III - Preencher'!F926="4 - Assistência Odontológica","2 - Outros Profissionais da Saúde",'[1]TCE - ANEXO III - Preencher'!F926)</f>
        <v>1 - Médico</v>
      </c>
      <c r="F917" s="12" t="str">
        <f>'[1]TCE - ANEXO III - Preencher'!G926</f>
        <v>225125</v>
      </c>
      <c r="G917" s="13">
        <f>IF('[1]TCE - ANEXO III - Preencher'!H926="","",'[1]TCE - ANEXO III - Preencher'!H926)</f>
        <v>44075</v>
      </c>
      <c r="H917" s="14">
        <f>'[1]TCE - ANEXO III - Preencher'!I926</f>
        <v>1.39</v>
      </c>
      <c r="I917" s="14">
        <f>'[1]TCE - ANEXO III - Preencher'!J926</f>
        <v>140.62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142.01</v>
      </c>
    </row>
    <row r="918" spans="1:28" x14ac:dyDescent="0.2">
      <c r="A918" s="8">
        <f>IFERROR(VLOOKUP(B918,'[1]DADOS (OCULTAR)'!$P$3:$R$56,3,0),"")</f>
        <v>10988301000803</v>
      </c>
      <c r="B918" s="9" t="str">
        <f>'[1]TCE - ANEXO III - Preencher'!C927</f>
        <v>HOSPITAL ALFA</v>
      </c>
      <c r="C918" s="10"/>
      <c r="D918" s="11" t="str">
        <f>'[1]TCE - ANEXO III - Preencher'!E927</f>
        <v>JOAO PEDRO DE ALMEIDA VELOSO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>
        <f>'[1]TCE - ANEXO III - Preencher'!G927</f>
        <v>251510</v>
      </c>
      <c r="G918" s="13">
        <f>IF('[1]TCE - ANEXO III - Preencher'!H927="","",'[1]TCE - ANEXO III - Preencher'!H927)</f>
        <v>44075</v>
      </c>
      <c r="H918" s="14">
        <f>'[1]TCE - ANEXO III - Preencher'!I927</f>
        <v>34.92</v>
      </c>
      <c r="I918" s="14">
        <f>'[1]TCE - ANEXO III - Preencher'!J927</f>
        <v>348.7</v>
      </c>
      <c r="J918" s="14">
        <f>'[1]TCE - ANEXO III - Preencher'!K927</f>
        <v>431.42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815.04</v>
      </c>
    </row>
    <row r="919" spans="1:28" x14ac:dyDescent="0.2">
      <c r="A919" s="8">
        <f>IFERROR(VLOOKUP(B919,'[1]DADOS (OCULTAR)'!$P$3:$R$56,3,0),"")</f>
        <v>10988301000803</v>
      </c>
      <c r="B919" s="9" t="str">
        <f>'[1]TCE - ANEXO III - Preencher'!C928</f>
        <v>HOSPITAL ALFA</v>
      </c>
      <c r="C919" s="10"/>
      <c r="D919" s="11" t="str">
        <f>'[1]TCE - ANEXO III - Preencher'!E928</f>
        <v>ROSANGELA MARIA PEREIRA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>
        <f>'[1]TCE - ANEXO III - Preencher'!G928</f>
        <v>322205</v>
      </c>
      <c r="G919" s="13">
        <f>IF('[1]TCE - ANEXO III - Preencher'!H928="","",'[1]TCE - ANEXO III - Preencher'!H928)</f>
        <v>44075</v>
      </c>
      <c r="H919" s="14">
        <f>'[1]TCE - ANEXO III - Preencher'!I928</f>
        <v>29.77</v>
      </c>
      <c r="I919" s="14">
        <f>'[1]TCE - ANEXO III - Preencher'!J928</f>
        <v>309.03999999999996</v>
      </c>
      <c r="J919" s="14">
        <f>'[1]TCE - ANEXO III - Preencher'!K928</f>
        <v>369.78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414</v>
      </c>
      <c r="R919" s="15">
        <f>'[1]TCE - ANEXO III - Preencher'!S928</f>
        <v>0</v>
      </c>
      <c r="S919" s="16">
        <f t="shared" si="87"/>
        <v>414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1122.5899999999999</v>
      </c>
    </row>
    <row r="920" spans="1:28" x14ac:dyDescent="0.2">
      <c r="A920" s="8">
        <f>IFERROR(VLOOKUP(B920,'[1]DADOS (OCULTAR)'!$P$3:$R$56,3,0),"")</f>
        <v>10988301000803</v>
      </c>
      <c r="B920" s="9" t="str">
        <f>'[1]TCE - ANEXO III - Preencher'!C929</f>
        <v>HOSPITAL ALFA</v>
      </c>
      <c r="C920" s="10"/>
      <c r="D920" s="11" t="str">
        <f>'[1]TCE - ANEXO III - Preencher'!E929</f>
        <v>ALICIA MARIA HOLANDA DOS SANTOS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>
        <f>'[1]TCE - ANEXO III - Preencher'!G929</f>
        <v>322205</v>
      </c>
      <c r="G920" s="13">
        <f>IF('[1]TCE - ANEXO III - Preencher'!H929="","",'[1]TCE - ANEXO III - Preencher'!H929)</f>
        <v>44075</v>
      </c>
      <c r="H920" s="14">
        <f>'[1]TCE - ANEXO III - Preencher'!I929</f>
        <v>23.27</v>
      </c>
      <c r="I920" s="14">
        <f>'[1]TCE - ANEXO III - Preencher'!J929</f>
        <v>247.17999999999998</v>
      </c>
      <c r="J920" s="14">
        <f>'[1]TCE - ANEXO III - Preencher'!K929</f>
        <v>353.08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623.53</v>
      </c>
    </row>
    <row r="921" spans="1:28" x14ac:dyDescent="0.2">
      <c r="A921" s="8">
        <f>IFERROR(VLOOKUP(B921,'[1]DADOS (OCULTAR)'!$P$3:$R$56,3,0),"")</f>
        <v>10988301000803</v>
      </c>
      <c r="B921" s="9" t="str">
        <f>'[1]TCE - ANEXO III - Preencher'!C930</f>
        <v>HOSPITAL ALFA</v>
      </c>
      <c r="C921" s="10"/>
      <c r="D921" s="11" t="str">
        <f>'[1]TCE - ANEXO III - Preencher'!E930</f>
        <v>ANA MARIA DOS SANTOS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>
        <f>'[1]TCE - ANEXO III - Preencher'!G930</f>
        <v>322205</v>
      </c>
      <c r="G921" s="13">
        <f>IF('[1]TCE - ANEXO III - Preencher'!H930="","",'[1]TCE - ANEXO III - Preencher'!H930)</f>
        <v>44075</v>
      </c>
      <c r="H921" s="14">
        <f>'[1]TCE - ANEXO III - Preencher'!I930</f>
        <v>13.11</v>
      </c>
      <c r="I921" s="14">
        <f>'[1]TCE - ANEXO III - Preencher'!J930</f>
        <v>177.19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107.05092751716097</v>
      </c>
      <c r="R921" s="15">
        <f>'[1]TCE - ANEXO III - Preencher'!S930</f>
        <v>0</v>
      </c>
      <c r="S921" s="16">
        <f t="shared" si="87"/>
        <v>107.05092751716097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297.35092751716098</v>
      </c>
    </row>
    <row r="922" spans="1:28" x14ac:dyDescent="0.2">
      <c r="A922" s="8">
        <f>IFERROR(VLOOKUP(B922,'[1]DADOS (OCULTAR)'!$P$3:$R$56,3,0),"")</f>
        <v>10988301000803</v>
      </c>
      <c r="B922" s="9" t="str">
        <f>'[1]TCE - ANEXO III - Preencher'!C931</f>
        <v>HOSPITAL ALFA</v>
      </c>
      <c r="C922" s="10"/>
      <c r="D922" s="11" t="str">
        <f>'[1]TCE - ANEXO III - Preencher'!E931</f>
        <v>ANDRE LUIS DA MOTA SANTOS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>
        <f>'[1]TCE - ANEXO III - Preencher'!G931</f>
        <v>322205</v>
      </c>
      <c r="G922" s="13">
        <f>IF('[1]TCE - ANEXO III - Preencher'!H931="","",'[1]TCE - ANEXO III - Preencher'!H931)</f>
        <v>44075</v>
      </c>
      <c r="H922" s="14">
        <f>'[1]TCE - ANEXO III - Preencher'!I931</f>
        <v>31.24</v>
      </c>
      <c r="I922" s="14">
        <f>'[1]TCE - ANEXO III - Preencher'!J931</f>
        <v>323.51</v>
      </c>
      <c r="J922" s="14">
        <f>'[1]TCE - ANEXO III - Preencher'!K931</f>
        <v>417.27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772.02</v>
      </c>
    </row>
    <row r="923" spans="1:28" x14ac:dyDescent="0.2">
      <c r="A923" s="8">
        <f>IFERROR(VLOOKUP(B923,'[1]DADOS (OCULTAR)'!$P$3:$R$56,3,0),"")</f>
        <v>10988301000803</v>
      </c>
      <c r="B923" s="9" t="str">
        <f>'[1]TCE - ANEXO III - Preencher'!C932</f>
        <v>HOSPITAL ALFA</v>
      </c>
      <c r="C923" s="10"/>
      <c r="D923" s="11" t="str">
        <f>'[1]TCE - ANEXO III - Preencher'!E932</f>
        <v>GILDA RAMOS VERISSIMO DE OLIVEIRA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>
        <f>'[1]TCE - ANEXO III - Preencher'!G932</f>
        <v>322205</v>
      </c>
      <c r="G923" s="13">
        <f>IF('[1]TCE - ANEXO III - Preencher'!H932="","",'[1]TCE - ANEXO III - Preencher'!H932)</f>
        <v>44075</v>
      </c>
      <c r="H923" s="14">
        <f>'[1]TCE - ANEXO III - Preencher'!I932</f>
        <v>13.47</v>
      </c>
      <c r="I923" s="14">
        <f>'[1]TCE - ANEXO III - Preencher'!J932</f>
        <v>169.11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252.8884229753223</v>
      </c>
      <c r="R923" s="15">
        <f>'[1]TCE - ANEXO III - Preencher'!S932</f>
        <v>0</v>
      </c>
      <c r="S923" s="16">
        <f t="shared" si="87"/>
        <v>252.8884229753223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435.46842297532231</v>
      </c>
    </row>
    <row r="924" spans="1:28" x14ac:dyDescent="0.2">
      <c r="A924" s="8">
        <f>IFERROR(VLOOKUP(B924,'[1]DADOS (OCULTAR)'!$P$3:$R$56,3,0),"")</f>
        <v>10988301000803</v>
      </c>
      <c r="B924" s="9" t="str">
        <f>'[1]TCE - ANEXO III - Preencher'!C933</f>
        <v>HOSPITAL ALFA</v>
      </c>
      <c r="C924" s="10"/>
      <c r="D924" s="11" t="str">
        <f>'[1]TCE - ANEXO III - Preencher'!E933</f>
        <v>MARLON MATTHAEUS DE LIMA SIQUEIRA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>
        <f>'[1]TCE - ANEXO III - Preencher'!G933</f>
        <v>322205</v>
      </c>
      <c r="G924" s="13">
        <f>IF('[1]TCE - ANEXO III - Preencher'!H933="","",'[1]TCE - ANEXO III - Preencher'!H933)</f>
        <v>44075</v>
      </c>
      <c r="H924" s="14">
        <f>'[1]TCE - ANEXO III - Preencher'!I933</f>
        <v>34.020000000000003</v>
      </c>
      <c r="I924" s="14">
        <f>'[1]TCE - ANEXO III - Preencher'!J933</f>
        <v>359.55</v>
      </c>
      <c r="J924" s="14">
        <f>'[1]TCE - ANEXO III - Preencher'!K933</f>
        <v>425.54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145.83749545816133</v>
      </c>
      <c r="R924" s="15">
        <f>'[1]TCE - ANEXO III - Preencher'!S933</f>
        <v>0</v>
      </c>
      <c r="S924" s="16">
        <f t="shared" si="87"/>
        <v>145.83749545816133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964.94749545816137</v>
      </c>
    </row>
    <row r="925" spans="1:28" x14ac:dyDescent="0.2">
      <c r="A925" s="8">
        <f>IFERROR(VLOOKUP(B925,'[1]DADOS (OCULTAR)'!$P$3:$R$56,3,0),"")</f>
        <v>10988301000803</v>
      </c>
      <c r="B925" s="9" t="str">
        <f>'[1]TCE - ANEXO III - Preencher'!C934</f>
        <v>HOSPITAL ALFA</v>
      </c>
      <c r="C925" s="10"/>
      <c r="D925" s="11" t="str">
        <f>'[1]TCE - ANEXO III - Preencher'!E934</f>
        <v>YARA MARIA DOS SANTOS LIMA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322205</v>
      </c>
      <c r="G925" s="13">
        <f>IF('[1]TCE - ANEXO III - Preencher'!H934="","",'[1]TCE - ANEXO III - Preencher'!H934)</f>
        <v>44075</v>
      </c>
      <c r="H925" s="14">
        <f>'[1]TCE - ANEXO III - Preencher'!I934</f>
        <v>2.08</v>
      </c>
      <c r="I925" s="14">
        <f>'[1]TCE - ANEXO III - Preencher'!J934</f>
        <v>49.64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214.10185503432194</v>
      </c>
      <c r="R925" s="15">
        <f>'[1]TCE - ANEXO III - Preencher'!S934</f>
        <v>0</v>
      </c>
      <c r="S925" s="16">
        <f t="shared" si="87"/>
        <v>214.10185503432194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265.82185503432197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Geraldo Neto</dc:creator>
  <cp:lastModifiedBy>Geraldo Neto</cp:lastModifiedBy>
  <dcterms:created xsi:type="dcterms:W3CDTF">2020-10-29T21:26:41Z</dcterms:created>
  <dcterms:modified xsi:type="dcterms:W3CDTF">2020-10-29T21:26:55Z</dcterms:modified>
</cp:coreProperties>
</file>