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952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<sst xmlns="http://schemas.openxmlformats.org/spreadsheetml/2006/main" count="17" uniqueCount="16">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</sst>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05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8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7">
    <xf numFmtId="0" fontId="0" fillId="0" borderId="0" xfId="0"/>
    <xf numFmtId="49" fontId="3" fillId="15" borderId="2" xfId="0" applyNumberFormat="1" applyFont="1" applyFill="1" applyBorder="1" applyAlignment="1">
      <alignment horizontal="center" vertical="center" wrapText="1"/>
    </xf>
    <xf numFmtId="0" fontId="3" fillId="15" borderId="2" xfId="0" applyFont="1" applyFill="1" applyBorder="1" applyAlignment="1">
      <alignment horizontal="center" vertical="center" wrapText="1"/>
    </xf>
    <xf numFmtId="2" fontId="3" fillId="15" borderId="2" xfId="0" applyNumberFormat="1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0" fontId="3" fillId="15" borderId="4" xfId="0" applyFont="1" applyFill="1" applyBorder="1" applyAlignment="1">
      <alignment horizontal="center" vertical="center" wrapText="1"/>
    </xf>
    <xf numFmtId="0" fontId="3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4" fillId="0" borderId="5" xfId="1" applyNumberFormat="1" applyFont="1" applyBorder="1" applyAlignment="1" applyProtection="1">
      <alignment horizontal="center" vertical="center"/>
    </xf>
    <xf numFmtId="49" fontId="0" fillId="0" borderId="5" xfId="1" applyNumberFormat="1" applyFont="1" applyBorder="1" applyAlignment="1" applyProtection="1">
      <alignment horizontal="left"/>
    </xf>
    <xf numFmtId="0" fontId="0" fillId="0" borderId="5" xfId="1" applyNumberFormat="1" applyFont="1" applyBorder="1" applyAlignment="1" applyProtection="1">
      <alignment horizontal="center"/>
    </xf>
    <xf numFmtId="49" fontId="0" fillId="0" borderId="5" xfId="1" applyNumberFormat="1" applyFont="1" applyBorder="1" applyAlignment="1" applyProtection="1">
      <alignment horizontal="center"/>
    </xf>
    <xf numFmtId="167" fontId="0" fillId="0" borderId="5" xfId="1" applyNumberFormat="1" applyFont="1" applyBorder="1" applyAlignment="1" applyProtection="1">
      <alignment horizontal="center"/>
    </xf>
    <xf numFmtId="2" fontId="0" fillId="0" borderId="5" xfId="1" applyNumberFormat="1" applyFon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2" fontId="2" fillId="0" borderId="7" xfId="1" applyNumberFormat="1" applyBorder="1" applyAlignment="1" applyProtection="1">
      <alignment horizontal="center"/>
    </xf>
    <xf numFmtId="168" fontId="2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5505">
    <cellStyle name="20% - Ênfase1 10" xfId="3"/>
    <cellStyle name="20% - Ênfase1 10 2" xfId="4"/>
    <cellStyle name="20% - Ênfase1 10 2 2" xfId="5"/>
    <cellStyle name="20% - Ênfase1 10 3" xfId="6"/>
    <cellStyle name="20% - Ênfase1 100" xfId="7"/>
    <cellStyle name="20% - Ênfase1 100 2" xfId="8"/>
    <cellStyle name="20% - Ênfase1 101" xfId="9"/>
    <cellStyle name="20% - Ênfase1 101 2" xfId="10"/>
    <cellStyle name="20% - Ênfase1 102" xfId="11"/>
    <cellStyle name="20% - Ênfase1 102 2" xfId="12"/>
    <cellStyle name="20% - Ênfase1 103" xfId="13"/>
    <cellStyle name="20% - Ênfase1 103 2" xfId="14"/>
    <cellStyle name="20% - Ênfase1 104" xfId="15"/>
    <cellStyle name="20% - Ênfase1 104 2" xfId="16"/>
    <cellStyle name="20% - Ênfase1 105" xfId="17"/>
    <cellStyle name="20% - Ênfase1 105 2" xfId="18"/>
    <cellStyle name="20% - Ênfase1 106" xfId="19"/>
    <cellStyle name="20% - Ênfase1 106 2" xfId="20"/>
    <cellStyle name="20% - Ênfase1 107" xfId="21"/>
    <cellStyle name="20% - Ênfase1 107 2" xfId="22"/>
    <cellStyle name="20% - Ênfase1 108" xfId="23"/>
    <cellStyle name="20% - Ênfase1 108 2" xfId="24"/>
    <cellStyle name="20% - Ênfase1 109" xfId="25"/>
    <cellStyle name="20% - Ênfase1 109 2" xfId="26"/>
    <cellStyle name="20% - Ênfase1 11" xfId="27"/>
    <cellStyle name="20% - Ênfase1 11 2" xfId="28"/>
    <cellStyle name="20% - Ênfase1 110" xfId="29"/>
    <cellStyle name="20% - Ênfase1 110 2" xfId="30"/>
    <cellStyle name="20% - Ênfase1 111" xfId="31"/>
    <cellStyle name="20% - Ênfase1 111 2" xfId="32"/>
    <cellStyle name="20% - Ênfase1 112" xfId="33"/>
    <cellStyle name="20% - Ênfase1 112 2" xfId="34"/>
    <cellStyle name="20% - Ênfase1 113" xfId="35"/>
    <cellStyle name="20% - Ênfase1 113 2" xfId="36"/>
    <cellStyle name="20% - Ênfase1 114" xfId="37"/>
    <cellStyle name="20% - Ênfase1 114 2" xfId="38"/>
    <cellStyle name="20% - Ênfase1 115" xfId="39"/>
    <cellStyle name="20% - Ênfase1 115 2" xfId="40"/>
    <cellStyle name="20% - Ênfase1 116" xfId="41"/>
    <cellStyle name="20% - Ênfase1 116 2" xfId="42"/>
    <cellStyle name="20% - Ênfase1 117" xfId="43"/>
    <cellStyle name="20% - Ênfase1 117 2" xfId="44"/>
    <cellStyle name="20% - Ênfase1 118" xfId="45"/>
    <cellStyle name="20% - Ênfase1 118 2" xfId="46"/>
    <cellStyle name="20% - Ênfase1 119" xfId="47"/>
    <cellStyle name="20% - Ênfase1 119 2" xfId="48"/>
    <cellStyle name="20% - Ênfase1 12" xfId="49"/>
    <cellStyle name="20% - Ênfase1 12 2" xfId="50"/>
    <cellStyle name="20% - Ênfase1 120" xfId="51"/>
    <cellStyle name="20% - Ênfase1 120 2" xfId="52"/>
    <cellStyle name="20% - Ênfase1 121" xfId="53"/>
    <cellStyle name="20% - Ênfase1 121 2" xfId="54"/>
    <cellStyle name="20% - Ênfase1 122" xfId="55"/>
    <cellStyle name="20% - Ênfase1 122 2" xfId="56"/>
    <cellStyle name="20% - Ênfase1 123" xfId="57"/>
    <cellStyle name="20% - Ênfase1 123 2" xfId="58"/>
    <cellStyle name="20% - Ênfase1 124" xfId="59"/>
    <cellStyle name="20% - Ênfase1 124 2" xfId="60"/>
    <cellStyle name="20% - Ênfase1 125" xfId="61"/>
    <cellStyle name="20% - Ênfase1 125 2" xfId="62"/>
    <cellStyle name="20% - Ênfase1 126" xfId="63"/>
    <cellStyle name="20% - Ênfase1 126 2" xfId="64"/>
    <cellStyle name="20% - Ênfase1 127" xfId="65"/>
    <cellStyle name="20% - Ênfase1 127 2" xfId="66"/>
    <cellStyle name="20% - Ênfase1 128" xfId="67"/>
    <cellStyle name="20% - Ênfase1 128 2" xfId="68"/>
    <cellStyle name="20% - Ênfase1 129" xfId="69"/>
    <cellStyle name="20% - Ênfase1 129 2" xfId="70"/>
    <cellStyle name="20% - Ênfase1 13" xfId="71"/>
    <cellStyle name="20% - Ênfase1 13 2" xfId="72"/>
    <cellStyle name="20% - Ênfase1 130" xfId="73"/>
    <cellStyle name="20% - Ênfase1 130 2" xfId="74"/>
    <cellStyle name="20% - Ênfase1 131" xfId="75"/>
    <cellStyle name="20% - Ênfase1 131 2" xfId="76"/>
    <cellStyle name="20% - Ênfase1 132" xfId="77"/>
    <cellStyle name="20% - Ênfase1 132 2" xfId="78"/>
    <cellStyle name="20% - Ênfase1 133" xfId="79"/>
    <cellStyle name="20% - Ênfase1 133 2" xfId="80"/>
    <cellStyle name="20% - Ênfase1 134" xfId="81"/>
    <cellStyle name="20% - Ênfase1 134 2" xfId="82"/>
    <cellStyle name="20% - Ênfase1 135" xfId="83"/>
    <cellStyle name="20% - Ênfase1 135 2" xfId="84"/>
    <cellStyle name="20% - Ênfase1 136" xfId="85"/>
    <cellStyle name="20% - Ênfase1 136 2" xfId="86"/>
    <cellStyle name="20% - Ênfase1 137" xfId="87"/>
    <cellStyle name="20% - Ênfase1 137 2" xfId="88"/>
    <cellStyle name="20% - Ênfase1 138" xfId="89"/>
    <cellStyle name="20% - Ênfase1 138 2" xfId="90"/>
    <cellStyle name="20% - Ênfase1 139" xfId="91"/>
    <cellStyle name="20% - Ênfase1 139 2" xfId="92"/>
    <cellStyle name="20% - Ênfase1 14" xfId="93"/>
    <cellStyle name="20% - Ênfase1 14 2" xfId="94"/>
    <cellStyle name="20% - Ênfase1 140" xfId="95"/>
    <cellStyle name="20% - Ênfase1 140 2" xfId="96"/>
    <cellStyle name="20% - Ênfase1 141" xfId="97"/>
    <cellStyle name="20% - Ênfase1 141 2" xfId="98"/>
    <cellStyle name="20% - Ênfase1 142" xfId="99"/>
    <cellStyle name="20% - Ênfase1 142 2" xfId="100"/>
    <cellStyle name="20% - Ênfase1 143" xfId="101"/>
    <cellStyle name="20% - Ênfase1 143 2" xfId="102"/>
    <cellStyle name="20% - Ênfase1 144" xfId="103"/>
    <cellStyle name="20% - Ênfase1 144 2" xfId="104"/>
    <cellStyle name="20% - Ênfase1 145" xfId="105"/>
    <cellStyle name="20% - Ênfase1 145 2" xfId="106"/>
    <cellStyle name="20% - Ênfase1 146" xfId="107"/>
    <cellStyle name="20% - Ênfase1 146 2" xfId="108"/>
    <cellStyle name="20% - Ênfase1 147" xfId="109"/>
    <cellStyle name="20% - Ênfase1 147 2" xfId="110"/>
    <cellStyle name="20% - Ênfase1 148" xfId="111"/>
    <cellStyle name="20% - Ênfase1 148 2" xfId="112"/>
    <cellStyle name="20% - Ênfase1 149" xfId="113"/>
    <cellStyle name="20% - Ênfase1 149 2" xfId="114"/>
    <cellStyle name="20% - Ênfase1 15" xfId="115"/>
    <cellStyle name="20% - Ênfase1 15 2" xfId="116"/>
    <cellStyle name="20% - Ênfase1 150" xfId="117"/>
    <cellStyle name="20% - Ênfase1 150 2" xfId="118"/>
    <cellStyle name="20% - Ênfase1 151" xfId="119"/>
    <cellStyle name="20% - Ênfase1 151 2" xfId="120"/>
    <cellStyle name="20% - Ênfase1 152" xfId="121"/>
    <cellStyle name="20% - Ênfase1 152 2" xfId="122"/>
    <cellStyle name="20% - Ênfase1 153" xfId="123"/>
    <cellStyle name="20% - Ênfase1 153 2" xfId="124"/>
    <cellStyle name="20% - Ênfase1 154" xfId="125"/>
    <cellStyle name="20% - Ênfase1 154 2" xfId="126"/>
    <cellStyle name="20% - Ênfase1 155" xfId="127"/>
    <cellStyle name="20% - Ênfase1 155 2" xfId="128"/>
    <cellStyle name="20% - Ênfase1 156" xfId="129"/>
    <cellStyle name="20% - Ênfase1 156 2" xfId="130"/>
    <cellStyle name="20% - Ênfase1 157" xfId="131"/>
    <cellStyle name="20% - Ênfase1 158" xfId="132"/>
    <cellStyle name="20% - Ênfase1 159" xfId="133"/>
    <cellStyle name="20% - Ênfase1 16" xfId="134"/>
    <cellStyle name="20% - Ênfase1 16 2" xfId="135"/>
    <cellStyle name="20% - Ênfase1 160" xfId="136"/>
    <cellStyle name="20% - Ênfase1 161" xfId="137"/>
    <cellStyle name="20% - Ênfase1 162" xfId="138"/>
    <cellStyle name="20% - Ênfase1 163" xfId="139"/>
    <cellStyle name="20% - Ênfase1 164" xfId="140"/>
    <cellStyle name="20% - Ênfase1 165" xfId="141"/>
    <cellStyle name="20% - Ênfase1 166" xfId="142"/>
    <cellStyle name="20% - Ênfase1 167" xfId="143"/>
    <cellStyle name="20% - Ênfase1 168" xfId="144"/>
    <cellStyle name="20% - Ênfase1 169" xfId="145"/>
    <cellStyle name="20% - Ênfase1 17" xfId="146"/>
    <cellStyle name="20% - Ênfase1 17 2" xfId="147"/>
    <cellStyle name="20% - Ênfase1 170" xfId="148"/>
    <cellStyle name="20% - Ênfase1 171" xfId="149"/>
    <cellStyle name="20% - Ênfase1 172" xfId="150"/>
    <cellStyle name="20% - Ênfase1 173" xfId="151"/>
    <cellStyle name="20% - Ênfase1 174" xfId="152"/>
    <cellStyle name="20% - Ênfase1 175" xfId="153"/>
    <cellStyle name="20% - Ênfase1 176" xfId="154"/>
    <cellStyle name="20% - Ênfase1 177" xfId="155"/>
    <cellStyle name="20% - Ênfase1 178" xfId="156"/>
    <cellStyle name="20% - Ênfase1 179" xfId="157"/>
    <cellStyle name="20% - Ênfase1 18" xfId="158"/>
    <cellStyle name="20% - Ênfase1 18 2" xfId="159"/>
    <cellStyle name="20% - Ênfase1 180" xfId="160"/>
    <cellStyle name="20% - Ênfase1 181" xfId="161"/>
    <cellStyle name="20% - Ênfase1 182" xfId="162"/>
    <cellStyle name="20% - Ênfase1 183" xfId="163"/>
    <cellStyle name="20% - Ênfase1 184" xfId="164"/>
    <cellStyle name="20% - Ênfase1 185" xfId="165"/>
    <cellStyle name="20% - Ênfase1 186" xfId="166"/>
    <cellStyle name="20% - Ênfase1 187" xfId="167"/>
    <cellStyle name="20% - Ênfase1 188" xfId="168"/>
    <cellStyle name="20% - Ênfase1 189" xfId="169"/>
    <cellStyle name="20% - Ênfase1 19" xfId="170"/>
    <cellStyle name="20% - Ênfase1 19 2" xfId="171"/>
    <cellStyle name="20% - Ênfase1 190" xfId="172"/>
    <cellStyle name="20% - Ênfase1 191" xfId="173"/>
    <cellStyle name="20% - Ênfase1 192" xfId="174"/>
    <cellStyle name="20% - Ênfase1 193" xfId="175"/>
    <cellStyle name="20% - Ênfase1 194" xfId="176"/>
    <cellStyle name="20% - Ênfase1 195" xfId="177"/>
    <cellStyle name="20% - Ênfase1 196" xfId="178"/>
    <cellStyle name="20% - Ênfase1 197" xfId="179"/>
    <cellStyle name="20% - Ênfase1 198" xfId="180"/>
    <cellStyle name="20% - Ênfase1 199" xfId="181"/>
    <cellStyle name="20% - Ênfase1 2" xfId="182"/>
    <cellStyle name="20% - Ênfase1 2 2" xfId="183"/>
    <cellStyle name="20% - Ênfase1 2 2 2" xfId="184"/>
    <cellStyle name="20% - Ênfase1 2 3" xfId="185"/>
    <cellStyle name="20% - Ênfase1 20" xfId="186"/>
    <cellStyle name="20% - Ênfase1 20 2" xfId="187"/>
    <cellStyle name="20% - Ênfase1 200" xfId="188"/>
    <cellStyle name="20% - Ênfase1 201" xfId="189"/>
    <cellStyle name="20% - Ênfase1 21" xfId="190"/>
    <cellStyle name="20% - Ênfase1 21 2" xfId="191"/>
    <cellStyle name="20% - Ênfase1 22" xfId="192"/>
    <cellStyle name="20% - Ênfase1 22 2" xfId="193"/>
    <cellStyle name="20% - Ênfase1 23" xfId="194"/>
    <cellStyle name="20% - Ênfase1 23 2" xfId="195"/>
    <cellStyle name="20% - Ênfase1 24" xfId="196"/>
    <cellStyle name="20% - Ênfase1 24 2" xfId="197"/>
    <cellStyle name="20% - Ênfase1 25" xfId="198"/>
    <cellStyle name="20% - Ênfase1 25 2" xfId="199"/>
    <cellStyle name="20% - Ênfase1 26" xfId="200"/>
    <cellStyle name="20% - Ênfase1 26 2" xfId="201"/>
    <cellStyle name="20% - Ênfase1 27" xfId="202"/>
    <cellStyle name="20% - Ênfase1 27 2" xfId="203"/>
    <cellStyle name="20% - Ênfase1 28" xfId="204"/>
    <cellStyle name="20% - Ênfase1 28 2" xfId="205"/>
    <cellStyle name="20% - Ênfase1 29" xfId="206"/>
    <cellStyle name="20% - Ênfase1 29 2" xfId="207"/>
    <cellStyle name="20% - Ênfase1 3" xfId="208"/>
    <cellStyle name="20% - Ênfase1 3 2" xfId="209"/>
    <cellStyle name="20% - Ênfase1 3 2 2" xfId="210"/>
    <cellStyle name="20% - Ênfase1 3 3" xfId="211"/>
    <cellStyle name="20% - Ênfase1 30" xfId="212"/>
    <cellStyle name="20% - Ênfase1 30 2" xfId="213"/>
    <cellStyle name="20% - Ênfase1 31" xfId="214"/>
    <cellStyle name="20% - Ênfase1 31 2" xfId="215"/>
    <cellStyle name="20% - Ênfase1 32" xfId="216"/>
    <cellStyle name="20% - Ênfase1 32 2" xfId="217"/>
    <cellStyle name="20% - Ênfase1 33" xfId="218"/>
    <cellStyle name="20% - Ênfase1 33 2" xfId="219"/>
    <cellStyle name="20% - Ênfase1 34" xfId="220"/>
    <cellStyle name="20% - Ênfase1 34 2" xfId="221"/>
    <cellStyle name="20% - Ênfase1 35" xfId="222"/>
    <cellStyle name="20% - Ênfase1 35 2" xfId="223"/>
    <cellStyle name="20% - Ênfase1 36" xfId="224"/>
    <cellStyle name="20% - Ênfase1 36 2" xfId="225"/>
    <cellStyle name="20% - Ênfase1 37" xfId="226"/>
    <cellStyle name="20% - Ênfase1 37 2" xfId="227"/>
    <cellStyle name="20% - Ênfase1 38" xfId="228"/>
    <cellStyle name="20% - Ênfase1 38 2" xfId="229"/>
    <cellStyle name="20% - Ênfase1 39" xfId="230"/>
    <cellStyle name="20% - Ênfase1 39 2" xfId="231"/>
    <cellStyle name="20% - Ênfase1 4" xfId="232"/>
    <cellStyle name="20% - Ênfase1 4 2" xfId="233"/>
    <cellStyle name="20% - Ênfase1 4 2 2" xfId="234"/>
    <cellStyle name="20% - Ênfase1 4 3" xfId="235"/>
    <cellStyle name="20% - Ênfase1 40" xfId="236"/>
    <cellStyle name="20% - Ênfase1 40 2" xfId="237"/>
    <cellStyle name="20% - Ênfase1 41" xfId="238"/>
    <cellStyle name="20% - Ênfase1 41 2" xfId="239"/>
    <cellStyle name="20% - Ênfase1 42" xfId="240"/>
    <cellStyle name="20% - Ênfase1 42 2" xfId="241"/>
    <cellStyle name="20% - Ênfase1 43" xfId="242"/>
    <cellStyle name="20% - Ênfase1 43 2" xfId="243"/>
    <cellStyle name="20% - Ênfase1 44" xfId="244"/>
    <cellStyle name="20% - Ênfase1 44 2" xfId="245"/>
    <cellStyle name="20% - Ênfase1 45" xfId="246"/>
    <cellStyle name="20% - Ênfase1 45 2" xfId="247"/>
    <cellStyle name="20% - Ênfase1 46" xfId="248"/>
    <cellStyle name="20% - Ênfase1 46 2" xfId="249"/>
    <cellStyle name="20% - Ênfase1 47" xfId="250"/>
    <cellStyle name="20% - Ênfase1 47 2" xfId="251"/>
    <cellStyle name="20% - Ênfase1 48" xfId="252"/>
    <cellStyle name="20% - Ênfase1 48 2" xfId="253"/>
    <cellStyle name="20% - Ênfase1 49" xfId="254"/>
    <cellStyle name="20% - Ênfase1 49 2" xfId="255"/>
    <cellStyle name="20% - Ênfase1 5" xfId="256"/>
    <cellStyle name="20% - Ênfase1 5 2" xfId="257"/>
    <cellStyle name="20% - Ênfase1 5 2 2" xfId="258"/>
    <cellStyle name="20% - Ênfase1 5 3" xfId="259"/>
    <cellStyle name="20% - Ênfase1 50" xfId="260"/>
    <cellStyle name="20% - Ênfase1 50 2" xfId="261"/>
    <cellStyle name="20% - Ênfase1 51" xfId="262"/>
    <cellStyle name="20% - Ênfase1 51 2" xfId="263"/>
    <cellStyle name="20% - Ênfase1 52" xfId="264"/>
    <cellStyle name="20% - Ênfase1 52 2" xfId="265"/>
    <cellStyle name="20% - Ênfase1 53" xfId="266"/>
    <cellStyle name="20% - Ênfase1 53 2" xfId="267"/>
    <cellStyle name="20% - Ênfase1 54" xfId="268"/>
    <cellStyle name="20% - Ênfase1 54 2" xfId="269"/>
    <cellStyle name="20% - Ênfase1 55" xfId="270"/>
    <cellStyle name="20% - Ênfase1 55 2" xfId="271"/>
    <cellStyle name="20% - Ênfase1 56" xfId="272"/>
    <cellStyle name="20% - Ênfase1 56 2" xfId="273"/>
    <cellStyle name="20% - Ênfase1 57" xfId="274"/>
    <cellStyle name="20% - Ênfase1 57 2" xfId="275"/>
    <cellStyle name="20% - Ênfase1 58" xfId="276"/>
    <cellStyle name="20% - Ênfase1 58 2" xfId="277"/>
    <cellStyle name="20% - Ênfase1 59" xfId="278"/>
    <cellStyle name="20% - Ênfase1 59 2" xfId="279"/>
    <cellStyle name="20% - Ênfase1 6" xfId="280"/>
    <cellStyle name="20% - Ênfase1 6 2" xfId="281"/>
    <cellStyle name="20% - Ênfase1 6 2 2" xfId="282"/>
    <cellStyle name="20% - Ênfase1 6 3" xfId="283"/>
    <cellStyle name="20% - Ênfase1 60" xfId="284"/>
    <cellStyle name="20% - Ênfase1 60 2" xfId="285"/>
    <cellStyle name="20% - Ênfase1 61" xfId="286"/>
    <cellStyle name="20% - Ênfase1 61 2" xfId="287"/>
    <cellStyle name="20% - Ênfase1 62" xfId="288"/>
    <cellStyle name="20% - Ênfase1 62 2" xfId="289"/>
    <cellStyle name="20% - Ênfase1 63" xfId="290"/>
    <cellStyle name="20% - Ênfase1 63 2" xfId="291"/>
    <cellStyle name="20% - Ênfase1 64" xfId="292"/>
    <cellStyle name="20% - Ênfase1 64 2" xfId="293"/>
    <cellStyle name="20% - Ênfase1 65" xfId="294"/>
    <cellStyle name="20% - Ênfase1 65 2" xfId="295"/>
    <cellStyle name="20% - Ênfase1 66" xfId="296"/>
    <cellStyle name="20% - Ênfase1 66 2" xfId="297"/>
    <cellStyle name="20% - Ênfase1 67" xfId="298"/>
    <cellStyle name="20% - Ênfase1 67 2" xfId="299"/>
    <cellStyle name="20% - Ênfase1 68" xfId="300"/>
    <cellStyle name="20% - Ênfase1 68 2" xfId="301"/>
    <cellStyle name="20% - Ênfase1 69" xfId="302"/>
    <cellStyle name="20% - Ênfase1 69 2" xfId="303"/>
    <cellStyle name="20% - Ênfase1 7" xfId="304"/>
    <cellStyle name="20% - Ênfase1 7 2" xfId="305"/>
    <cellStyle name="20% - Ênfase1 7 2 2" xfId="306"/>
    <cellStyle name="20% - Ênfase1 7 3" xfId="307"/>
    <cellStyle name="20% - Ênfase1 70" xfId="308"/>
    <cellStyle name="20% - Ênfase1 70 2" xfId="309"/>
    <cellStyle name="20% - Ênfase1 71" xfId="310"/>
    <cellStyle name="20% - Ênfase1 71 2" xfId="311"/>
    <cellStyle name="20% - Ênfase1 72" xfId="312"/>
    <cellStyle name="20% - Ênfase1 72 2" xfId="313"/>
    <cellStyle name="20% - Ênfase1 73" xfId="314"/>
    <cellStyle name="20% - Ênfase1 73 2" xfId="315"/>
    <cellStyle name="20% - Ênfase1 74" xfId="316"/>
    <cellStyle name="20% - Ênfase1 74 2" xfId="317"/>
    <cellStyle name="20% - Ênfase1 75" xfId="318"/>
    <cellStyle name="20% - Ênfase1 75 2" xfId="319"/>
    <cellStyle name="20% - Ênfase1 76" xfId="320"/>
    <cellStyle name="20% - Ênfase1 76 2" xfId="321"/>
    <cellStyle name="20% - Ênfase1 77" xfId="322"/>
    <cellStyle name="20% - Ênfase1 77 2" xfId="323"/>
    <cellStyle name="20% - Ênfase1 78" xfId="324"/>
    <cellStyle name="20% - Ênfase1 78 2" xfId="325"/>
    <cellStyle name="20% - Ênfase1 79" xfId="326"/>
    <cellStyle name="20% - Ênfase1 79 2" xfId="327"/>
    <cellStyle name="20% - Ênfase1 8" xfId="328"/>
    <cellStyle name="20% - Ênfase1 8 2" xfId="329"/>
    <cellStyle name="20% - Ênfase1 8 2 2" xfId="330"/>
    <cellStyle name="20% - Ênfase1 8 3" xfId="331"/>
    <cellStyle name="20% - Ênfase1 80" xfId="332"/>
    <cellStyle name="20% - Ênfase1 80 2" xfId="333"/>
    <cellStyle name="20% - Ênfase1 81" xfId="334"/>
    <cellStyle name="20% - Ênfase1 81 2" xfId="335"/>
    <cellStyle name="20% - Ênfase1 82" xfId="336"/>
    <cellStyle name="20% - Ênfase1 82 2" xfId="337"/>
    <cellStyle name="20% - Ênfase1 83" xfId="338"/>
    <cellStyle name="20% - Ênfase1 83 2" xfId="339"/>
    <cellStyle name="20% - Ênfase1 84" xfId="340"/>
    <cellStyle name="20% - Ênfase1 84 2" xfId="341"/>
    <cellStyle name="20% - Ênfase1 85" xfId="342"/>
    <cellStyle name="20% - Ênfase1 85 2" xfId="343"/>
    <cellStyle name="20% - Ênfase1 86" xfId="344"/>
    <cellStyle name="20% - Ênfase1 86 2" xfId="345"/>
    <cellStyle name="20% - Ênfase1 87" xfId="346"/>
    <cellStyle name="20% - Ênfase1 87 2" xfId="347"/>
    <cellStyle name="20% - Ênfase1 88" xfId="348"/>
    <cellStyle name="20% - Ênfase1 88 2" xfId="349"/>
    <cellStyle name="20% - Ênfase1 89" xfId="350"/>
    <cellStyle name="20% - Ênfase1 89 2" xfId="351"/>
    <cellStyle name="20% - Ênfase1 9" xfId="352"/>
    <cellStyle name="20% - Ênfase1 9 2" xfId="353"/>
    <cellStyle name="20% - Ênfase1 9 2 2" xfId="354"/>
    <cellStyle name="20% - Ênfase1 9 3" xfId="355"/>
    <cellStyle name="20% - Ênfase1 90" xfId="356"/>
    <cellStyle name="20% - Ênfase1 90 2" xfId="357"/>
    <cellStyle name="20% - Ênfase1 91" xfId="358"/>
    <cellStyle name="20% - Ênfase1 91 2" xfId="359"/>
    <cellStyle name="20% - Ênfase1 92" xfId="360"/>
    <cellStyle name="20% - Ênfase1 92 2" xfId="361"/>
    <cellStyle name="20% - Ênfase1 93" xfId="362"/>
    <cellStyle name="20% - Ênfase1 93 2" xfId="363"/>
    <cellStyle name="20% - Ênfase1 94" xfId="364"/>
    <cellStyle name="20% - Ênfase1 94 2" xfId="365"/>
    <cellStyle name="20% - Ênfase1 95" xfId="366"/>
    <cellStyle name="20% - Ênfase1 95 2" xfId="367"/>
    <cellStyle name="20% - Ênfase1 96" xfId="368"/>
    <cellStyle name="20% - Ênfase1 96 2" xfId="369"/>
    <cellStyle name="20% - Ênfase1 97" xfId="370"/>
    <cellStyle name="20% - Ênfase1 97 2" xfId="371"/>
    <cellStyle name="20% - Ênfase1 98" xfId="372"/>
    <cellStyle name="20% - Ênfase1 98 2" xfId="373"/>
    <cellStyle name="20% - Ênfase1 99" xfId="374"/>
    <cellStyle name="20% - Ênfase1 99 2" xfId="375"/>
    <cellStyle name="20% - Ênfase2 10" xfId="376"/>
    <cellStyle name="20% - Ênfase2 10 2" xfId="377"/>
    <cellStyle name="20% - Ênfase2 10 2 2" xfId="378"/>
    <cellStyle name="20% - Ênfase2 10 3" xfId="379"/>
    <cellStyle name="20% - Ênfase2 100" xfId="380"/>
    <cellStyle name="20% - Ênfase2 100 2" xfId="381"/>
    <cellStyle name="20% - Ênfase2 101" xfId="382"/>
    <cellStyle name="20% - Ênfase2 101 2" xfId="383"/>
    <cellStyle name="20% - Ênfase2 102" xfId="384"/>
    <cellStyle name="20% - Ênfase2 102 2" xfId="385"/>
    <cellStyle name="20% - Ênfase2 103" xfId="386"/>
    <cellStyle name="20% - Ênfase2 103 2" xfId="387"/>
    <cellStyle name="20% - Ênfase2 104" xfId="388"/>
    <cellStyle name="20% - Ênfase2 104 2" xfId="389"/>
    <cellStyle name="20% - Ênfase2 105" xfId="390"/>
    <cellStyle name="20% - Ênfase2 105 2" xfId="391"/>
    <cellStyle name="20% - Ênfase2 106" xfId="392"/>
    <cellStyle name="20% - Ênfase2 106 2" xfId="393"/>
    <cellStyle name="20% - Ênfase2 107" xfId="394"/>
    <cellStyle name="20% - Ênfase2 107 2" xfId="395"/>
    <cellStyle name="20% - Ênfase2 108" xfId="396"/>
    <cellStyle name="20% - Ênfase2 108 2" xfId="397"/>
    <cellStyle name="20% - Ênfase2 109" xfId="398"/>
    <cellStyle name="20% - Ênfase2 109 2" xfId="399"/>
    <cellStyle name="20% - Ênfase2 11" xfId="400"/>
    <cellStyle name="20% - Ênfase2 11 2" xfId="401"/>
    <cellStyle name="20% - Ênfase2 110" xfId="402"/>
    <cellStyle name="20% - Ênfase2 110 2" xfId="403"/>
    <cellStyle name="20% - Ênfase2 111" xfId="404"/>
    <cellStyle name="20% - Ênfase2 111 2" xfId="405"/>
    <cellStyle name="20% - Ênfase2 112" xfId="406"/>
    <cellStyle name="20% - Ênfase2 112 2" xfId="407"/>
    <cellStyle name="20% - Ênfase2 113" xfId="408"/>
    <cellStyle name="20% - Ênfase2 113 2" xfId="409"/>
    <cellStyle name="20% - Ênfase2 114" xfId="410"/>
    <cellStyle name="20% - Ênfase2 114 2" xfId="411"/>
    <cellStyle name="20% - Ênfase2 115" xfId="412"/>
    <cellStyle name="20% - Ênfase2 115 2" xfId="413"/>
    <cellStyle name="20% - Ênfase2 116" xfId="414"/>
    <cellStyle name="20% - Ênfase2 116 2" xfId="415"/>
    <cellStyle name="20% - Ênfase2 117" xfId="416"/>
    <cellStyle name="20% - Ênfase2 117 2" xfId="417"/>
    <cellStyle name="20% - Ênfase2 118" xfId="418"/>
    <cellStyle name="20% - Ênfase2 118 2" xfId="419"/>
    <cellStyle name="20% - Ênfase2 119" xfId="420"/>
    <cellStyle name="20% - Ênfase2 119 2" xfId="421"/>
    <cellStyle name="20% - Ênfase2 12" xfId="422"/>
    <cellStyle name="20% - Ênfase2 12 2" xfId="423"/>
    <cellStyle name="20% - Ênfase2 120" xfId="424"/>
    <cellStyle name="20% - Ênfase2 120 2" xfId="425"/>
    <cellStyle name="20% - Ênfase2 121" xfId="426"/>
    <cellStyle name="20% - Ênfase2 121 2" xfId="427"/>
    <cellStyle name="20% - Ênfase2 122" xfId="428"/>
    <cellStyle name="20% - Ênfase2 122 2" xfId="429"/>
    <cellStyle name="20% - Ênfase2 123" xfId="430"/>
    <cellStyle name="20% - Ênfase2 123 2" xfId="431"/>
    <cellStyle name="20% - Ênfase2 124" xfId="432"/>
    <cellStyle name="20% - Ênfase2 124 2" xfId="433"/>
    <cellStyle name="20% - Ênfase2 125" xfId="434"/>
    <cellStyle name="20% - Ênfase2 125 2" xfId="435"/>
    <cellStyle name="20% - Ênfase2 126" xfId="436"/>
    <cellStyle name="20% - Ênfase2 126 2" xfId="437"/>
    <cellStyle name="20% - Ênfase2 127" xfId="438"/>
    <cellStyle name="20% - Ênfase2 127 2" xfId="439"/>
    <cellStyle name="20% - Ênfase2 128" xfId="440"/>
    <cellStyle name="20% - Ênfase2 128 2" xfId="441"/>
    <cellStyle name="20% - Ênfase2 129" xfId="442"/>
    <cellStyle name="20% - Ênfase2 129 2" xfId="443"/>
    <cellStyle name="20% - Ênfase2 13" xfId="444"/>
    <cellStyle name="20% - Ênfase2 13 2" xfId="445"/>
    <cellStyle name="20% - Ênfase2 130" xfId="446"/>
    <cellStyle name="20% - Ênfase2 130 2" xfId="447"/>
    <cellStyle name="20% - Ênfase2 131" xfId="448"/>
    <cellStyle name="20% - Ênfase2 131 2" xfId="449"/>
    <cellStyle name="20% - Ênfase2 132" xfId="450"/>
    <cellStyle name="20% - Ênfase2 132 2" xfId="451"/>
    <cellStyle name="20% - Ênfase2 133" xfId="452"/>
    <cellStyle name="20% - Ênfase2 133 2" xfId="453"/>
    <cellStyle name="20% - Ênfase2 134" xfId="454"/>
    <cellStyle name="20% - Ênfase2 134 2" xfId="455"/>
    <cellStyle name="20% - Ênfase2 135" xfId="456"/>
    <cellStyle name="20% - Ênfase2 135 2" xfId="457"/>
    <cellStyle name="20% - Ênfase2 136" xfId="458"/>
    <cellStyle name="20% - Ênfase2 136 2" xfId="459"/>
    <cellStyle name="20% - Ênfase2 137" xfId="460"/>
    <cellStyle name="20% - Ênfase2 137 2" xfId="461"/>
    <cellStyle name="20% - Ênfase2 138" xfId="462"/>
    <cellStyle name="20% - Ênfase2 138 2" xfId="463"/>
    <cellStyle name="20% - Ênfase2 139" xfId="464"/>
    <cellStyle name="20% - Ênfase2 139 2" xfId="465"/>
    <cellStyle name="20% - Ênfase2 14" xfId="466"/>
    <cellStyle name="20% - Ênfase2 14 2" xfId="467"/>
    <cellStyle name="20% - Ênfase2 140" xfId="468"/>
    <cellStyle name="20% - Ênfase2 140 2" xfId="469"/>
    <cellStyle name="20% - Ênfase2 141" xfId="470"/>
    <cellStyle name="20% - Ênfase2 141 2" xfId="471"/>
    <cellStyle name="20% - Ênfase2 142" xfId="472"/>
    <cellStyle name="20% - Ênfase2 142 2" xfId="473"/>
    <cellStyle name="20% - Ênfase2 143" xfId="474"/>
    <cellStyle name="20% - Ênfase2 143 2" xfId="475"/>
    <cellStyle name="20% - Ênfase2 144" xfId="476"/>
    <cellStyle name="20% - Ênfase2 144 2" xfId="477"/>
    <cellStyle name="20% - Ênfase2 145" xfId="478"/>
    <cellStyle name="20% - Ênfase2 145 2" xfId="479"/>
    <cellStyle name="20% - Ênfase2 146" xfId="480"/>
    <cellStyle name="20% - Ênfase2 146 2" xfId="481"/>
    <cellStyle name="20% - Ênfase2 147" xfId="482"/>
    <cellStyle name="20% - Ênfase2 147 2" xfId="483"/>
    <cellStyle name="20% - Ênfase2 148" xfId="484"/>
    <cellStyle name="20% - Ênfase2 148 2" xfId="485"/>
    <cellStyle name="20% - Ênfase2 149" xfId="486"/>
    <cellStyle name="20% - Ênfase2 149 2" xfId="487"/>
    <cellStyle name="20% - Ênfase2 15" xfId="488"/>
    <cellStyle name="20% - Ênfase2 15 2" xfId="489"/>
    <cellStyle name="20% - Ênfase2 150" xfId="490"/>
    <cellStyle name="20% - Ênfase2 150 2" xfId="491"/>
    <cellStyle name="20% - Ênfase2 151" xfId="492"/>
    <cellStyle name="20% - Ênfase2 151 2" xfId="493"/>
    <cellStyle name="20% - Ênfase2 152" xfId="494"/>
    <cellStyle name="20% - Ênfase2 152 2" xfId="495"/>
    <cellStyle name="20% - Ênfase2 153" xfId="496"/>
    <cellStyle name="20% - Ênfase2 153 2" xfId="497"/>
    <cellStyle name="20% - Ênfase2 154" xfId="498"/>
    <cellStyle name="20% - Ênfase2 154 2" xfId="499"/>
    <cellStyle name="20% - Ênfase2 155" xfId="500"/>
    <cellStyle name="20% - Ênfase2 155 2" xfId="501"/>
    <cellStyle name="20% - Ênfase2 156" xfId="502"/>
    <cellStyle name="20% - Ênfase2 156 2" xfId="503"/>
    <cellStyle name="20% - Ênfase2 157" xfId="504"/>
    <cellStyle name="20% - Ênfase2 158" xfId="505"/>
    <cellStyle name="20% - Ênfase2 159" xfId="506"/>
    <cellStyle name="20% - Ênfase2 16" xfId="507"/>
    <cellStyle name="20% - Ênfase2 16 2" xfId="508"/>
    <cellStyle name="20% - Ênfase2 160" xfId="509"/>
    <cellStyle name="20% - Ênfase2 161" xfId="510"/>
    <cellStyle name="20% - Ênfase2 162" xfId="511"/>
    <cellStyle name="20% - Ênfase2 163" xfId="512"/>
    <cellStyle name="20% - Ênfase2 164" xfId="513"/>
    <cellStyle name="20% - Ênfase2 165" xfId="514"/>
    <cellStyle name="20% - Ênfase2 166" xfId="515"/>
    <cellStyle name="20% - Ênfase2 167" xfId="516"/>
    <cellStyle name="20% - Ênfase2 168" xfId="517"/>
    <cellStyle name="20% - Ênfase2 169" xfId="518"/>
    <cellStyle name="20% - Ênfase2 17" xfId="519"/>
    <cellStyle name="20% - Ênfase2 17 2" xfId="520"/>
    <cellStyle name="20% - Ênfase2 170" xfId="521"/>
    <cellStyle name="20% - Ênfase2 171" xfId="522"/>
    <cellStyle name="20% - Ênfase2 172" xfId="523"/>
    <cellStyle name="20% - Ênfase2 173" xfId="524"/>
    <cellStyle name="20% - Ênfase2 174" xfId="525"/>
    <cellStyle name="20% - Ênfase2 175" xfId="526"/>
    <cellStyle name="20% - Ênfase2 176" xfId="527"/>
    <cellStyle name="20% - Ênfase2 177" xfId="528"/>
    <cellStyle name="20% - Ênfase2 178" xfId="529"/>
    <cellStyle name="20% - Ênfase2 179" xfId="530"/>
    <cellStyle name="20% - Ênfase2 18" xfId="531"/>
    <cellStyle name="20% - Ênfase2 18 2" xfId="532"/>
    <cellStyle name="20% - Ênfase2 180" xfId="533"/>
    <cellStyle name="20% - Ênfase2 181" xfId="534"/>
    <cellStyle name="20% - Ênfase2 182" xfId="535"/>
    <cellStyle name="20% - Ênfase2 183" xfId="536"/>
    <cellStyle name="20% - Ênfase2 184" xfId="537"/>
    <cellStyle name="20% - Ênfase2 185" xfId="538"/>
    <cellStyle name="20% - Ênfase2 186" xfId="539"/>
    <cellStyle name="20% - Ênfase2 187" xfId="540"/>
    <cellStyle name="20% - Ênfase2 188" xfId="541"/>
    <cellStyle name="20% - Ênfase2 189" xfId="542"/>
    <cellStyle name="20% - Ênfase2 19" xfId="543"/>
    <cellStyle name="20% - Ênfase2 19 2" xfId="544"/>
    <cellStyle name="20% - Ênfase2 190" xfId="545"/>
    <cellStyle name="20% - Ênfase2 191" xfId="546"/>
    <cellStyle name="20% - Ênfase2 192" xfId="547"/>
    <cellStyle name="20% - Ênfase2 193" xfId="548"/>
    <cellStyle name="20% - Ênfase2 194" xfId="549"/>
    <cellStyle name="20% - Ênfase2 195" xfId="550"/>
    <cellStyle name="20% - Ênfase2 196" xfId="551"/>
    <cellStyle name="20% - Ênfase2 197" xfId="552"/>
    <cellStyle name="20% - Ênfase2 198" xfId="553"/>
    <cellStyle name="20% - Ênfase2 199" xfId="554"/>
    <cellStyle name="20% - Ênfase2 2" xfId="555"/>
    <cellStyle name="20% - Ênfase2 2 2" xfId="556"/>
    <cellStyle name="20% - Ênfase2 2 2 2" xfId="557"/>
    <cellStyle name="20% - Ênfase2 2 3" xfId="558"/>
    <cellStyle name="20% - Ênfase2 20" xfId="559"/>
    <cellStyle name="20% - Ênfase2 20 2" xfId="560"/>
    <cellStyle name="20% - Ênfase2 200" xfId="561"/>
    <cellStyle name="20% - Ênfase2 201" xfId="562"/>
    <cellStyle name="20% - Ênfase2 21" xfId="563"/>
    <cellStyle name="20% - Ênfase2 21 2" xfId="564"/>
    <cellStyle name="20% - Ênfase2 22" xfId="565"/>
    <cellStyle name="20% - Ênfase2 22 2" xfId="566"/>
    <cellStyle name="20% - Ênfase2 23" xfId="567"/>
    <cellStyle name="20% - Ênfase2 23 2" xfId="568"/>
    <cellStyle name="20% - Ênfase2 24" xfId="569"/>
    <cellStyle name="20% - Ênfase2 24 2" xfId="570"/>
    <cellStyle name="20% - Ênfase2 25" xfId="571"/>
    <cellStyle name="20% - Ênfase2 25 2" xfId="572"/>
    <cellStyle name="20% - Ênfase2 26" xfId="573"/>
    <cellStyle name="20% - Ênfase2 26 2" xfId="574"/>
    <cellStyle name="20% - Ênfase2 27" xfId="575"/>
    <cellStyle name="20% - Ênfase2 27 2" xfId="576"/>
    <cellStyle name="20% - Ênfase2 28" xfId="577"/>
    <cellStyle name="20% - Ênfase2 28 2" xfId="578"/>
    <cellStyle name="20% - Ênfase2 29" xfId="579"/>
    <cellStyle name="20% - Ênfase2 29 2" xfId="580"/>
    <cellStyle name="20% - Ênfase2 3" xfId="581"/>
    <cellStyle name="20% - Ênfase2 3 2" xfId="582"/>
    <cellStyle name="20% - Ênfase2 3 2 2" xfId="583"/>
    <cellStyle name="20% - Ênfase2 3 3" xfId="584"/>
    <cellStyle name="20% - Ênfase2 30" xfId="585"/>
    <cellStyle name="20% - Ênfase2 30 2" xfId="586"/>
    <cellStyle name="20% - Ênfase2 31" xfId="587"/>
    <cellStyle name="20% - Ênfase2 31 2" xfId="588"/>
    <cellStyle name="20% - Ênfase2 32" xfId="589"/>
    <cellStyle name="20% - Ênfase2 32 2" xfId="590"/>
    <cellStyle name="20% - Ênfase2 33" xfId="591"/>
    <cellStyle name="20% - Ênfase2 33 2" xfId="592"/>
    <cellStyle name="20% - Ênfase2 34" xfId="593"/>
    <cellStyle name="20% - Ênfase2 34 2" xfId="594"/>
    <cellStyle name="20% - Ênfase2 35" xfId="595"/>
    <cellStyle name="20% - Ênfase2 35 2" xfId="596"/>
    <cellStyle name="20% - Ênfase2 36" xfId="597"/>
    <cellStyle name="20% - Ênfase2 36 2" xfId="598"/>
    <cellStyle name="20% - Ênfase2 37" xfId="599"/>
    <cellStyle name="20% - Ênfase2 37 2" xfId="600"/>
    <cellStyle name="20% - Ênfase2 38" xfId="601"/>
    <cellStyle name="20% - Ênfase2 38 2" xfId="602"/>
    <cellStyle name="20% - Ênfase2 39" xfId="603"/>
    <cellStyle name="20% - Ênfase2 39 2" xfId="604"/>
    <cellStyle name="20% - Ênfase2 4" xfId="605"/>
    <cellStyle name="20% - Ênfase2 4 2" xfId="606"/>
    <cellStyle name="20% - Ênfase2 4 2 2" xfId="607"/>
    <cellStyle name="20% - Ênfase2 4 3" xfId="608"/>
    <cellStyle name="20% - Ênfase2 40" xfId="609"/>
    <cellStyle name="20% - Ênfase2 40 2" xfId="610"/>
    <cellStyle name="20% - Ênfase2 41" xfId="611"/>
    <cellStyle name="20% - Ênfase2 41 2" xfId="612"/>
    <cellStyle name="20% - Ênfase2 42" xfId="613"/>
    <cellStyle name="20% - Ênfase2 42 2" xfId="614"/>
    <cellStyle name="20% - Ênfase2 43" xfId="615"/>
    <cellStyle name="20% - Ênfase2 43 2" xfId="616"/>
    <cellStyle name="20% - Ênfase2 44" xfId="617"/>
    <cellStyle name="20% - Ênfase2 44 2" xfId="618"/>
    <cellStyle name="20% - Ênfase2 45" xfId="619"/>
    <cellStyle name="20% - Ênfase2 45 2" xfId="620"/>
    <cellStyle name="20% - Ênfase2 46" xfId="621"/>
    <cellStyle name="20% - Ênfase2 46 2" xfId="622"/>
    <cellStyle name="20% - Ênfase2 47" xfId="623"/>
    <cellStyle name="20% - Ênfase2 47 2" xfId="624"/>
    <cellStyle name="20% - Ênfase2 48" xfId="625"/>
    <cellStyle name="20% - Ênfase2 48 2" xfId="626"/>
    <cellStyle name="20% - Ênfase2 49" xfId="627"/>
    <cellStyle name="20% - Ênfase2 49 2" xfId="628"/>
    <cellStyle name="20% - Ênfase2 5" xfId="629"/>
    <cellStyle name="20% - Ênfase2 5 2" xfId="630"/>
    <cellStyle name="20% - Ênfase2 5 2 2" xfId="631"/>
    <cellStyle name="20% - Ênfase2 5 3" xfId="632"/>
    <cellStyle name="20% - Ênfase2 50" xfId="633"/>
    <cellStyle name="20% - Ênfase2 50 2" xfId="634"/>
    <cellStyle name="20% - Ênfase2 51" xfId="635"/>
    <cellStyle name="20% - Ênfase2 51 2" xfId="636"/>
    <cellStyle name="20% - Ênfase2 52" xfId="637"/>
    <cellStyle name="20% - Ênfase2 52 2" xfId="638"/>
    <cellStyle name="20% - Ênfase2 53" xfId="639"/>
    <cellStyle name="20% - Ênfase2 53 2" xfId="640"/>
    <cellStyle name="20% - Ênfase2 54" xfId="641"/>
    <cellStyle name="20% - Ênfase2 54 2" xfId="642"/>
    <cellStyle name="20% - Ênfase2 55" xfId="643"/>
    <cellStyle name="20% - Ênfase2 55 2" xfId="644"/>
    <cellStyle name="20% - Ênfase2 56" xfId="645"/>
    <cellStyle name="20% - Ênfase2 56 2" xfId="646"/>
    <cellStyle name="20% - Ênfase2 57" xfId="647"/>
    <cellStyle name="20% - Ênfase2 57 2" xfId="648"/>
    <cellStyle name="20% - Ênfase2 58" xfId="649"/>
    <cellStyle name="20% - Ênfase2 58 2" xfId="650"/>
    <cellStyle name="20% - Ênfase2 59" xfId="651"/>
    <cellStyle name="20% - Ênfase2 59 2" xfId="652"/>
    <cellStyle name="20% - Ênfase2 6" xfId="653"/>
    <cellStyle name="20% - Ênfase2 6 2" xfId="654"/>
    <cellStyle name="20% - Ênfase2 6 2 2" xfId="655"/>
    <cellStyle name="20% - Ênfase2 6 3" xfId="656"/>
    <cellStyle name="20% - Ênfase2 60" xfId="657"/>
    <cellStyle name="20% - Ênfase2 60 2" xfId="658"/>
    <cellStyle name="20% - Ênfase2 61" xfId="659"/>
    <cellStyle name="20% - Ênfase2 61 2" xfId="660"/>
    <cellStyle name="20% - Ênfase2 62" xfId="661"/>
    <cellStyle name="20% - Ênfase2 62 2" xfId="662"/>
    <cellStyle name="20% - Ênfase2 63" xfId="663"/>
    <cellStyle name="20% - Ênfase2 63 2" xfId="664"/>
    <cellStyle name="20% - Ênfase2 64" xfId="665"/>
    <cellStyle name="20% - Ênfase2 64 2" xfId="666"/>
    <cellStyle name="20% - Ênfase2 65" xfId="667"/>
    <cellStyle name="20% - Ênfase2 65 2" xfId="668"/>
    <cellStyle name="20% - Ênfase2 66" xfId="669"/>
    <cellStyle name="20% - Ênfase2 66 2" xfId="670"/>
    <cellStyle name="20% - Ênfase2 67" xfId="671"/>
    <cellStyle name="20% - Ênfase2 67 2" xfId="672"/>
    <cellStyle name="20% - Ênfase2 68" xfId="673"/>
    <cellStyle name="20% - Ênfase2 68 2" xfId="674"/>
    <cellStyle name="20% - Ênfase2 69" xfId="675"/>
    <cellStyle name="20% - Ênfase2 69 2" xfId="676"/>
    <cellStyle name="20% - Ênfase2 7" xfId="677"/>
    <cellStyle name="20% - Ênfase2 7 2" xfId="678"/>
    <cellStyle name="20% - Ênfase2 7 2 2" xfId="679"/>
    <cellStyle name="20% - Ênfase2 7 3" xfId="680"/>
    <cellStyle name="20% - Ênfase2 70" xfId="681"/>
    <cellStyle name="20% - Ênfase2 70 2" xfId="682"/>
    <cellStyle name="20% - Ênfase2 71" xfId="683"/>
    <cellStyle name="20% - Ênfase2 71 2" xfId="684"/>
    <cellStyle name="20% - Ênfase2 72" xfId="685"/>
    <cellStyle name="20% - Ênfase2 72 2" xfId="686"/>
    <cellStyle name="20% - Ênfase2 73" xfId="687"/>
    <cellStyle name="20% - Ênfase2 73 2" xfId="688"/>
    <cellStyle name="20% - Ênfase2 74" xfId="689"/>
    <cellStyle name="20% - Ênfase2 74 2" xfId="690"/>
    <cellStyle name="20% - Ênfase2 75" xfId="691"/>
    <cellStyle name="20% - Ênfase2 75 2" xfId="692"/>
    <cellStyle name="20% - Ênfase2 76" xfId="693"/>
    <cellStyle name="20% - Ênfase2 76 2" xfId="694"/>
    <cellStyle name="20% - Ênfase2 77" xfId="695"/>
    <cellStyle name="20% - Ênfase2 77 2" xfId="696"/>
    <cellStyle name="20% - Ênfase2 78" xfId="697"/>
    <cellStyle name="20% - Ênfase2 78 2" xfId="698"/>
    <cellStyle name="20% - Ênfase2 79" xfId="699"/>
    <cellStyle name="20% - Ênfase2 79 2" xfId="700"/>
    <cellStyle name="20% - Ênfase2 8" xfId="701"/>
    <cellStyle name="20% - Ênfase2 8 2" xfId="702"/>
    <cellStyle name="20% - Ênfase2 8 2 2" xfId="703"/>
    <cellStyle name="20% - Ênfase2 8 3" xfId="704"/>
    <cellStyle name="20% - Ênfase2 80" xfId="705"/>
    <cellStyle name="20% - Ênfase2 80 2" xfId="706"/>
    <cellStyle name="20% - Ênfase2 81" xfId="707"/>
    <cellStyle name="20% - Ênfase2 81 2" xfId="708"/>
    <cellStyle name="20% - Ênfase2 82" xfId="709"/>
    <cellStyle name="20% - Ênfase2 82 2" xfId="710"/>
    <cellStyle name="20% - Ênfase2 83" xfId="711"/>
    <cellStyle name="20% - Ênfase2 83 2" xfId="712"/>
    <cellStyle name="20% - Ênfase2 84" xfId="713"/>
    <cellStyle name="20% - Ênfase2 84 2" xfId="714"/>
    <cellStyle name="20% - Ênfase2 85" xfId="715"/>
    <cellStyle name="20% - Ênfase2 85 2" xfId="716"/>
    <cellStyle name="20% - Ênfase2 86" xfId="717"/>
    <cellStyle name="20% - Ênfase2 86 2" xfId="718"/>
    <cellStyle name="20% - Ênfase2 87" xfId="719"/>
    <cellStyle name="20% - Ênfase2 87 2" xfId="720"/>
    <cellStyle name="20% - Ênfase2 88" xfId="721"/>
    <cellStyle name="20% - Ênfase2 88 2" xfId="722"/>
    <cellStyle name="20% - Ênfase2 89" xfId="723"/>
    <cellStyle name="20% - Ênfase2 89 2" xfId="724"/>
    <cellStyle name="20% - Ênfase2 9" xfId="725"/>
    <cellStyle name="20% - Ênfase2 9 2" xfId="726"/>
    <cellStyle name="20% - Ênfase2 9 2 2" xfId="727"/>
    <cellStyle name="20% - Ênfase2 9 3" xfId="728"/>
    <cellStyle name="20% - Ênfase2 90" xfId="729"/>
    <cellStyle name="20% - Ênfase2 90 2" xfId="730"/>
    <cellStyle name="20% - Ênfase2 91" xfId="731"/>
    <cellStyle name="20% - Ênfase2 91 2" xfId="732"/>
    <cellStyle name="20% - Ênfase2 92" xfId="733"/>
    <cellStyle name="20% - Ênfase2 92 2" xfId="734"/>
    <cellStyle name="20% - Ênfase2 93" xfId="735"/>
    <cellStyle name="20% - Ênfase2 93 2" xfId="736"/>
    <cellStyle name="20% - Ênfase2 94" xfId="737"/>
    <cellStyle name="20% - Ênfase2 94 2" xfId="738"/>
    <cellStyle name="20% - Ênfase2 95" xfId="739"/>
    <cellStyle name="20% - Ênfase2 95 2" xfId="740"/>
    <cellStyle name="20% - Ênfase2 96" xfId="741"/>
    <cellStyle name="20% - Ênfase2 96 2" xfId="742"/>
    <cellStyle name="20% - Ênfase2 97" xfId="743"/>
    <cellStyle name="20% - Ênfase2 97 2" xfId="744"/>
    <cellStyle name="20% - Ênfase2 98" xfId="745"/>
    <cellStyle name="20% - Ênfase2 98 2" xfId="746"/>
    <cellStyle name="20% - Ênfase2 99" xfId="747"/>
    <cellStyle name="20% - Ênfase2 99 2" xfId="748"/>
    <cellStyle name="20% - Ênfase3 10" xfId="749"/>
    <cellStyle name="20% - Ênfase3 10 2" xfId="750"/>
    <cellStyle name="20% - Ênfase3 10 2 2" xfId="751"/>
    <cellStyle name="20% - Ênfase3 10 3" xfId="752"/>
    <cellStyle name="20% - Ênfase3 100" xfId="753"/>
    <cellStyle name="20% - Ênfase3 100 2" xfId="754"/>
    <cellStyle name="20% - Ênfase3 101" xfId="755"/>
    <cellStyle name="20% - Ênfase3 101 2" xfId="756"/>
    <cellStyle name="20% - Ênfase3 102" xfId="757"/>
    <cellStyle name="20% - Ênfase3 102 2" xfId="758"/>
    <cellStyle name="20% - Ênfase3 103" xfId="759"/>
    <cellStyle name="20% - Ênfase3 103 2" xfId="760"/>
    <cellStyle name="20% - Ênfase3 104" xfId="761"/>
    <cellStyle name="20% - Ênfase3 104 2" xfId="762"/>
    <cellStyle name="20% - Ênfase3 105" xfId="763"/>
    <cellStyle name="20% - Ênfase3 105 2" xfId="764"/>
    <cellStyle name="20% - Ênfase3 106" xfId="765"/>
    <cellStyle name="20% - Ênfase3 106 2" xfId="766"/>
    <cellStyle name="20% - Ênfase3 107" xfId="767"/>
    <cellStyle name="20% - Ênfase3 107 2" xfId="768"/>
    <cellStyle name="20% - Ênfase3 108" xfId="769"/>
    <cellStyle name="20% - Ênfase3 108 2" xfId="770"/>
    <cellStyle name="20% - Ênfase3 109" xfId="771"/>
    <cellStyle name="20% - Ênfase3 109 2" xfId="772"/>
    <cellStyle name="20% - Ênfase3 11" xfId="773"/>
    <cellStyle name="20% - Ênfase3 11 2" xfId="774"/>
    <cellStyle name="20% - Ênfase3 110" xfId="775"/>
    <cellStyle name="20% - Ênfase3 110 2" xfId="776"/>
    <cellStyle name="20% - Ênfase3 111" xfId="777"/>
    <cellStyle name="20% - Ênfase3 111 2" xfId="778"/>
    <cellStyle name="20% - Ênfase3 112" xfId="779"/>
    <cellStyle name="20% - Ênfase3 112 2" xfId="780"/>
    <cellStyle name="20% - Ênfase3 113" xfId="781"/>
    <cellStyle name="20% - Ênfase3 113 2" xfId="782"/>
    <cellStyle name="20% - Ênfase3 114" xfId="783"/>
    <cellStyle name="20% - Ênfase3 114 2" xfId="784"/>
    <cellStyle name="20% - Ênfase3 115" xfId="785"/>
    <cellStyle name="20% - Ênfase3 115 2" xfId="786"/>
    <cellStyle name="20% - Ênfase3 116" xfId="787"/>
    <cellStyle name="20% - Ênfase3 116 2" xfId="788"/>
    <cellStyle name="20% - Ênfase3 117" xfId="789"/>
    <cellStyle name="20% - Ênfase3 117 2" xfId="790"/>
    <cellStyle name="20% - Ênfase3 118" xfId="791"/>
    <cellStyle name="20% - Ênfase3 118 2" xfId="792"/>
    <cellStyle name="20% - Ênfase3 119" xfId="793"/>
    <cellStyle name="20% - Ênfase3 119 2" xfId="794"/>
    <cellStyle name="20% - Ênfase3 12" xfId="795"/>
    <cellStyle name="20% - Ênfase3 12 2" xfId="796"/>
    <cellStyle name="20% - Ênfase3 120" xfId="797"/>
    <cellStyle name="20% - Ênfase3 120 2" xfId="798"/>
    <cellStyle name="20% - Ênfase3 121" xfId="799"/>
    <cellStyle name="20% - Ênfase3 121 2" xfId="800"/>
    <cellStyle name="20% - Ênfase3 122" xfId="801"/>
    <cellStyle name="20% - Ênfase3 122 2" xfId="802"/>
    <cellStyle name="20% - Ênfase3 123" xfId="803"/>
    <cellStyle name="20% - Ênfase3 123 2" xfId="804"/>
    <cellStyle name="20% - Ênfase3 124" xfId="805"/>
    <cellStyle name="20% - Ênfase3 124 2" xfId="806"/>
    <cellStyle name="20% - Ênfase3 125" xfId="807"/>
    <cellStyle name="20% - Ênfase3 125 2" xfId="808"/>
    <cellStyle name="20% - Ênfase3 126" xfId="809"/>
    <cellStyle name="20% - Ênfase3 126 2" xfId="810"/>
    <cellStyle name="20% - Ênfase3 127" xfId="811"/>
    <cellStyle name="20% - Ênfase3 127 2" xfId="812"/>
    <cellStyle name="20% - Ênfase3 128" xfId="813"/>
    <cellStyle name="20% - Ênfase3 128 2" xfId="814"/>
    <cellStyle name="20% - Ênfase3 129" xfId="815"/>
    <cellStyle name="20% - Ênfase3 129 2" xfId="816"/>
    <cellStyle name="20% - Ênfase3 13" xfId="817"/>
    <cellStyle name="20% - Ênfase3 13 2" xfId="818"/>
    <cellStyle name="20% - Ênfase3 130" xfId="819"/>
    <cellStyle name="20% - Ênfase3 130 2" xfId="820"/>
    <cellStyle name="20% - Ênfase3 131" xfId="821"/>
    <cellStyle name="20% - Ênfase3 131 2" xfId="822"/>
    <cellStyle name="20% - Ênfase3 132" xfId="823"/>
    <cellStyle name="20% - Ênfase3 132 2" xfId="824"/>
    <cellStyle name="20% - Ênfase3 133" xfId="825"/>
    <cellStyle name="20% - Ênfase3 133 2" xfId="826"/>
    <cellStyle name="20% - Ênfase3 134" xfId="827"/>
    <cellStyle name="20% - Ênfase3 134 2" xfId="828"/>
    <cellStyle name="20% - Ênfase3 135" xfId="829"/>
    <cellStyle name="20% - Ênfase3 135 2" xfId="830"/>
    <cellStyle name="20% - Ênfase3 136" xfId="831"/>
    <cellStyle name="20% - Ênfase3 136 2" xfId="832"/>
    <cellStyle name="20% - Ênfase3 137" xfId="833"/>
    <cellStyle name="20% - Ênfase3 137 2" xfId="834"/>
    <cellStyle name="20% - Ênfase3 138" xfId="835"/>
    <cellStyle name="20% - Ênfase3 138 2" xfId="836"/>
    <cellStyle name="20% - Ênfase3 139" xfId="837"/>
    <cellStyle name="20% - Ênfase3 139 2" xfId="838"/>
    <cellStyle name="20% - Ênfase3 14" xfId="839"/>
    <cellStyle name="20% - Ênfase3 14 2" xfId="840"/>
    <cellStyle name="20% - Ênfase3 140" xfId="841"/>
    <cellStyle name="20% - Ênfase3 140 2" xfId="842"/>
    <cellStyle name="20% - Ênfase3 141" xfId="843"/>
    <cellStyle name="20% - Ênfase3 141 2" xfId="844"/>
    <cellStyle name="20% - Ênfase3 142" xfId="845"/>
    <cellStyle name="20% - Ênfase3 142 2" xfId="846"/>
    <cellStyle name="20% - Ênfase3 143" xfId="847"/>
    <cellStyle name="20% - Ênfase3 143 2" xfId="848"/>
    <cellStyle name="20% - Ênfase3 144" xfId="849"/>
    <cellStyle name="20% - Ênfase3 144 2" xfId="850"/>
    <cellStyle name="20% - Ênfase3 145" xfId="851"/>
    <cellStyle name="20% - Ênfase3 145 2" xfId="852"/>
    <cellStyle name="20% - Ênfase3 146" xfId="853"/>
    <cellStyle name="20% - Ênfase3 146 2" xfId="854"/>
    <cellStyle name="20% - Ênfase3 147" xfId="855"/>
    <cellStyle name="20% - Ênfase3 147 2" xfId="856"/>
    <cellStyle name="20% - Ênfase3 148" xfId="857"/>
    <cellStyle name="20% - Ênfase3 148 2" xfId="858"/>
    <cellStyle name="20% - Ênfase3 149" xfId="859"/>
    <cellStyle name="20% - Ênfase3 149 2" xfId="860"/>
    <cellStyle name="20% - Ênfase3 15" xfId="861"/>
    <cellStyle name="20% - Ênfase3 15 2" xfId="862"/>
    <cellStyle name="20% - Ênfase3 150" xfId="863"/>
    <cellStyle name="20% - Ênfase3 150 2" xfId="864"/>
    <cellStyle name="20% - Ênfase3 151" xfId="865"/>
    <cellStyle name="20% - Ênfase3 151 2" xfId="866"/>
    <cellStyle name="20% - Ênfase3 152" xfId="867"/>
    <cellStyle name="20% - Ênfase3 152 2" xfId="868"/>
    <cellStyle name="20% - Ênfase3 153" xfId="869"/>
    <cellStyle name="20% - Ênfase3 153 2" xfId="870"/>
    <cellStyle name="20% - Ênfase3 154" xfId="871"/>
    <cellStyle name="20% - Ênfase3 154 2" xfId="872"/>
    <cellStyle name="20% - Ênfase3 155" xfId="873"/>
    <cellStyle name="20% - Ênfase3 155 2" xfId="874"/>
    <cellStyle name="20% - Ênfase3 156" xfId="875"/>
    <cellStyle name="20% - Ênfase3 156 2" xfId="876"/>
    <cellStyle name="20% - Ênfase3 157" xfId="877"/>
    <cellStyle name="20% - Ênfase3 158" xfId="878"/>
    <cellStyle name="20% - Ênfase3 159" xfId="879"/>
    <cellStyle name="20% - Ênfase3 16" xfId="880"/>
    <cellStyle name="20% - Ênfase3 16 2" xfId="881"/>
    <cellStyle name="20% - Ênfase3 160" xfId="882"/>
    <cellStyle name="20% - Ênfase3 161" xfId="883"/>
    <cellStyle name="20% - Ênfase3 162" xfId="884"/>
    <cellStyle name="20% - Ênfase3 163" xfId="885"/>
    <cellStyle name="20% - Ênfase3 164" xfId="886"/>
    <cellStyle name="20% - Ênfase3 165" xfId="887"/>
    <cellStyle name="20% - Ênfase3 166" xfId="888"/>
    <cellStyle name="20% - Ênfase3 167" xfId="889"/>
    <cellStyle name="20% - Ênfase3 168" xfId="890"/>
    <cellStyle name="20% - Ênfase3 169" xfId="891"/>
    <cellStyle name="20% - Ênfase3 17" xfId="892"/>
    <cellStyle name="20% - Ênfase3 17 2" xfId="893"/>
    <cellStyle name="20% - Ênfase3 170" xfId="894"/>
    <cellStyle name="20% - Ênfase3 171" xfId="895"/>
    <cellStyle name="20% - Ênfase3 172" xfId="896"/>
    <cellStyle name="20% - Ênfase3 173" xfId="897"/>
    <cellStyle name="20% - Ênfase3 174" xfId="898"/>
    <cellStyle name="20% - Ênfase3 175" xfId="899"/>
    <cellStyle name="20% - Ênfase3 176" xfId="900"/>
    <cellStyle name="20% - Ênfase3 177" xfId="901"/>
    <cellStyle name="20% - Ênfase3 178" xfId="902"/>
    <cellStyle name="20% - Ênfase3 179" xfId="903"/>
    <cellStyle name="20% - Ênfase3 18" xfId="904"/>
    <cellStyle name="20% - Ênfase3 18 2" xfId="905"/>
    <cellStyle name="20% - Ênfase3 180" xfId="906"/>
    <cellStyle name="20% - Ênfase3 181" xfId="907"/>
    <cellStyle name="20% - Ênfase3 182" xfId="908"/>
    <cellStyle name="20% - Ênfase3 183" xfId="909"/>
    <cellStyle name="20% - Ênfase3 184" xfId="910"/>
    <cellStyle name="20% - Ênfase3 185" xfId="911"/>
    <cellStyle name="20% - Ênfase3 186" xfId="912"/>
    <cellStyle name="20% - Ênfase3 187" xfId="913"/>
    <cellStyle name="20% - Ênfase3 188" xfId="914"/>
    <cellStyle name="20% - Ênfase3 189" xfId="915"/>
    <cellStyle name="20% - Ênfase3 19" xfId="916"/>
    <cellStyle name="20% - Ênfase3 19 2" xfId="917"/>
    <cellStyle name="20% - Ênfase3 190" xfId="918"/>
    <cellStyle name="20% - Ênfase3 191" xfId="919"/>
    <cellStyle name="20% - Ênfase3 192" xfId="920"/>
    <cellStyle name="20% - Ênfase3 193" xfId="921"/>
    <cellStyle name="20% - Ênfase3 194" xfId="922"/>
    <cellStyle name="20% - Ênfase3 195" xfId="923"/>
    <cellStyle name="20% - Ênfase3 196" xfId="924"/>
    <cellStyle name="20% - Ênfase3 197" xfId="925"/>
    <cellStyle name="20% - Ênfase3 198" xfId="926"/>
    <cellStyle name="20% - Ênfase3 199" xfId="927"/>
    <cellStyle name="20% - Ênfase3 2" xfId="928"/>
    <cellStyle name="20% - Ênfase3 2 2" xfId="929"/>
    <cellStyle name="20% - Ênfase3 2 2 2" xfId="930"/>
    <cellStyle name="20% - Ênfase3 2 3" xfId="931"/>
    <cellStyle name="20% - Ênfase3 20" xfId="932"/>
    <cellStyle name="20% - Ênfase3 20 2" xfId="933"/>
    <cellStyle name="20% - Ênfase3 200" xfId="934"/>
    <cellStyle name="20% - Ênfase3 201" xfId="935"/>
    <cellStyle name="20% - Ênfase3 21" xfId="936"/>
    <cellStyle name="20% - Ênfase3 21 2" xfId="937"/>
    <cellStyle name="20% - Ênfase3 22" xfId="938"/>
    <cellStyle name="20% - Ênfase3 22 2" xfId="939"/>
    <cellStyle name="20% - Ênfase3 23" xfId="940"/>
    <cellStyle name="20% - Ênfase3 23 2" xfId="941"/>
    <cellStyle name="20% - Ênfase3 24" xfId="942"/>
    <cellStyle name="20% - Ênfase3 24 2" xfId="943"/>
    <cellStyle name="20% - Ênfase3 25" xfId="944"/>
    <cellStyle name="20% - Ênfase3 25 2" xfId="945"/>
    <cellStyle name="20% - Ênfase3 26" xfId="946"/>
    <cellStyle name="20% - Ênfase3 26 2" xfId="947"/>
    <cellStyle name="20% - Ênfase3 27" xfId="948"/>
    <cellStyle name="20% - Ênfase3 27 2" xfId="949"/>
    <cellStyle name="20% - Ênfase3 28" xfId="950"/>
    <cellStyle name="20% - Ênfase3 28 2" xfId="951"/>
    <cellStyle name="20% - Ênfase3 29" xfId="952"/>
    <cellStyle name="20% - Ênfase3 29 2" xfId="953"/>
    <cellStyle name="20% - Ênfase3 3" xfId="954"/>
    <cellStyle name="20% - Ênfase3 3 2" xfId="955"/>
    <cellStyle name="20% - Ênfase3 3 2 2" xfId="956"/>
    <cellStyle name="20% - Ênfase3 3 3" xfId="957"/>
    <cellStyle name="20% - Ênfase3 30" xfId="958"/>
    <cellStyle name="20% - Ênfase3 30 2" xfId="959"/>
    <cellStyle name="20% - Ênfase3 31" xfId="960"/>
    <cellStyle name="20% - Ênfase3 31 2" xfId="961"/>
    <cellStyle name="20% - Ênfase3 32" xfId="962"/>
    <cellStyle name="20% - Ênfase3 32 2" xfId="963"/>
    <cellStyle name="20% - Ênfase3 33" xfId="964"/>
    <cellStyle name="20% - Ênfase3 33 2" xfId="965"/>
    <cellStyle name="20% - Ênfase3 34" xfId="966"/>
    <cellStyle name="20% - Ênfase3 34 2" xfId="967"/>
    <cellStyle name="20% - Ênfase3 35" xfId="968"/>
    <cellStyle name="20% - Ênfase3 35 2" xfId="969"/>
    <cellStyle name="20% - Ênfase3 36" xfId="970"/>
    <cellStyle name="20% - Ênfase3 36 2" xfId="971"/>
    <cellStyle name="20% - Ênfase3 37" xfId="972"/>
    <cellStyle name="20% - Ênfase3 37 2" xfId="973"/>
    <cellStyle name="20% - Ênfase3 38" xfId="974"/>
    <cellStyle name="20% - Ênfase3 38 2" xfId="975"/>
    <cellStyle name="20% - Ênfase3 39" xfId="976"/>
    <cellStyle name="20% - Ênfase3 39 2" xfId="977"/>
    <cellStyle name="20% - Ênfase3 4" xfId="978"/>
    <cellStyle name="20% - Ênfase3 4 2" xfId="979"/>
    <cellStyle name="20% - Ênfase3 4 2 2" xfId="980"/>
    <cellStyle name="20% - Ênfase3 4 3" xfId="981"/>
    <cellStyle name="20% - Ênfase3 40" xfId="982"/>
    <cellStyle name="20% - Ênfase3 40 2" xfId="983"/>
    <cellStyle name="20% - Ênfase3 41" xfId="984"/>
    <cellStyle name="20% - Ênfase3 41 2" xfId="985"/>
    <cellStyle name="20% - Ênfase3 42" xfId="986"/>
    <cellStyle name="20% - Ênfase3 42 2" xfId="987"/>
    <cellStyle name="20% - Ênfase3 43" xfId="988"/>
    <cellStyle name="20% - Ênfase3 43 2" xfId="989"/>
    <cellStyle name="20% - Ênfase3 44" xfId="990"/>
    <cellStyle name="20% - Ênfase3 44 2" xfId="991"/>
    <cellStyle name="20% - Ênfase3 45" xfId="992"/>
    <cellStyle name="20% - Ênfase3 45 2" xfId="993"/>
    <cellStyle name="20% - Ênfase3 46" xfId="994"/>
    <cellStyle name="20% - Ênfase3 46 2" xfId="995"/>
    <cellStyle name="20% - Ênfase3 47" xfId="996"/>
    <cellStyle name="20% - Ênfase3 47 2" xfId="997"/>
    <cellStyle name="20% - Ênfase3 48" xfId="998"/>
    <cellStyle name="20% - Ênfase3 48 2" xfId="999"/>
    <cellStyle name="20% - Ênfase3 49" xfId="1000"/>
    <cellStyle name="20% - Ênfase3 49 2" xfId="1001"/>
    <cellStyle name="20% - Ênfase3 5" xfId="1002"/>
    <cellStyle name="20% - Ênfase3 5 2" xfId="1003"/>
    <cellStyle name="20% - Ênfase3 5 2 2" xfId="1004"/>
    <cellStyle name="20% - Ênfase3 5 3" xfId="1005"/>
    <cellStyle name="20% - Ênfase3 50" xfId="1006"/>
    <cellStyle name="20% - Ênfase3 50 2" xfId="1007"/>
    <cellStyle name="20% - Ênfase3 51" xfId="1008"/>
    <cellStyle name="20% - Ênfase3 51 2" xfId="1009"/>
    <cellStyle name="20% - Ênfase3 52" xfId="1010"/>
    <cellStyle name="20% - Ênfase3 52 2" xfId="1011"/>
    <cellStyle name="20% - Ênfase3 53" xfId="1012"/>
    <cellStyle name="20% - Ênfase3 53 2" xfId="1013"/>
    <cellStyle name="20% - Ênfase3 54" xfId="1014"/>
    <cellStyle name="20% - Ênfase3 54 2" xfId="1015"/>
    <cellStyle name="20% - Ênfase3 55" xfId="1016"/>
    <cellStyle name="20% - Ênfase3 55 2" xfId="1017"/>
    <cellStyle name="20% - Ênfase3 56" xfId="1018"/>
    <cellStyle name="20% - Ênfase3 56 2" xfId="1019"/>
    <cellStyle name="20% - Ênfase3 57" xfId="1020"/>
    <cellStyle name="20% - Ênfase3 57 2" xfId="1021"/>
    <cellStyle name="20% - Ênfase3 58" xfId="1022"/>
    <cellStyle name="20% - Ênfase3 58 2" xfId="1023"/>
    <cellStyle name="20% - Ênfase3 59" xfId="1024"/>
    <cellStyle name="20% - Ênfase3 59 2" xfId="1025"/>
    <cellStyle name="20% - Ênfase3 6" xfId="1026"/>
    <cellStyle name="20% - Ênfase3 6 2" xfId="1027"/>
    <cellStyle name="20% - Ênfase3 6 2 2" xfId="1028"/>
    <cellStyle name="20% - Ênfase3 6 3" xfId="1029"/>
    <cellStyle name="20% - Ênfase3 60" xfId="1030"/>
    <cellStyle name="20% - Ênfase3 60 2" xfId="1031"/>
    <cellStyle name="20% - Ênfase3 61" xfId="1032"/>
    <cellStyle name="20% - Ênfase3 61 2" xfId="1033"/>
    <cellStyle name="20% - Ênfase3 62" xfId="1034"/>
    <cellStyle name="20% - Ênfase3 62 2" xfId="1035"/>
    <cellStyle name="20% - Ênfase3 63" xfId="1036"/>
    <cellStyle name="20% - Ênfase3 63 2" xfId="1037"/>
    <cellStyle name="20% - Ênfase3 64" xfId="1038"/>
    <cellStyle name="20% - Ênfase3 64 2" xfId="1039"/>
    <cellStyle name="20% - Ênfase3 65" xfId="1040"/>
    <cellStyle name="20% - Ênfase3 65 2" xfId="1041"/>
    <cellStyle name="20% - Ênfase3 66" xfId="1042"/>
    <cellStyle name="20% - Ênfase3 66 2" xfId="1043"/>
    <cellStyle name="20% - Ênfase3 67" xfId="1044"/>
    <cellStyle name="20% - Ênfase3 67 2" xfId="1045"/>
    <cellStyle name="20% - Ênfase3 68" xfId="1046"/>
    <cellStyle name="20% - Ênfase3 68 2" xfId="1047"/>
    <cellStyle name="20% - Ênfase3 69" xfId="1048"/>
    <cellStyle name="20% - Ênfase3 69 2" xfId="1049"/>
    <cellStyle name="20% - Ênfase3 7" xfId="1050"/>
    <cellStyle name="20% - Ênfase3 7 2" xfId="1051"/>
    <cellStyle name="20% - Ênfase3 7 2 2" xfId="1052"/>
    <cellStyle name="20% - Ênfase3 7 3" xfId="1053"/>
    <cellStyle name="20% - Ênfase3 70" xfId="1054"/>
    <cellStyle name="20% - Ênfase3 70 2" xfId="1055"/>
    <cellStyle name="20% - Ênfase3 71" xfId="1056"/>
    <cellStyle name="20% - Ênfase3 71 2" xfId="1057"/>
    <cellStyle name="20% - Ênfase3 72" xfId="1058"/>
    <cellStyle name="20% - Ênfase3 72 2" xfId="1059"/>
    <cellStyle name="20% - Ênfase3 73" xfId="1060"/>
    <cellStyle name="20% - Ênfase3 73 2" xfId="1061"/>
    <cellStyle name="20% - Ênfase3 74" xfId="1062"/>
    <cellStyle name="20% - Ênfase3 74 2" xfId="1063"/>
    <cellStyle name="20% - Ênfase3 75" xfId="1064"/>
    <cellStyle name="20% - Ênfase3 75 2" xfId="1065"/>
    <cellStyle name="20% - Ênfase3 76" xfId="1066"/>
    <cellStyle name="20% - Ênfase3 76 2" xfId="1067"/>
    <cellStyle name="20% - Ênfase3 77" xfId="1068"/>
    <cellStyle name="20% - Ênfase3 77 2" xfId="1069"/>
    <cellStyle name="20% - Ênfase3 78" xfId="1070"/>
    <cellStyle name="20% - Ênfase3 78 2" xfId="1071"/>
    <cellStyle name="20% - Ênfase3 79" xfId="1072"/>
    <cellStyle name="20% - Ênfase3 79 2" xfId="1073"/>
    <cellStyle name="20% - Ênfase3 8" xfId="1074"/>
    <cellStyle name="20% - Ênfase3 8 2" xfId="1075"/>
    <cellStyle name="20% - Ênfase3 8 2 2" xfId="1076"/>
    <cellStyle name="20% - Ênfase3 8 3" xfId="1077"/>
    <cellStyle name="20% - Ênfase3 80" xfId="1078"/>
    <cellStyle name="20% - Ênfase3 80 2" xfId="1079"/>
    <cellStyle name="20% - Ênfase3 81" xfId="1080"/>
    <cellStyle name="20% - Ênfase3 81 2" xfId="1081"/>
    <cellStyle name="20% - Ênfase3 82" xfId="1082"/>
    <cellStyle name="20% - Ênfase3 82 2" xfId="1083"/>
    <cellStyle name="20% - Ênfase3 83" xfId="1084"/>
    <cellStyle name="20% - Ênfase3 83 2" xfId="1085"/>
    <cellStyle name="20% - Ênfase3 84" xfId="1086"/>
    <cellStyle name="20% - Ênfase3 84 2" xfId="1087"/>
    <cellStyle name="20% - Ênfase3 85" xfId="1088"/>
    <cellStyle name="20% - Ênfase3 85 2" xfId="1089"/>
    <cellStyle name="20% - Ênfase3 86" xfId="1090"/>
    <cellStyle name="20% - Ênfase3 86 2" xfId="1091"/>
    <cellStyle name="20% - Ênfase3 87" xfId="1092"/>
    <cellStyle name="20% - Ênfase3 87 2" xfId="1093"/>
    <cellStyle name="20% - Ênfase3 88" xfId="1094"/>
    <cellStyle name="20% - Ênfase3 88 2" xfId="1095"/>
    <cellStyle name="20% - Ênfase3 89" xfId="1096"/>
    <cellStyle name="20% - Ênfase3 89 2" xfId="1097"/>
    <cellStyle name="20% - Ênfase3 9" xfId="1098"/>
    <cellStyle name="20% - Ênfase3 9 2" xfId="1099"/>
    <cellStyle name="20% - Ênfase3 9 2 2" xfId="1100"/>
    <cellStyle name="20% - Ênfase3 9 3" xfId="1101"/>
    <cellStyle name="20% - Ênfase3 90" xfId="1102"/>
    <cellStyle name="20% - Ênfase3 90 2" xfId="1103"/>
    <cellStyle name="20% - Ênfase3 91" xfId="1104"/>
    <cellStyle name="20% - Ênfase3 91 2" xfId="1105"/>
    <cellStyle name="20% - Ênfase3 92" xfId="1106"/>
    <cellStyle name="20% - Ênfase3 92 2" xfId="1107"/>
    <cellStyle name="20% - Ênfase3 93" xfId="1108"/>
    <cellStyle name="20% - Ênfase3 93 2" xfId="1109"/>
    <cellStyle name="20% - Ênfase3 94" xfId="1110"/>
    <cellStyle name="20% - Ênfase3 94 2" xfId="1111"/>
    <cellStyle name="20% - Ênfase3 95" xfId="1112"/>
    <cellStyle name="20% - Ênfase3 95 2" xfId="1113"/>
    <cellStyle name="20% - Ênfase3 96" xfId="1114"/>
    <cellStyle name="20% - Ênfase3 96 2" xfId="1115"/>
    <cellStyle name="20% - Ênfase3 97" xfId="1116"/>
    <cellStyle name="20% - Ênfase3 97 2" xfId="1117"/>
    <cellStyle name="20% - Ênfase3 98" xfId="1118"/>
    <cellStyle name="20% - Ênfase3 98 2" xfId="1119"/>
    <cellStyle name="20% - Ênfase3 99" xfId="1120"/>
    <cellStyle name="20% - Ênfase3 99 2" xfId="1121"/>
    <cellStyle name="20% - Ênfase4 10" xfId="1122"/>
    <cellStyle name="20% - Ênfase4 10 2" xfId="1123"/>
    <cellStyle name="20% - Ênfase4 10 2 2" xfId="1124"/>
    <cellStyle name="20% - Ênfase4 10 3" xfId="1125"/>
    <cellStyle name="20% - Ênfase4 100" xfId="1126"/>
    <cellStyle name="20% - Ênfase4 100 2" xfId="1127"/>
    <cellStyle name="20% - Ênfase4 101" xfId="1128"/>
    <cellStyle name="20% - Ênfase4 101 2" xfId="1129"/>
    <cellStyle name="20% - Ênfase4 102" xfId="1130"/>
    <cellStyle name="20% - Ênfase4 102 2" xfId="1131"/>
    <cellStyle name="20% - Ênfase4 103" xfId="1132"/>
    <cellStyle name="20% - Ênfase4 103 2" xfId="1133"/>
    <cellStyle name="20% - Ênfase4 104" xfId="1134"/>
    <cellStyle name="20% - Ênfase4 104 2" xfId="1135"/>
    <cellStyle name="20% - Ênfase4 105" xfId="1136"/>
    <cellStyle name="20% - Ênfase4 105 2" xfId="1137"/>
    <cellStyle name="20% - Ênfase4 106" xfId="1138"/>
    <cellStyle name="20% - Ênfase4 106 2" xfId="1139"/>
    <cellStyle name="20% - Ênfase4 107" xfId="1140"/>
    <cellStyle name="20% - Ênfase4 107 2" xfId="1141"/>
    <cellStyle name="20% - Ênfase4 108" xfId="1142"/>
    <cellStyle name="20% - Ênfase4 108 2" xfId="1143"/>
    <cellStyle name="20% - Ênfase4 109" xfId="1144"/>
    <cellStyle name="20% - Ênfase4 109 2" xfId="1145"/>
    <cellStyle name="20% - Ênfase4 11" xfId="1146"/>
    <cellStyle name="20% - Ênfase4 11 2" xfId="1147"/>
    <cellStyle name="20% - Ênfase4 110" xfId="1148"/>
    <cellStyle name="20% - Ênfase4 110 2" xfId="1149"/>
    <cellStyle name="20% - Ênfase4 111" xfId="1150"/>
    <cellStyle name="20% - Ênfase4 111 2" xfId="1151"/>
    <cellStyle name="20% - Ênfase4 112" xfId="1152"/>
    <cellStyle name="20% - Ênfase4 112 2" xfId="1153"/>
    <cellStyle name="20% - Ênfase4 113" xfId="1154"/>
    <cellStyle name="20% - Ênfase4 113 2" xfId="1155"/>
    <cellStyle name="20% - Ênfase4 114" xfId="1156"/>
    <cellStyle name="20% - Ênfase4 114 2" xfId="1157"/>
    <cellStyle name="20% - Ênfase4 115" xfId="1158"/>
    <cellStyle name="20% - Ênfase4 115 2" xfId="1159"/>
    <cellStyle name="20% - Ênfase4 116" xfId="1160"/>
    <cellStyle name="20% - Ênfase4 116 2" xfId="1161"/>
    <cellStyle name="20% - Ênfase4 117" xfId="1162"/>
    <cellStyle name="20% - Ênfase4 117 2" xfId="1163"/>
    <cellStyle name="20% - Ênfase4 118" xfId="1164"/>
    <cellStyle name="20% - Ênfase4 118 2" xfId="1165"/>
    <cellStyle name="20% - Ênfase4 119" xfId="1166"/>
    <cellStyle name="20% - Ênfase4 119 2" xfId="1167"/>
    <cellStyle name="20% - Ênfase4 12" xfId="1168"/>
    <cellStyle name="20% - Ênfase4 12 2" xfId="1169"/>
    <cellStyle name="20% - Ênfase4 120" xfId="1170"/>
    <cellStyle name="20% - Ênfase4 120 2" xfId="1171"/>
    <cellStyle name="20% - Ênfase4 121" xfId="1172"/>
    <cellStyle name="20% - Ênfase4 121 2" xfId="1173"/>
    <cellStyle name="20% - Ênfase4 122" xfId="1174"/>
    <cellStyle name="20% - Ênfase4 122 2" xfId="1175"/>
    <cellStyle name="20% - Ênfase4 123" xfId="1176"/>
    <cellStyle name="20% - Ênfase4 123 2" xfId="1177"/>
    <cellStyle name="20% - Ênfase4 124" xfId="1178"/>
    <cellStyle name="20% - Ênfase4 124 2" xfId="1179"/>
    <cellStyle name="20% - Ênfase4 125" xfId="1180"/>
    <cellStyle name="20% - Ênfase4 125 2" xfId="1181"/>
    <cellStyle name="20% - Ênfase4 126" xfId="1182"/>
    <cellStyle name="20% - Ênfase4 126 2" xfId="1183"/>
    <cellStyle name="20% - Ênfase4 127" xfId="1184"/>
    <cellStyle name="20% - Ênfase4 127 2" xfId="1185"/>
    <cellStyle name="20% - Ênfase4 128" xfId="1186"/>
    <cellStyle name="20% - Ênfase4 128 2" xfId="1187"/>
    <cellStyle name="20% - Ênfase4 129" xfId="1188"/>
    <cellStyle name="20% - Ênfase4 129 2" xfId="1189"/>
    <cellStyle name="20% - Ênfase4 13" xfId="1190"/>
    <cellStyle name="20% - Ênfase4 13 2" xfId="1191"/>
    <cellStyle name="20% - Ênfase4 130" xfId="1192"/>
    <cellStyle name="20% - Ênfase4 130 2" xfId="1193"/>
    <cellStyle name="20% - Ênfase4 131" xfId="1194"/>
    <cellStyle name="20% - Ênfase4 131 2" xfId="1195"/>
    <cellStyle name="20% - Ênfase4 132" xfId="1196"/>
    <cellStyle name="20% - Ênfase4 132 2" xfId="1197"/>
    <cellStyle name="20% - Ênfase4 133" xfId="1198"/>
    <cellStyle name="20% - Ênfase4 133 2" xfId="1199"/>
    <cellStyle name="20% - Ênfase4 134" xfId="1200"/>
    <cellStyle name="20% - Ênfase4 134 2" xfId="1201"/>
    <cellStyle name="20% - Ênfase4 135" xfId="1202"/>
    <cellStyle name="20% - Ênfase4 135 2" xfId="1203"/>
    <cellStyle name="20% - Ênfase4 136" xfId="1204"/>
    <cellStyle name="20% - Ênfase4 136 2" xfId="1205"/>
    <cellStyle name="20% - Ênfase4 137" xfId="1206"/>
    <cellStyle name="20% - Ênfase4 137 2" xfId="1207"/>
    <cellStyle name="20% - Ênfase4 138" xfId="1208"/>
    <cellStyle name="20% - Ênfase4 138 2" xfId="1209"/>
    <cellStyle name="20% - Ênfase4 139" xfId="1210"/>
    <cellStyle name="20% - Ênfase4 139 2" xfId="1211"/>
    <cellStyle name="20% - Ênfase4 14" xfId="1212"/>
    <cellStyle name="20% - Ênfase4 14 2" xfId="1213"/>
    <cellStyle name="20% - Ênfase4 140" xfId="1214"/>
    <cellStyle name="20% - Ênfase4 140 2" xfId="1215"/>
    <cellStyle name="20% - Ênfase4 141" xfId="1216"/>
    <cellStyle name="20% - Ênfase4 141 2" xfId="1217"/>
    <cellStyle name="20% - Ênfase4 142" xfId="1218"/>
    <cellStyle name="20% - Ênfase4 142 2" xfId="1219"/>
    <cellStyle name="20% - Ênfase4 143" xfId="1220"/>
    <cellStyle name="20% - Ênfase4 143 2" xfId="1221"/>
    <cellStyle name="20% - Ênfase4 144" xfId="1222"/>
    <cellStyle name="20% - Ênfase4 144 2" xfId="1223"/>
    <cellStyle name="20% - Ênfase4 145" xfId="1224"/>
    <cellStyle name="20% - Ênfase4 145 2" xfId="1225"/>
    <cellStyle name="20% - Ênfase4 146" xfId="1226"/>
    <cellStyle name="20% - Ênfase4 146 2" xfId="1227"/>
    <cellStyle name="20% - Ênfase4 147" xfId="1228"/>
    <cellStyle name="20% - Ênfase4 147 2" xfId="1229"/>
    <cellStyle name="20% - Ênfase4 148" xfId="1230"/>
    <cellStyle name="20% - Ênfase4 148 2" xfId="1231"/>
    <cellStyle name="20% - Ênfase4 149" xfId="1232"/>
    <cellStyle name="20% - Ênfase4 149 2" xfId="1233"/>
    <cellStyle name="20% - Ênfase4 15" xfId="1234"/>
    <cellStyle name="20% - Ênfase4 15 2" xfId="1235"/>
    <cellStyle name="20% - Ênfase4 150" xfId="1236"/>
    <cellStyle name="20% - Ênfase4 150 2" xfId="1237"/>
    <cellStyle name="20% - Ênfase4 151" xfId="1238"/>
    <cellStyle name="20% - Ênfase4 151 2" xfId="1239"/>
    <cellStyle name="20% - Ênfase4 152" xfId="1240"/>
    <cellStyle name="20% - Ênfase4 152 2" xfId="1241"/>
    <cellStyle name="20% - Ênfase4 153" xfId="1242"/>
    <cellStyle name="20% - Ênfase4 153 2" xfId="1243"/>
    <cellStyle name="20% - Ênfase4 154" xfId="1244"/>
    <cellStyle name="20% - Ênfase4 154 2" xfId="1245"/>
    <cellStyle name="20% - Ênfase4 155" xfId="1246"/>
    <cellStyle name="20% - Ênfase4 155 2" xfId="1247"/>
    <cellStyle name="20% - Ênfase4 156" xfId="1248"/>
    <cellStyle name="20% - Ênfase4 156 2" xfId="1249"/>
    <cellStyle name="20% - Ênfase4 157" xfId="1250"/>
    <cellStyle name="20% - Ênfase4 158" xfId="1251"/>
    <cellStyle name="20% - Ênfase4 159" xfId="1252"/>
    <cellStyle name="20% - Ênfase4 16" xfId="1253"/>
    <cellStyle name="20% - Ênfase4 16 2" xfId="1254"/>
    <cellStyle name="20% - Ênfase4 160" xfId="1255"/>
    <cellStyle name="20% - Ênfase4 161" xfId="1256"/>
    <cellStyle name="20% - Ênfase4 162" xfId="1257"/>
    <cellStyle name="20% - Ênfase4 163" xfId="1258"/>
    <cellStyle name="20% - Ênfase4 164" xfId="1259"/>
    <cellStyle name="20% - Ênfase4 165" xfId="1260"/>
    <cellStyle name="20% - Ênfase4 166" xfId="1261"/>
    <cellStyle name="20% - Ênfase4 167" xfId="1262"/>
    <cellStyle name="20% - Ênfase4 168" xfId="1263"/>
    <cellStyle name="20% - Ênfase4 169" xfId="1264"/>
    <cellStyle name="20% - Ênfase4 17" xfId="1265"/>
    <cellStyle name="20% - Ênfase4 17 2" xfId="1266"/>
    <cellStyle name="20% - Ênfase4 170" xfId="1267"/>
    <cellStyle name="20% - Ênfase4 171" xfId="1268"/>
    <cellStyle name="20% - Ênfase4 172" xfId="1269"/>
    <cellStyle name="20% - Ênfase4 173" xfId="1270"/>
    <cellStyle name="20% - Ênfase4 174" xfId="1271"/>
    <cellStyle name="20% - Ênfase4 175" xfId="1272"/>
    <cellStyle name="20% - Ênfase4 176" xfId="1273"/>
    <cellStyle name="20% - Ênfase4 177" xfId="1274"/>
    <cellStyle name="20% - Ênfase4 178" xfId="1275"/>
    <cellStyle name="20% - Ênfase4 179" xfId="1276"/>
    <cellStyle name="20% - Ênfase4 18" xfId="1277"/>
    <cellStyle name="20% - Ênfase4 18 2" xfId="1278"/>
    <cellStyle name="20% - Ênfase4 180" xfId="1279"/>
    <cellStyle name="20% - Ênfase4 181" xfId="1280"/>
    <cellStyle name="20% - Ênfase4 182" xfId="1281"/>
    <cellStyle name="20% - Ênfase4 183" xfId="1282"/>
    <cellStyle name="20% - Ênfase4 184" xfId="1283"/>
    <cellStyle name="20% - Ênfase4 185" xfId="1284"/>
    <cellStyle name="20% - Ênfase4 186" xfId="1285"/>
    <cellStyle name="20% - Ênfase4 187" xfId="1286"/>
    <cellStyle name="20% - Ênfase4 188" xfId="1287"/>
    <cellStyle name="20% - Ênfase4 189" xfId="1288"/>
    <cellStyle name="20% - Ênfase4 19" xfId="1289"/>
    <cellStyle name="20% - Ênfase4 19 2" xfId="1290"/>
    <cellStyle name="20% - Ênfase4 190" xfId="1291"/>
    <cellStyle name="20% - Ênfase4 191" xfId="1292"/>
    <cellStyle name="20% - Ênfase4 192" xfId="1293"/>
    <cellStyle name="20% - Ênfase4 193" xfId="1294"/>
    <cellStyle name="20% - Ênfase4 194" xfId="1295"/>
    <cellStyle name="20% - Ênfase4 195" xfId="1296"/>
    <cellStyle name="20% - Ênfase4 196" xfId="1297"/>
    <cellStyle name="20% - Ênfase4 197" xfId="1298"/>
    <cellStyle name="20% - Ênfase4 198" xfId="1299"/>
    <cellStyle name="20% - Ênfase4 199" xfId="1300"/>
    <cellStyle name="20% - Ênfase4 2" xfId="1301"/>
    <cellStyle name="20% - Ênfase4 2 2" xfId="1302"/>
    <cellStyle name="20% - Ênfase4 2 2 2" xfId="1303"/>
    <cellStyle name="20% - Ênfase4 2 3" xfId="1304"/>
    <cellStyle name="20% - Ênfase4 20" xfId="1305"/>
    <cellStyle name="20% - Ênfase4 20 2" xfId="1306"/>
    <cellStyle name="20% - Ênfase4 200" xfId="1307"/>
    <cellStyle name="20% - Ênfase4 201" xfId="1308"/>
    <cellStyle name="20% - Ênfase4 21" xfId="1309"/>
    <cellStyle name="20% - Ênfase4 21 2" xfId="1310"/>
    <cellStyle name="20% - Ênfase4 22" xfId="1311"/>
    <cellStyle name="20% - Ênfase4 22 2" xfId="1312"/>
    <cellStyle name="20% - Ênfase4 23" xfId="1313"/>
    <cellStyle name="20% - Ênfase4 23 2" xfId="1314"/>
    <cellStyle name="20% - Ênfase4 24" xfId="1315"/>
    <cellStyle name="20% - Ênfase4 24 2" xfId="1316"/>
    <cellStyle name="20% - Ênfase4 25" xfId="1317"/>
    <cellStyle name="20% - Ênfase4 25 2" xfId="1318"/>
    <cellStyle name="20% - Ênfase4 26" xfId="1319"/>
    <cellStyle name="20% - Ênfase4 26 2" xfId="1320"/>
    <cellStyle name="20% - Ênfase4 27" xfId="1321"/>
    <cellStyle name="20% - Ênfase4 27 2" xfId="1322"/>
    <cellStyle name="20% - Ênfase4 28" xfId="1323"/>
    <cellStyle name="20% - Ênfase4 28 2" xfId="1324"/>
    <cellStyle name="20% - Ênfase4 29" xfId="1325"/>
    <cellStyle name="20% - Ênfase4 29 2" xfId="1326"/>
    <cellStyle name="20% - Ênfase4 3" xfId="1327"/>
    <cellStyle name="20% - Ênfase4 3 2" xfId="1328"/>
    <cellStyle name="20% - Ênfase4 3 2 2" xfId="1329"/>
    <cellStyle name="20% - Ênfase4 3 3" xfId="1330"/>
    <cellStyle name="20% - Ênfase4 30" xfId="1331"/>
    <cellStyle name="20% - Ênfase4 30 2" xfId="1332"/>
    <cellStyle name="20% - Ênfase4 31" xfId="1333"/>
    <cellStyle name="20% - Ênfase4 31 2" xfId="1334"/>
    <cellStyle name="20% - Ênfase4 32" xfId="1335"/>
    <cellStyle name="20% - Ênfase4 32 2" xfId="1336"/>
    <cellStyle name="20% - Ênfase4 33" xfId="1337"/>
    <cellStyle name="20% - Ênfase4 33 2" xfId="1338"/>
    <cellStyle name="20% - Ênfase4 34" xfId="1339"/>
    <cellStyle name="20% - Ênfase4 34 2" xfId="1340"/>
    <cellStyle name="20% - Ênfase4 35" xfId="1341"/>
    <cellStyle name="20% - Ênfase4 35 2" xfId="1342"/>
    <cellStyle name="20% - Ênfase4 36" xfId="1343"/>
    <cellStyle name="20% - Ênfase4 36 2" xfId="1344"/>
    <cellStyle name="20% - Ênfase4 37" xfId="1345"/>
    <cellStyle name="20% - Ênfase4 37 2" xfId="1346"/>
    <cellStyle name="20% - Ênfase4 38" xfId="1347"/>
    <cellStyle name="20% - Ênfase4 38 2" xfId="1348"/>
    <cellStyle name="20% - Ênfase4 39" xfId="1349"/>
    <cellStyle name="20% - Ênfase4 39 2" xfId="1350"/>
    <cellStyle name="20% - Ênfase4 4" xfId="1351"/>
    <cellStyle name="20% - Ênfase4 4 2" xfId="1352"/>
    <cellStyle name="20% - Ênfase4 4 2 2" xfId="1353"/>
    <cellStyle name="20% - Ênfase4 4 3" xfId="1354"/>
    <cellStyle name="20% - Ênfase4 40" xfId="1355"/>
    <cellStyle name="20% - Ênfase4 40 2" xfId="1356"/>
    <cellStyle name="20% - Ênfase4 41" xfId="1357"/>
    <cellStyle name="20% - Ênfase4 41 2" xfId="1358"/>
    <cellStyle name="20% - Ênfase4 42" xfId="1359"/>
    <cellStyle name="20% - Ênfase4 42 2" xfId="1360"/>
    <cellStyle name="20% - Ênfase4 43" xfId="1361"/>
    <cellStyle name="20% - Ênfase4 43 2" xfId="1362"/>
    <cellStyle name="20% - Ênfase4 44" xfId="1363"/>
    <cellStyle name="20% - Ênfase4 44 2" xfId="1364"/>
    <cellStyle name="20% - Ênfase4 45" xfId="1365"/>
    <cellStyle name="20% - Ênfase4 45 2" xfId="1366"/>
    <cellStyle name="20% - Ênfase4 46" xfId="1367"/>
    <cellStyle name="20% - Ênfase4 46 2" xfId="1368"/>
    <cellStyle name="20% - Ênfase4 47" xfId="1369"/>
    <cellStyle name="20% - Ênfase4 47 2" xfId="1370"/>
    <cellStyle name="20% - Ênfase4 48" xfId="1371"/>
    <cellStyle name="20% - Ênfase4 48 2" xfId="1372"/>
    <cellStyle name="20% - Ênfase4 49" xfId="1373"/>
    <cellStyle name="20% - Ênfase4 49 2" xfId="1374"/>
    <cellStyle name="20% - Ênfase4 5" xfId="1375"/>
    <cellStyle name="20% - Ênfase4 5 2" xfId="1376"/>
    <cellStyle name="20% - Ênfase4 5 2 2" xfId="1377"/>
    <cellStyle name="20% - Ênfase4 5 3" xfId="1378"/>
    <cellStyle name="20% - Ênfase4 50" xfId="1379"/>
    <cellStyle name="20% - Ênfase4 50 2" xfId="1380"/>
    <cellStyle name="20% - Ênfase4 51" xfId="1381"/>
    <cellStyle name="20% - Ênfase4 51 2" xfId="1382"/>
    <cellStyle name="20% - Ênfase4 52" xfId="1383"/>
    <cellStyle name="20% - Ênfase4 52 2" xfId="1384"/>
    <cellStyle name="20% - Ênfase4 53" xfId="1385"/>
    <cellStyle name="20% - Ênfase4 53 2" xfId="1386"/>
    <cellStyle name="20% - Ênfase4 54" xfId="1387"/>
    <cellStyle name="20% - Ênfase4 54 2" xfId="1388"/>
    <cellStyle name="20% - Ênfase4 55" xfId="1389"/>
    <cellStyle name="20% - Ênfase4 55 2" xfId="1390"/>
    <cellStyle name="20% - Ênfase4 56" xfId="1391"/>
    <cellStyle name="20% - Ênfase4 56 2" xfId="1392"/>
    <cellStyle name="20% - Ênfase4 57" xfId="1393"/>
    <cellStyle name="20% - Ênfase4 57 2" xfId="1394"/>
    <cellStyle name="20% - Ênfase4 58" xfId="1395"/>
    <cellStyle name="20% - Ênfase4 58 2" xfId="1396"/>
    <cellStyle name="20% - Ênfase4 59" xfId="1397"/>
    <cellStyle name="20% - Ênfase4 59 2" xfId="1398"/>
    <cellStyle name="20% - Ênfase4 6" xfId="1399"/>
    <cellStyle name="20% - Ênfase4 6 2" xfId="1400"/>
    <cellStyle name="20% - Ênfase4 6 2 2" xfId="1401"/>
    <cellStyle name="20% - Ênfase4 6 3" xfId="1402"/>
    <cellStyle name="20% - Ênfase4 60" xfId="1403"/>
    <cellStyle name="20% - Ênfase4 60 2" xfId="1404"/>
    <cellStyle name="20% - Ênfase4 61" xfId="1405"/>
    <cellStyle name="20% - Ênfase4 61 2" xfId="1406"/>
    <cellStyle name="20% - Ênfase4 62" xfId="1407"/>
    <cellStyle name="20% - Ênfase4 62 2" xfId="1408"/>
    <cellStyle name="20% - Ênfase4 63" xfId="1409"/>
    <cellStyle name="20% - Ênfase4 63 2" xfId="1410"/>
    <cellStyle name="20% - Ênfase4 64" xfId="1411"/>
    <cellStyle name="20% - Ênfase4 64 2" xfId="1412"/>
    <cellStyle name="20% - Ênfase4 65" xfId="1413"/>
    <cellStyle name="20% - Ênfase4 65 2" xfId="1414"/>
    <cellStyle name="20% - Ênfase4 66" xfId="1415"/>
    <cellStyle name="20% - Ênfase4 66 2" xfId="1416"/>
    <cellStyle name="20% - Ênfase4 67" xfId="1417"/>
    <cellStyle name="20% - Ênfase4 67 2" xfId="1418"/>
    <cellStyle name="20% - Ênfase4 68" xfId="1419"/>
    <cellStyle name="20% - Ênfase4 68 2" xfId="1420"/>
    <cellStyle name="20% - Ênfase4 69" xfId="1421"/>
    <cellStyle name="20% - Ênfase4 69 2" xfId="1422"/>
    <cellStyle name="20% - Ênfase4 7" xfId="1423"/>
    <cellStyle name="20% - Ênfase4 7 2" xfId="1424"/>
    <cellStyle name="20% - Ênfase4 7 2 2" xfId="1425"/>
    <cellStyle name="20% - Ênfase4 7 3" xfId="1426"/>
    <cellStyle name="20% - Ênfase4 70" xfId="1427"/>
    <cellStyle name="20% - Ênfase4 70 2" xfId="1428"/>
    <cellStyle name="20% - Ênfase4 71" xfId="1429"/>
    <cellStyle name="20% - Ênfase4 71 2" xfId="1430"/>
    <cellStyle name="20% - Ênfase4 72" xfId="1431"/>
    <cellStyle name="20% - Ênfase4 72 2" xfId="1432"/>
    <cellStyle name="20% - Ênfase4 73" xfId="1433"/>
    <cellStyle name="20% - Ênfase4 73 2" xfId="1434"/>
    <cellStyle name="20% - Ênfase4 74" xfId="1435"/>
    <cellStyle name="20% - Ênfase4 74 2" xfId="1436"/>
    <cellStyle name="20% - Ênfase4 75" xfId="1437"/>
    <cellStyle name="20% - Ênfase4 75 2" xfId="1438"/>
    <cellStyle name="20% - Ênfase4 76" xfId="1439"/>
    <cellStyle name="20% - Ênfase4 76 2" xfId="1440"/>
    <cellStyle name="20% - Ênfase4 77" xfId="1441"/>
    <cellStyle name="20% - Ênfase4 77 2" xfId="1442"/>
    <cellStyle name="20% - Ênfase4 78" xfId="1443"/>
    <cellStyle name="20% - Ênfase4 78 2" xfId="1444"/>
    <cellStyle name="20% - Ênfase4 79" xfId="1445"/>
    <cellStyle name="20% - Ênfase4 79 2" xfId="1446"/>
    <cellStyle name="20% - Ênfase4 8" xfId="1447"/>
    <cellStyle name="20% - Ênfase4 8 2" xfId="1448"/>
    <cellStyle name="20% - Ênfase4 8 2 2" xfId="1449"/>
    <cellStyle name="20% - Ênfase4 8 3" xfId="1450"/>
    <cellStyle name="20% - Ênfase4 80" xfId="1451"/>
    <cellStyle name="20% - Ênfase4 80 2" xfId="1452"/>
    <cellStyle name="20% - Ênfase4 81" xfId="1453"/>
    <cellStyle name="20% - Ênfase4 81 2" xfId="1454"/>
    <cellStyle name="20% - Ênfase4 82" xfId="1455"/>
    <cellStyle name="20% - Ênfase4 82 2" xfId="1456"/>
    <cellStyle name="20% - Ênfase4 83" xfId="1457"/>
    <cellStyle name="20% - Ênfase4 83 2" xfId="1458"/>
    <cellStyle name="20% - Ênfase4 84" xfId="1459"/>
    <cellStyle name="20% - Ênfase4 84 2" xfId="1460"/>
    <cellStyle name="20% - Ênfase4 85" xfId="1461"/>
    <cellStyle name="20% - Ênfase4 85 2" xfId="1462"/>
    <cellStyle name="20% - Ênfase4 86" xfId="1463"/>
    <cellStyle name="20% - Ênfase4 86 2" xfId="1464"/>
    <cellStyle name="20% - Ênfase4 87" xfId="1465"/>
    <cellStyle name="20% - Ênfase4 87 2" xfId="1466"/>
    <cellStyle name="20% - Ênfase4 88" xfId="1467"/>
    <cellStyle name="20% - Ênfase4 88 2" xfId="1468"/>
    <cellStyle name="20% - Ênfase4 89" xfId="1469"/>
    <cellStyle name="20% - Ênfase4 89 2" xfId="1470"/>
    <cellStyle name="20% - Ênfase4 9" xfId="1471"/>
    <cellStyle name="20% - Ênfase4 9 2" xfId="1472"/>
    <cellStyle name="20% - Ênfase4 9 2 2" xfId="1473"/>
    <cellStyle name="20% - Ênfase4 9 3" xfId="1474"/>
    <cellStyle name="20% - Ênfase4 90" xfId="1475"/>
    <cellStyle name="20% - Ênfase4 90 2" xfId="1476"/>
    <cellStyle name="20% - Ênfase4 91" xfId="1477"/>
    <cellStyle name="20% - Ênfase4 91 2" xfId="1478"/>
    <cellStyle name="20% - Ênfase4 92" xfId="1479"/>
    <cellStyle name="20% - Ênfase4 92 2" xfId="1480"/>
    <cellStyle name="20% - Ênfase4 93" xfId="1481"/>
    <cellStyle name="20% - Ênfase4 93 2" xfId="1482"/>
    <cellStyle name="20% - Ênfase4 94" xfId="1483"/>
    <cellStyle name="20% - Ênfase4 94 2" xfId="1484"/>
    <cellStyle name="20% - Ênfase4 95" xfId="1485"/>
    <cellStyle name="20% - Ênfase4 95 2" xfId="1486"/>
    <cellStyle name="20% - Ênfase4 96" xfId="1487"/>
    <cellStyle name="20% - Ênfase4 96 2" xfId="1488"/>
    <cellStyle name="20% - Ênfase4 97" xfId="1489"/>
    <cellStyle name="20% - Ênfase4 97 2" xfId="1490"/>
    <cellStyle name="20% - Ênfase4 98" xfId="1491"/>
    <cellStyle name="20% - Ênfase4 98 2" xfId="1492"/>
    <cellStyle name="20% - Ênfase4 99" xfId="1493"/>
    <cellStyle name="20% - Ênfase4 99 2" xfId="1494"/>
    <cellStyle name="20% - Ênfase5 10" xfId="1495"/>
    <cellStyle name="20% - Ênfase5 10 2" xfId="1496"/>
    <cellStyle name="20% - Ênfase5 10 2 2" xfId="1497"/>
    <cellStyle name="20% - Ênfase5 10 3" xfId="1498"/>
    <cellStyle name="20% - Ênfase5 100" xfId="1499"/>
    <cellStyle name="20% - Ênfase5 100 2" xfId="1500"/>
    <cellStyle name="20% - Ênfase5 101" xfId="1501"/>
    <cellStyle name="20% - Ênfase5 101 2" xfId="1502"/>
    <cellStyle name="20% - Ênfase5 102" xfId="1503"/>
    <cellStyle name="20% - Ênfase5 102 2" xfId="1504"/>
    <cellStyle name="20% - Ênfase5 103" xfId="1505"/>
    <cellStyle name="20% - Ênfase5 103 2" xfId="1506"/>
    <cellStyle name="20% - Ênfase5 104" xfId="1507"/>
    <cellStyle name="20% - Ênfase5 104 2" xfId="1508"/>
    <cellStyle name="20% - Ênfase5 105" xfId="1509"/>
    <cellStyle name="20% - Ênfase5 105 2" xfId="1510"/>
    <cellStyle name="20% - Ênfase5 106" xfId="1511"/>
    <cellStyle name="20% - Ênfase5 106 2" xfId="1512"/>
    <cellStyle name="20% - Ênfase5 107" xfId="1513"/>
    <cellStyle name="20% - Ênfase5 107 2" xfId="1514"/>
    <cellStyle name="20% - Ênfase5 108" xfId="1515"/>
    <cellStyle name="20% - Ênfase5 108 2" xfId="1516"/>
    <cellStyle name="20% - Ênfase5 109" xfId="1517"/>
    <cellStyle name="20% - Ênfase5 109 2" xfId="1518"/>
    <cellStyle name="20% - Ênfase5 11" xfId="1519"/>
    <cellStyle name="20% - Ênfase5 11 2" xfId="1520"/>
    <cellStyle name="20% - Ênfase5 110" xfId="1521"/>
    <cellStyle name="20% - Ênfase5 110 2" xfId="1522"/>
    <cellStyle name="20% - Ênfase5 111" xfId="1523"/>
    <cellStyle name="20% - Ênfase5 111 2" xfId="1524"/>
    <cellStyle name="20% - Ênfase5 112" xfId="1525"/>
    <cellStyle name="20% - Ênfase5 112 2" xfId="1526"/>
    <cellStyle name="20% - Ênfase5 113" xfId="1527"/>
    <cellStyle name="20% - Ênfase5 113 2" xfId="1528"/>
    <cellStyle name="20% - Ênfase5 114" xfId="1529"/>
    <cellStyle name="20% - Ênfase5 114 2" xfId="1530"/>
    <cellStyle name="20% - Ênfase5 115" xfId="1531"/>
    <cellStyle name="20% - Ênfase5 115 2" xfId="1532"/>
    <cellStyle name="20% - Ênfase5 116" xfId="1533"/>
    <cellStyle name="20% - Ênfase5 116 2" xfId="1534"/>
    <cellStyle name="20% - Ênfase5 117" xfId="1535"/>
    <cellStyle name="20% - Ênfase5 117 2" xfId="1536"/>
    <cellStyle name="20% - Ênfase5 118" xfId="1537"/>
    <cellStyle name="20% - Ênfase5 118 2" xfId="1538"/>
    <cellStyle name="20% - Ênfase5 119" xfId="1539"/>
    <cellStyle name="20% - Ênfase5 119 2" xfId="1540"/>
    <cellStyle name="20% - Ênfase5 12" xfId="1541"/>
    <cellStyle name="20% - Ênfase5 12 2" xfId="1542"/>
    <cellStyle name="20% - Ênfase5 120" xfId="1543"/>
    <cellStyle name="20% - Ênfase5 120 2" xfId="1544"/>
    <cellStyle name="20% - Ênfase5 121" xfId="1545"/>
    <cellStyle name="20% - Ênfase5 121 2" xfId="1546"/>
    <cellStyle name="20% - Ênfase5 122" xfId="1547"/>
    <cellStyle name="20% - Ênfase5 122 2" xfId="1548"/>
    <cellStyle name="20% - Ênfase5 123" xfId="1549"/>
    <cellStyle name="20% - Ênfase5 123 2" xfId="1550"/>
    <cellStyle name="20% - Ênfase5 124" xfId="1551"/>
    <cellStyle name="20% - Ênfase5 124 2" xfId="1552"/>
    <cellStyle name="20% - Ênfase5 125" xfId="1553"/>
    <cellStyle name="20% - Ênfase5 125 2" xfId="1554"/>
    <cellStyle name="20% - Ênfase5 126" xfId="1555"/>
    <cellStyle name="20% - Ênfase5 126 2" xfId="1556"/>
    <cellStyle name="20% - Ênfase5 127" xfId="1557"/>
    <cellStyle name="20% - Ênfase5 127 2" xfId="1558"/>
    <cellStyle name="20% - Ênfase5 128" xfId="1559"/>
    <cellStyle name="20% - Ênfase5 128 2" xfId="1560"/>
    <cellStyle name="20% - Ênfase5 129" xfId="1561"/>
    <cellStyle name="20% - Ênfase5 129 2" xfId="1562"/>
    <cellStyle name="20% - Ênfase5 13" xfId="1563"/>
    <cellStyle name="20% - Ênfase5 13 2" xfId="1564"/>
    <cellStyle name="20% - Ênfase5 130" xfId="1565"/>
    <cellStyle name="20% - Ênfase5 130 2" xfId="1566"/>
    <cellStyle name="20% - Ênfase5 131" xfId="1567"/>
    <cellStyle name="20% - Ênfase5 131 2" xfId="1568"/>
    <cellStyle name="20% - Ênfase5 132" xfId="1569"/>
    <cellStyle name="20% - Ênfase5 132 2" xfId="1570"/>
    <cellStyle name="20% - Ênfase5 133" xfId="1571"/>
    <cellStyle name="20% - Ênfase5 133 2" xfId="1572"/>
    <cellStyle name="20% - Ênfase5 134" xfId="1573"/>
    <cellStyle name="20% - Ênfase5 134 2" xfId="1574"/>
    <cellStyle name="20% - Ênfase5 135" xfId="1575"/>
    <cellStyle name="20% - Ênfase5 135 2" xfId="1576"/>
    <cellStyle name="20% - Ênfase5 136" xfId="1577"/>
    <cellStyle name="20% - Ênfase5 136 2" xfId="1578"/>
    <cellStyle name="20% - Ênfase5 137" xfId="1579"/>
    <cellStyle name="20% - Ênfase5 137 2" xfId="1580"/>
    <cellStyle name="20% - Ênfase5 138" xfId="1581"/>
    <cellStyle name="20% - Ênfase5 138 2" xfId="1582"/>
    <cellStyle name="20% - Ênfase5 139" xfId="1583"/>
    <cellStyle name="20% - Ênfase5 139 2" xfId="1584"/>
    <cellStyle name="20% - Ênfase5 14" xfId="1585"/>
    <cellStyle name="20% - Ênfase5 14 2" xfId="1586"/>
    <cellStyle name="20% - Ênfase5 140" xfId="1587"/>
    <cellStyle name="20% - Ênfase5 140 2" xfId="1588"/>
    <cellStyle name="20% - Ênfase5 141" xfId="1589"/>
    <cellStyle name="20% - Ênfase5 141 2" xfId="1590"/>
    <cellStyle name="20% - Ênfase5 142" xfId="1591"/>
    <cellStyle name="20% - Ênfase5 142 2" xfId="1592"/>
    <cellStyle name="20% - Ênfase5 143" xfId="1593"/>
    <cellStyle name="20% - Ênfase5 143 2" xfId="1594"/>
    <cellStyle name="20% - Ênfase5 144" xfId="1595"/>
    <cellStyle name="20% - Ênfase5 144 2" xfId="1596"/>
    <cellStyle name="20% - Ênfase5 145" xfId="1597"/>
    <cellStyle name="20% - Ênfase5 145 2" xfId="1598"/>
    <cellStyle name="20% - Ênfase5 146" xfId="1599"/>
    <cellStyle name="20% - Ênfase5 146 2" xfId="1600"/>
    <cellStyle name="20% - Ênfase5 147" xfId="1601"/>
    <cellStyle name="20% - Ênfase5 147 2" xfId="1602"/>
    <cellStyle name="20% - Ênfase5 148" xfId="1603"/>
    <cellStyle name="20% - Ênfase5 148 2" xfId="1604"/>
    <cellStyle name="20% - Ênfase5 149" xfId="1605"/>
    <cellStyle name="20% - Ênfase5 149 2" xfId="1606"/>
    <cellStyle name="20% - Ênfase5 15" xfId="1607"/>
    <cellStyle name="20% - Ênfase5 15 2" xfId="1608"/>
    <cellStyle name="20% - Ênfase5 150" xfId="1609"/>
    <cellStyle name="20% - Ênfase5 150 2" xfId="1610"/>
    <cellStyle name="20% - Ênfase5 151" xfId="1611"/>
    <cellStyle name="20% - Ênfase5 151 2" xfId="1612"/>
    <cellStyle name="20% - Ênfase5 152" xfId="1613"/>
    <cellStyle name="20% - Ênfase5 152 2" xfId="1614"/>
    <cellStyle name="20% - Ênfase5 153" xfId="1615"/>
    <cellStyle name="20% - Ênfase5 153 2" xfId="1616"/>
    <cellStyle name="20% - Ênfase5 154" xfId="1617"/>
    <cellStyle name="20% - Ênfase5 154 2" xfId="1618"/>
    <cellStyle name="20% - Ênfase5 155" xfId="1619"/>
    <cellStyle name="20% - Ênfase5 155 2" xfId="1620"/>
    <cellStyle name="20% - Ênfase5 156" xfId="1621"/>
    <cellStyle name="20% - Ênfase5 156 2" xfId="1622"/>
    <cellStyle name="20% - Ênfase5 157" xfId="1623"/>
    <cellStyle name="20% - Ênfase5 158" xfId="1624"/>
    <cellStyle name="20% - Ênfase5 159" xfId="1625"/>
    <cellStyle name="20% - Ênfase5 16" xfId="1626"/>
    <cellStyle name="20% - Ênfase5 16 2" xfId="1627"/>
    <cellStyle name="20% - Ênfase5 160" xfId="1628"/>
    <cellStyle name="20% - Ênfase5 161" xfId="1629"/>
    <cellStyle name="20% - Ênfase5 162" xfId="1630"/>
    <cellStyle name="20% - Ênfase5 163" xfId="1631"/>
    <cellStyle name="20% - Ênfase5 164" xfId="1632"/>
    <cellStyle name="20% - Ênfase5 165" xfId="1633"/>
    <cellStyle name="20% - Ênfase5 166" xfId="1634"/>
    <cellStyle name="20% - Ênfase5 167" xfId="1635"/>
    <cellStyle name="20% - Ênfase5 168" xfId="1636"/>
    <cellStyle name="20% - Ênfase5 169" xfId="1637"/>
    <cellStyle name="20% - Ênfase5 17" xfId="1638"/>
    <cellStyle name="20% - Ênfase5 17 2" xfId="1639"/>
    <cellStyle name="20% - Ênfase5 170" xfId="1640"/>
    <cellStyle name="20% - Ênfase5 171" xfId="1641"/>
    <cellStyle name="20% - Ênfase5 172" xfId="1642"/>
    <cellStyle name="20% - Ênfase5 173" xfId="1643"/>
    <cellStyle name="20% - Ênfase5 174" xfId="1644"/>
    <cellStyle name="20% - Ênfase5 175" xfId="1645"/>
    <cellStyle name="20% - Ênfase5 176" xfId="1646"/>
    <cellStyle name="20% - Ênfase5 177" xfId="1647"/>
    <cellStyle name="20% - Ênfase5 178" xfId="1648"/>
    <cellStyle name="20% - Ênfase5 179" xfId="1649"/>
    <cellStyle name="20% - Ênfase5 18" xfId="1650"/>
    <cellStyle name="20% - Ênfase5 18 2" xfId="1651"/>
    <cellStyle name="20% - Ênfase5 180" xfId="1652"/>
    <cellStyle name="20% - Ênfase5 181" xfId="1653"/>
    <cellStyle name="20% - Ênfase5 182" xfId="1654"/>
    <cellStyle name="20% - Ênfase5 183" xfId="1655"/>
    <cellStyle name="20% - Ênfase5 184" xfId="1656"/>
    <cellStyle name="20% - Ênfase5 185" xfId="1657"/>
    <cellStyle name="20% - Ênfase5 186" xfId="1658"/>
    <cellStyle name="20% - Ênfase5 187" xfId="1659"/>
    <cellStyle name="20% - Ênfase5 188" xfId="1660"/>
    <cellStyle name="20% - Ênfase5 189" xfId="1661"/>
    <cellStyle name="20% - Ênfase5 19" xfId="1662"/>
    <cellStyle name="20% - Ênfase5 19 2" xfId="1663"/>
    <cellStyle name="20% - Ênfase5 190" xfId="1664"/>
    <cellStyle name="20% - Ênfase5 191" xfId="1665"/>
    <cellStyle name="20% - Ênfase5 192" xfId="1666"/>
    <cellStyle name="20% - Ênfase5 193" xfId="1667"/>
    <cellStyle name="20% - Ênfase5 194" xfId="1668"/>
    <cellStyle name="20% - Ênfase5 195" xfId="1669"/>
    <cellStyle name="20% - Ênfase5 196" xfId="1670"/>
    <cellStyle name="20% - Ênfase5 197" xfId="1671"/>
    <cellStyle name="20% - Ênfase5 198" xfId="1672"/>
    <cellStyle name="20% - Ênfase5 199" xfId="1673"/>
    <cellStyle name="20% - Ênfase5 2" xfId="1674"/>
    <cellStyle name="20% - Ênfase5 2 2" xfId="1675"/>
    <cellStyle name="20% - Ênfase5 2 2 2" xfId="1676"/>
    <cellStyle name="20% - Ênfase5 2 3" xfId="1677"/>
    <cellStyle name="20% - Ênfase5 20" xfId="1678"/>
    <cellStyle name="20% - Ênfase5 20 2" xfId="1679"/>
    <cellStyle name="20% - Ênfase5 200" xfId="1680"/>
    <cellStyle name="20% - Ênfase5 201" xfId="1681"/>
    <cellStyle name="20% - Ênfase5 21" xfId="1682"/>
    <cellStyle name="20% - Ênfase5 21 2" xfId="1683"/>
    <cellStyle name="20% - Ênfase5 22" xfId="1684"/>
    <cellStyle name="20% - Ênfase5 22 2" xfId="1685"/>
    <cellStyle name="20% - Ênfase5 23" xfId="1686"/>
    <cellStyle name="20% - Ênfase5 23 2" xfId="1687"/>
    <cellStyle name="20% - Ênfase5 24" xfId="1688"/>
    <cellStyle name="20% - Ênfase5 24 2" xfId="1689"/>
    <cellStyle name="20% - Ênfase5 25" xfId="1690"/>
    <cellStyle name="20% - Ênfase5 25 2" xfId="1691"/>
    <cellStyle name="20% - Ênfase5 26" xfId="1692"/>
    <cellStyle name="20% - Ênfase5 26 2" xfId="1693"/>
    <cellStyle name="20% - Ênfase5 27" xfId="1694"/>
    <cellStyle name="20% - Ênfase5 27 2" xfId="1695"/>
    <cellStyle name="20% - Ênfase5 28" xfId="1696"/>
    <cellStyle name="20% - Ênfase5 28 2" xfId="1697"/>
    <cellStyle name="20% - Ênfase5 29" xfId="1698"/>
    <cellStyle name="20% - Ênfase5 29 2" xfId="1699"/>
    <cellStyle name="20% - Ênfase5 3" xfId="1700"/>
    <cellStyle name="20% - Ênfase5 3 2" xfId="1701"/>
    <cellStyle name="20% - Ênfase5 3 2 2" xfId="1702"/>
    <cellStyle name="20% - Ênfase5 3 3" xfId="1703"/>
    <cellStyle name="20% - Ênfase5 30" xfId="1704"/>
    <cellStyle name="20% - Ênfase5 30 2" xfId="1705"/>
    <cellStyle name="20% - Ênfase5 31" xfId="1706"/>
    <cellStyle name="20% - Ênfase5 31 2" xfId="1707"/>
    <cellStyle name="20% - Ênfase5 32" xfId="1708"/>
    <cellStyle name="20% - Ênfase5 32 2" xfId="1709"/>
    <cellStyle name="20% - Ênfase5 33" xfId="1710"/>
    <cellStyle name="20% - Ênfase5 33 2" xfId="1711"/>
    <cellStyle name="20% - Ênfase5 34" xfId="1712"/>
    <cellStyle name="20% - Ênfase5 34 2" xfId="1713"/>
    <cellStyle name="20% - Ênfase5 35" xfId="1714"/>
    <cellStyle name="20% - Ênfase5 35 2" xfId="1715"/>
    <cellStyle name="20% - Ênfase5 36" xfId="1716"/>
    <cellStyle name="20% - Ênfase5 36 2" xfId="1717"/>
    <cellStyle name="20% - Ênfase5 37" xfId="1718"/>
    <cellStyle name="20% - Ênfase5 37 2" xfId="1719"/>
    <cellStyle name="20% - Ênfase5 38" xfId="1720"/>
    <cellStyle name="20% - Ênfase5 38 2" xfId="1721"/>
    <cellStyle name="20% - Ênfase5 39" xfId="1722"/>
    <cellStyle name="20% - Ênfase5 39 2" xfId="1723"/>
    <cellStyle name="20% - Ênfase5 4" xfId="1724"/>
    <cellStyle name="20% - Ênfase5 4 2" xfId="1725"/>
    <cellStyle name="20% - Ênfase5 4 2 2" xfId="1726"/>
    <cellStyle name="20% - Ênfase5 4 3" xfId="1727"/>
    <cellStyle name="20% - Ênfase5 40" xfId="1728"/>
    <cellStyle name="20% - Ênfase5 40 2" xfId="1729"/>
    <cellStyle name="20% - Ênfase5 41" xfId="1730"/>
    <cellStyle name="20% - Ênfase5 41 2" xfId="1731"/>
    <cellStyle name="20% - Ênfase5 42" xfId="1732"/>
    <cellStyle name="20% - Ênfase5 42 2" xfId="1733"/>
    <cellStyle name="20% - Ênfase5 43" xfId="1734"/>
    <cellStyle name="20% - Ênfase5 43 2" xfId="1735"/>
    <cellStyle name="20% - Ênfase5 44" xfId="1736"/>
    <cellStyle name="20% - Ênfase5 44 2" xfId="1737"/>
    <cellStyle name="20% - Ênfase5 45" xfId="1738"/>
    <cellStyle name="20% - Ênfase5 45 2" xfId="1739"/>
    <cellStyle name="20% - Ênfase5 46" xfId="1740"/>
    <cellStyle name="20% - Ênfase5 46 2" xfId="1741"/>
    <cellStyle name="20% - Ênfase5 47" xfId="1742"/>
    <cellStyle name="20% - Ênfase5 47 2" xfId="1743"/>
    <cellStyle name="20% - Ênfase5 48" xfId="1744"/>
    <cellStyle name="20% - Ênfase5 48 2" xfId="1745"/>
    <cellStyle name="20% - Ênfase5 49" xfId="1746"/>
    <cellStyle name="20% - Ênfase5 49 2" xfId="1747"/>
    <cellStyle name="20% - Ênfase5 5" xfId="1748"/>
    <cellStyle name="20% - Ênfase5 5 2" xfId="1749"/>
    <cellStyle name="20% - Ênfase5 5 2 2" xfId="1750"/>
    <cellStyle name="20% - Ênfase5 5 3" xfId="1751"/>
    <cellStyle name="20% - Ênfase5 50" xfId="1752"/>
    <cellStyle name="20% - Ênfase5 50 2" xfId="1753"/>
    <cellStyle name="20% - Ênfase5 51" xfId="1754"/>
    <cellStyle name="20% - Ênfase5 51 2" xfId="1755"/>
    <cellStyle name="20% - Ênfase5 52" xfId="1756"/>
    <cellStyle name="20% - Ênfase5 52 2" xfId="1757"/>
    <cellStyle name="20% - Ênfase5 53" xfId="1758"/>
    <cellStyle name="20% - Ênfase5 53 2" xfId="1759"/>
    <cellStyle name="20% - Ênfase5 54" xfId="1760"/>
    <cellStyle name="20% - Ênfase5 54 2" xfId="1761"/>
    <cellStyle name="20% - Ênfase5 55" xfId="1762"/>
    <cellStyle name="20% - Ênfase5 55 2" xfId="1763"/>
    <cellStyle name="20% - Ênfase5 56" xfId="1764"/>
    <cellStyle name="20% - Ênfase5 56 2" xfId="1765"/>
    <cellStyle name="20% - Ênfase5 57" xfId="1766"/>
    <cellStyle name="20% - Ênfase5 57 2" xfId="1767"/>
    <cellStyle name="20% - Ênfase5 58" xfId="1768"/>
    <cellStyle name="20% - Ênfase5 58 2" xfId="1769"/>
    <cellStyle name="20% - Ênfase5 59" xfId="1770"/>
    <cellStyle name="20% - Ênfase5 59 2" xfId="1771"/>
    <cellStyle name="20% - Ênfase5 6" xfId="1772"/>
    <cellStyle name="20% - Ênfase5 6 2" xfId="1773"/>
    <cellStyle name="20% - Ênfase5 6 2 2" xfId="1774"/>
    <cellStyle name="20% - Ênfase5 6 3" xfId="1775"/>
    <cellStyle name="20% - Ênfase5 60" xfId="1776"/>
    <cellStyle name="20% - Ênfase5 60 2" xfId="1777"/>
    <cellStyle name="20% - Ênfase5 61" xfId="1778"/>
    <cellStyle name="20% - Ênfase5 61 2" xfId="1779"/>
    <cellStyle name="20% - Ênfase5 62" xfId="1780"/>
    <cellStyle name="20% - Ênfase5 62 2" xfId="1781"/>
    <cellStyle name="20% - Ênfase5 63" xfId="1782"/>
    <cellStyle name="20% - Ênfase5 63 2" xfId="1783"/>
    <cellStyle name="20% - Ênfase5 64" xfId="1784"/>
    <cellStyle name="20% - Ênfase5 64 2" xfId="1785"/>
    <cellStyle name="20% - Ênfase5 65" xfId="1786"/>
    <cellStyle name="20% - Ênfase5 65 2" xfId="1787"/>
    <cellStyle name="20% - Ênfase5 66" xfId="1788"/>
    <cellStyle name="20% - Ênfase5 66 2" xfId="1789"/>
    <cellStyle name="20% - Ênfase5 67" xfId="1790"/>
    <cellStyle name="20% - Ênfase5 67 2" xfId="1791"/>
    <cellStyle name="20% - Ênfase5 68" xfId="1792"/>
    <cellStyle name="20% - Ênfase5 68 2" xfId="1793"/>
    <cellStyle name="20% - Ênfase5 69" xfId="1794"/>
    <cellStyle name="20% - Ênfase5 69 2" xfId="1795"/>
    <cellStyle name="20% - Ênfase5 7" xfId="1796"/>
    <cellStyle name="20% - Ênfase5 7 2" xfId="1797"/>
    <cellStyle name="20% - Ênfase5 7 2 2" xfId="1798"/>
    <cellStyle name="20% - Ênfase5 7 3" xfId="1799"/>
    <cellStyle name="20% - Ênfase5 70" xfId="1800"/>
    <cellStyle name="20% - Ênfase5 70 2" xfId="1801"/>
    <cellStyle name="20% - Ênfase5 71" xfId="1802"/>
    <cellStyle name="20% - Ênfase5 71 2" xfId="1803"/>
    <cellStyle name="20% - Ênfase5 72" xfId="1804"/>
    <cellStyle name="20% - Ênfase5 72 2" xfId="1805"/>
    <cellStyle name="20% - Ênfase5 73" xfId="1806"/>
    <cellStyle name="20% - Ênfase5 73 2" xfId="1807"/>
    <cellStyle name="20% - Ênfase5 74" xfId="1808"/>
    <cellStyle name="20% - Ênfase5 74 2" xfId="1809"/>
    <cellStyle name="20% - Ênfase5 75" xfId="1810"/>
    <cellStyle name="20% - Ênfase5 75 2" xfId="1811"/>
    <cellStyle name="20% - Ênfase5 76" xfId="1812"/>
    <cellStyle name="20% - Ênfase5 76 2" xfId="1813"/>
    <cellStyle name="20% - Ênfase5 77" xfId="1814"/>
    <cellStyle name="20% - Ênfase5 77 2" xfId="1815"/>
    <cellStyle name="20% - Ênfase5 78" xfId="1816"/>
    <cellStyle name="20% - Ênfase5 78 2" xfId="1817"/>
    <cellStyle name="20% - Ênfase5 79" xfId="1818"/>
    <cellStyle name="20% - Ênfase5 79 2" xfId="1819"/>
    <cellStyle name="20% - Ênfase5 8" xfId="1820"/>
    <cellStyle name="20% - Ênfase5 8 2" xfId="1821"/>
    <cellStyle name="20% - Ênfase5 8 2 2" xfId="1822"/>
    <cellStyle name="20% - Ênfase5 8 3" xfId="1823"/>
    <cellStyle name="20% - Ênfase5 80" xfId="1824"/>
    <cellStyle name="20% - Ênfase5 80 2" xfId="1825"/>
    <cellStyle name="20% - Ênfase5 81" xfId="1826"/>
    <cellStyle name="20% - Ênfase5 81 2" xfId="1827"/>
    <cellStyle name="20% - Ênfase5 82" xfId="1828"/>
    <cellStyle name="20% - Ênfase5 82 2" xfId="1829"/>
    <cellStyle name="20% - Ênfase5 83" xfId="1830"/>
    <cellStyle name="20% - Ênfase5 83 2" xfId="1831"/>
    <cellStyle name="20% - Ênfase5 84" xfId="1832"/>
    <cellStyle name="20% - Ênfase5 84 2" xfId="1833"/>
    <cellStyle name="20% - Ênfase5 85" xfId="1834"/>
    <cellStyle name="20% - Ênfase5 85 2" xfId="1835"/>
    <cellStyle name="20% - Ênfase5 86" xfId="1836"/>
    <cellStyle name="20% - Ênfase5 86 2" xfId="1837"/>
    <cellStyle name="20% - Ênfase5 87" xfId="1838"/>
    <cellStyle name="20% - Ênfase5 87 2" xfId="1839"/>
    <cellStyle name="20% - Ênfase5 88" xfId="1840"/>
    <cellStyle name="20% - Ênfase5 88 2" xfId="1841"/>
    <cellStyle name="20% - Ênfase5 89" xfId="1842"/>
    <cellStyle name="20% - Ênfase5 89 2" xfId="1843"/>
    <cellStyle name="20% - Ênfase5 9" xfId="1844"/>
    <cellStyle name="20% - Ênfase5 9 2" xfId="1845"/>
    <cellStyle name="20% - Ênfase5 9 2 2" xfId="1846"/>
    <cellStyle name="20% - Ênfase5 9 3" xfId="1847"/>
    <cellStyle name="20% - Ênfase5 90" xfId="1848"/>
    <cellStyle name="20% - Ênfase5 90 2" xfId="1849"/>
    <cellStyle name="20% - Ênfase5 91" xfId="1850"/>
    <cellStyle name="20% - Ênfase5 91 2" xfId="1851"/>
    <cellStyle name="20% - Ênfase5 92" xfId="1852"/>
    <cellStyle name="20% - Ênfase5 92 2" xfId="1853"/>
    <cellStyle name="20% - Ênfase5 93" xfId="1854"/>
    <cellStyle name="20% - Ênfase5 93 2" xfId="1855"/>
    <cellStyle name="20% - Ênfase5 94" xfId="1856"/>
    <cellStyle name="20% - Ênfase5 94 2" xfId="1857"/>
    <cellStyle name="20% - Ênfase5 95" xfId="1858"/>
    <cellStyle name="20% - Ênfase5 95 2" xfId="1859"/>
    <cellStyle name="20% - Ênfase5 96" xfId="1860"/>
    <cellStyle name="20% - Ênfase5 96 2" xfId="1861"/>
    <cellStyle name="20% - Ênfase5 97" xfId="1862"/>
    <cellStyle name="20% - Ênfase5 97 2" xfId="1863"/>
    <cellStyle name="20% - Ênfase5 98" xfId="1864"/>
    <cellStyle name="20% - Ênfase5 98 2" xfId="1865"/>
    <cellStyle name="20% - Ênfase5 99" xfId="1866"/>
    <cellStyle name="20% - Ênfase5 99 2" xfId="1867"/>
    <cellStyle name="20% - Ênfase6 10" xfId="1868"/>
    <cellStyle name="20% - Ênfase6 10 2" xfId="1869"/>
    <cellStyle name="20% - Ênfase6 10 2 2" xfId="1870"/>
    <cellStyle name="20% - Ênfase6 10 3" xfId="1871"/>
    <cellStyle name="20% - Ênfase6 100" xfId="1872"/>
    <cellStyle name="20% - Ênfase6 100 2" xfId="1873"/>
    <cellStyle name="20% - Ênfase6 101" xfId="1874"/>
    <cellStyle name="20% - Ênfase6 101 2" xfId="1875"/>
    <cellStyle name="20% - Ênfase6 102" xfId="1876"/>
    <cellStyle name="20% - Ênfase6 102 2" xfId="1877"/>
    <cellStyle name="20% - Ênfase6 103" xfId="1878"/>
    <cellStyle name="20% - Ênfase6 103 2" xfId="1879"/>
    <cellStyle name="20% - Ênfase6 104" xfId="1880"/>
    <cellStyle name="20% - Ênfase6 104 2" xfId="1881"/>
    <cellStyle name="20% - Ênfase6 105" xfId="1882"/>
    <cellStyle name="20% - Ênfase6 105 2" xfId="1883"/>
    <cellStyle name="20% - Ênfase6 106" xfId="1884"/>
    <cellStyle name="20% - Ênfase6 106 2" xfId="1885"/>
    <cellStyle name="20% - Ênfase6 107" xfId="1886"/>
    <cellStyle name="20% - Ênfase6 107 2" xfId="1887"/>
    <cellStyle name="20% - Ênfase6 108" xfId="1888"/>
    <cellStyle name="20% - Ênfase6 108 2" xfId="1889"/>
    <cellStyle name="20% - Ênfase6 109" xfId="1890"/>
    <cellStyle name="20% - Ênfase6 109 2" xfId="1891"/>
    <cellStyle name="20% - Ênfase6 11" xfId="1892"/>
    <cellStyle name="20% - Ênfase6 11 2" xfId="1893"/>
    <cellStyle name="20% - Ênfase6 110" xfId="1894"/>
    <cellStyle name="20% - Ênfase6 110 2" xfId="1895"/>
    <cellStyle name="20% - Ênfase6 111" xfId="1896"/>
    <cellStyle name="20% - Ênfase6 111 2" xfId="1897"/>
    <cellStyle name="20% - Ênfase6 112" xfId="1898"/>
    <cellStyle name="20% - Ênfase6 112 2" xfId="1899"/>
    <cellStyle name="20% - Ênfase6 113" xfId="1900"/>
    <cellStyle name="20% - Ênfase6 113 2" xfId="1901"/>
    <cellStyle name="20% - Ênfase6 114" xfId="1902"/>
    <cellStyle name="20% - Ênfase6 114 2" xfId="1903"/>
    <cellStyle name="20% - Ênfase6 115" xfId="1904"/>
    <cellStyle name="20% - Ênfase6 115 2" xfId="1905"/>
    <cellStyle name="20% - Ênfase6 116" xfId="1906"/>
    <cellStyle name="20% - Ênfase6 116 2" xfId="1907"/>
    <cellStyle name="20% - Ênfase6 117" xfId="1908"/>
    <cellStyle name="20% - Ênfase6 117 2" xfId="1909"/>
    <cellStyle name="20% - Ênfase6 118" xfId="1910"/>
    <cellStyle name="20% - Ênfase6 118 2" xfId="1911"/>
    <cellStyle name="20% - Ênfase6 119" xfId="1912"/>
    <cellStyle name="20% - Ênfase6 119 2" xfId="1913"/>
    <cellStyle name="20% - Ênfase6 12" xfId="1914"/>
    <cellStyle name="20% - Ênfase6 12 2" xfId="1915"/>
    <cellStyle name="20% - Ênfase6 120" xfId="1916"/>
    <cellStyle name="20% - Ênfase6 120 2" xfId="1917"/>
    <cellStyle name="20% - Ênfase6 121" xfId="1918"/>
    <cellStyle name="20% - Ênfase6 121 2" xfId="1919"/>
    <cellStyle name="20% - Ênfase6 122" xfId="1920"/>
    <cellStyle name="20% - Ênfase6 122 2" xfId="1921"/>
    <cellStyle name="20% - Ênfase6 123" xfId="1922"/>
    <cellStyle name="20% - Ênfase6 123 2" xfId="1923"/>
    <cellStyle name="20% - Ênfase6 124" xfId="1924"/>
    <cellStyle name="20% - Ênfase6 124 2" xfId="1925"/>
    <cellStyle name="20% - Ênfase6 125" xfId="1926"/>
    <cellStyle name="20% - Ênfase6 125 2" xfId="1927"/>
    <cellStyle name="20% - Ênfase6 126" xfId="1928"/>
    <cellStyle name="20% - Ênfase6 126 2" xfId="1929"/>
    <cellStyle name="20% - Ênfase6 127" xfId="1930"/>
    <cellStyle name="20% - Ênfase6 127 2" xfId="1931"/>
    <cellStyle name="20% - Ênfase6 128" xfId="1932"/>
    <cellStyle name="20% - Ênfase6 128 2" xfId="1933"/>
    <cellStyle name="20% - Ênfase6 129" xfId="1934"/>
    <cellStyle name="20% - Ênfase6 129 2" xfId="1935"/>
    <cellStyle name="20% - Ênfase6 13" xfId="1936"/>
    <cellStyle name="20% - Ênfase6 13 2" xfId="1937"/>
    <cellStyle name="20% - Ênfase6 130" xfId="1938"/>
    <cellStyle name="20% - Ênfase6 130 2" xfId="1939"/>
    <cellStyle name="20% - Ênfase6 131" xfId="1940"/>
    <cellStyle name="20% - Ênfase6 131 2" xfId="1941"/>
    <cellStyle name="20% - Ênfase6 132" xfId="1942"/>
    <cellStyle name="20% - Ênfase6 132 2" xfId="1943"/>
    <cellStyle name="20% - Ênfase6 133" xfId="1944"/>
    <cellStyle name="20% - Ênfase6 133 2" xfId="1945"/>
    <cellStyle name="20% - Ênfase6 134" xfId="1946"/>
    <cellStyle name="20% - Ênfase6 134 2" xfId="1947"/>
    <cellStyle name="20% - Ênfase6 135" xfId="1948"/>
    <cellStyle name="20% - Ênfase6 135 2" xfId="1949"/>
    <cellStyle name="20% - Ênfase6 136" xfId="1950"/>
    <cellStyle name="20% - Ênfase6 136 2" xfId="1951"/>
    <cellStyle name="20% - Ênfase6 137" xfId="1952"/>
    <cellStyle name="20% - Ênfase6 137 2" xfId="1953"/>
    <cellStyle name="20% - Ênfase6 138" xfId="1954"/>
    <cellStyle name="20% - Ênfase6 138 2" xfId="1955"/>
    <cellStyle name="20% - Ênfase6 139" xfId="1956"/>
    <cellStyle name="20% - Ênfase6 139 2" xfId="1957"/>
    <cellStyle name="20% - Ênfase6 14" xfId="1958"/>
    <cellStyle name="20% - Ênfase6 14 2" xfId="1959"/>
    <cellStyle name="20% - Ênfase6 140" xfId="1960"/>
    <cellStyle name="20% - Ênfase6 140 2" xfId="1961"/>
    <cellStyle name="20% - Ênfase6 141" xfId="1962"/>
    <cellStyle name="20% - Ênfase6 141 2" xfId="1963"/>
    <cellStyle name="20% - Ênfase6 142" xfId="1964"/>
    <cellStyle name="20% - Ênfase6 142 2" xfId="1965"/>
    <cellStyle name="20% - Ênfase6 143" xfId="1966"/>
    <cellStyle name="20% - Ênfase6 143 2" xfId="1967"/>
    <cellStyle name="20% - Ênfase6 144" xfId="1968"/>
    <cellStyle name="20% - Ênfase6 144 2" xfId="1969"/>
    <cellStyle name="20% - Ênfase6 145" xfId="1970"/>
    <cellStyle name="20% - Ênfase6 145 2" xfId="1971"/>
    <cellStyle name="20% - Ênfase6 146" xfId="1972"/>
    <cellStyle name="20% - Ênfase6 146 2" xfId="1973"/>
    <cellStyle name="20% - Ênfase6 147" xfId="1974"/>
    <cellStyle name="20% - Ênfase6 147 2" xfId="1975"/>
    <cellStyle name="20% - Ênfase6 148" xfId="1976"/>
    <cellStyle name="20% - Ênfase6 148 2" xfId="1977"/>
    <cellStyle name="20% - Ênfase6 149" xfId="1978"/>
    <cellStyle name="20% - Ênfase6 149 2" xfId="1979"/>
    <cellStyle name="20% - Ênfase6 15" xfId="1980"/>
    <cellStyle name="20% - Ênfase6 15 2" xfId="1981"/>
    <cellStyle name="20% - Ênfase6 150" xfId="1982"/>
    <cellStyle name="20% - Ênfase6 150 2" xfId="1983"/>
    <cellStyle name="20% - Ênfase6 151" xfId="1984"/>
    <cellStyle name="20% - Ênfase6 151 2" xfId="1985"/>
    <cellStyle name="20% - Ênfase6 152" xfId="1986"/>
    <cellStyle name="20% - Ênfase6 152 2" xfId="1987"/>
    <cellStyle name="20% - Ênfase6 153" xfId="1988"/>
    <cellStyle name="20% - Ênfase6 153 2" xfId="1989"/>
    <cellStyle name="20% - Ênfase6 154" xfId="1990"/>
    <cellStyle name="20% - Ênfase6 154 2" xfId="1991"/>
    <cellStyle name="20% - Ênfase6 155" xfId="1992"/>
    <cellStyle name="20% - Ênfase6 155 2" xfId="1993"/>
    <cellStyle name="20% - Ênfase6 156" xfId="1994"/>
    <cellStyle name="20% - Ênfase6 156 2" xfId="1995"/>
    <cellStyle name="20% - Ênfase6 157" xfId="1996"/>
    <cellStyle name="20% - Ênfase6 158" xfId="1997"/>
    <cellStyle name="20% - Ênfase6 159" xfId="1998"/>
    <cellStyle name="20% - Ênfase6 16" xfId="1999"/>
    <cellStyle name="20% - Ênfase6 16 2" xfId="2000"/>
    <cellStyle name="20% - Ênfase6 160" xfId="2001"/>
    <cellStyle name="20% - Ênfase6 161" xfId="2002"/>
    <cellStyle name="20% - Ênfase6 162" xfId="2003"/>
    <cellStyle name="20% - Ênfase6 163" xfId="2004"/>
    <cellStyle name="20% - Ênfase6 164" xfId="2005"/>
    <cellStyle name="20% - Ênfase6 165" xfId="2006"/>
    <cellStyle name="20% - Ênfase6 166" xfId="2007"/>
    <cellStyle name="20% - Ênfase6 167" xfId="2008"/>
    <cellStyle name="20% - Ênfase6 168" xfId="2009"/>
    <cellStyle name="20% - Ênfase6 169" xfId="2010"/>
    <cellStyle name="20% - Ênfase6 17" xfId="2011"/>
    <cellStyle name="20% - Ênfase6 17 2" xfId="2012"/>
    <cellStyle name="20% - Ênfase6 170" xfId="2013"/>
    <cellStyle name="20% - Ênfase6 171" xfId="2014"/>
    <cellStyle name="20% - Ênfase6 172" xfId="2015"/>
    <cellStyle name="20% - Ênfase6 173" xfId="2016"/>
    <cellStyle name="20% - Ênfase6 174" xfId="2017"/>
    <cellStyle name="20% - Ênfase6 175" xfId="2018"/>
    <cellStyle name="20% - Ênfase6 176" xfId="2019"/>
    <cellStyle name="20% - Ênfase6 177" xfId="2020"/>
    <cellStyle name="20% - Ênfase6 178" xfId="2021"/>
    <cellStyle name="20% - Ênfase6 179" xfId="2022"/>
    <cellStyle name="20% - Ênfase6 18" xfId="2023"/>
    <cellStyle name="20% - Ênfase6 18 2" xfId="2024"/>
    <cellStyle name="20% - Ênfase6 180" xfId="2025"/>
    <cellStyle name="20% - Ênfase6 181" xfId="2026"/>
    <cellStyle name="20% - Ênfase6 182" xfId="2027"/>
    <cellStyle name="20% - Ênfase6 183" xfId="2028"/>
    <cellStyle name="20% - Ênfase6 184" xfId="2029"/>
    <cellStyle name="20% - Ênfase6 185" xfId="2030"/>
    <cellStyle name="20% - Ênfase6 186" xfId="2031"/>
    <cellStyle name="20% - Ênfase6 187" xfId="2032"/>
    <cellStyle name="20% - Ênfase6 188" xfId="2033"/>
    <cellStyle name="20% - Ênfase6 189" xfId="2034"/>
    <cellStyle name="20% - Ênfase6 19" xfId="2035"/>
    <cellStyle name="20% - Ênfase6 19 2" xfId="2036"/>
    <cellStyle name="20% - Ênfase6 190" xfId="2037"/>
    <cellStyle name="20% - Ênfase6 191" xfId="2038"/>
    <cellStyle name="20% - Ênfase6 192" xfId="2039"/>
    <cellStyle name="20% - Ênfase6 193" xfId="2040"/>
    <cellStyle name="20% - Ênfase6 194" xfId="2041"/>
    <cellStyle name="20% - Ênfase6 195" xfId="2042"/>
    <cellStyle name="20% - Ênfase6 196" xfId="2043"/>
    <cellStyle name="20% - Ênfase6 197" xfId="2044"/>
    <cellStyle name="20% - Ênfase6 198" xfId="2045"/>
    <cellStyle name="20% - Ênfase6 199" xfId="2046"/>
    <cellStyle name="20% - Ênfase6 2" xfId="2047"/>
    <cellStyle name="20% - Ênfase6 2 2" xfId="2048"/>
    <cellStyle name="20% - Ênfase6 2 2 2" xfId="2049"/>
    <cellStyle name="20% - Ênfase6 2 3" xfId="2050"/>
    <cellStyle name="20% - Ênfase6 20" xfId="2051"/>
    <cellStyle name="20% - Ênfase6 20 2" xfId="2052"/>
    <cellStyle name="20% - Ênfase6 200" xfId="2053"/>
    <cellStyle name="20% - Ênfase6 201" xfId="2054"/>
    <cellStyle name="20% - Ênfase6 21" xfId="2055"/>
    <cellStyle name="20% - Ênfase6 21 2" xfId="2056"/>
    <cellStyle name="20% - Ênfase6 22" xfId="2057"/>
    <cellStyle name="20% - Ênfase6 22 2" xfId="2058"/>
    <cellStyle name="20% - Ênfase6 23" xfId="2059"/>
    <cellStyle name="20% - Ênfase6 23 2" xfId="2060"/>
    <cellStyle name="20% - Ênfase6 24" xfId="2061"/>
    <cellStyle name="20% - Ênfase6 24 2" xfId="2062"/>
    <cellStyle name="20% - Ênfase6 25" xfId="2063"/>
    <cellStyle name="20% - Ênfase6 25 2" xfId="2064"/>
    <cellStyle name="20% - Ênfase6 26" xfId="2065"/>
    <cellStyle name="20% - Ênfase6 26 2" xfId="2066"/>
    <cellStyle name="20% - Ênfase6 27" xfId="2067"/>
    <cellStyle name="20% - Ênfase6 27 2" xfId="2068"/>
    <cellStyle name="20% - Ênfase6 28" xfId="2069"/>
    <cellStyle name="20% - Ênfase6 28 2" xfId="2070"/>
    <cellStyle name="20% - Ênfase6 29" xfId="2071"/>
    <cellStyle name="20% - Ênfase6 29 2" xfId="2072"/>
    <cellStyle name="20% - Ênfase6 3" xfId="2073"/>
    <cellStyle name="20% - Ênfase6 3 2" xfId="2074"/>
    <cellStyle name="20% - Ênfase6 3 2 2" xfId="2075"/>
    <cellStyle name="20% - Ênfase6 3 3" xfId="2076"/>
    <cellStyle name="20% - Ênfase6 30" xfId="2077"/>
    <cellStyle name="20% - Ênfase6 30 2" xfId="2078"/>
    <cellStyle name="20% - Ênfase6 31" xfId="2079"/>
    <cellStyle name="20% - Ênfase6 31 2" xfId="2080"/>
    <cellStyle name="20% - Ênfase6 32" xfId="2081"/>
    <cellStyle name="20% - Ênfase6 32 2" xfId="2082"/>
    <cellStyle name="20% - Ênfase6 33" xfId="2083"/>
    <cellStyle name="20% - Ênfase6 33 2" xfId="2084"/>
    <cellStyle name="20% - Ênfase6 34" xfId="2085"/>
    <cellStyle name="20% - Ênfase6 34 2" xfId="2086"/>
    <cellStyle name="20% - Ênfase6 35" xfId="2087"/>
    <cellStyle name="20% - Ênfase6 35 2" xfId="2088"/>
    <cellStyle name="20% - Ênfase6 36" xfId="2089"/>
    <cellStyle name="20% - Ênfase6 36 2" xfId="2090"/>
    <cellStyle name="20% - Ênfase6 37" xfId="2091"/>
    <cellStyle name="20% - Ênfase6 37 2" xfId="2092"/>
    <cellStyle name="20% - Ênfase6 38" xfId="2093"/>
    <cellStyle name="20% - Ênfase6 38 2" xfId="2094"/>
    <cellStyle name="20% - Ênfase6 39" xfId="2095"/>
    <cellStyle name="20% - Ênfase6 39 2" xfId="2096"/>
    <cellStyle name="20% - Ênfase6 4" xfId="2097"/>
    <cellStyle name="20% - Ênfase6 4 2" xfId="2098"/>
    <cellStyle name="20% - Ênfase6 4 2 2" xfId="2099"/>
    <cellStyle name="20% - Ênfase6 4 3" xfId="2100"/>
    <cellStyle name="20% - Ênfase6 40" xfId="2101"/>
    <cellStyle name="20% - Ênfase6 40 2" xfId="2102"/>
    <cellStyle name="20% - Ênfase6 41" xfId="2103"/>
    <cellStyle name="20% - Ênfase6 41 2" xfId="2104"/>
    <cellStyle name="20% - Ênfase6 42" xfId="2105"/>
    <cellStyle name="20% - Ênfase6 42 2" xfId="2106"/>
    <cellStyle name="20% - Ênfase6 43" xfId="2107"/>
    <cellStyle name="20% - Ênfase6 43 2" xfId="2108"/>
    <cellStyle name="20% - Ênfase6 44" xfId="2109"/>
    <cellStyle name="20% - Ênfase6 44 2" xfId="2110"/>
    <cellStyle name="20% - Ênfase6 45" xfId="2111"/>
    <cellStyle name="20% - Ênfase6 45 2" xfId="2112"/>
    <cellStyle name="20% - Ênfase6 46" xfId="2113"/>
    <cellStyle name="20% - Ênfase6 46 2" xfId="2114"/>
    <cellStyle name="20% - Ênfase6 47" xfId="2115"/>
    <cellStyle name="20% - Ênfase6 47 2" xfId="2116"/>
    <cellStyle name="20% - Ênfase6 48" xfId="2117"/>
    <cellStyle name="20% - Ênfase6 48 2" xfId="2118"/>
    <cellStyle name="20% - Ênfase6 49" xfId="2119"/>
    <cellStyle name="20% - Ênfase6 49 2" xfId="2120"/>
    <cellStyle name="20% - Ênfase6 5" xfId="2121"/>
    <cellStyle name="20% - Ênfase6 5 2" xfId="2122"/>
    <cellStyle name="20% - Ênfase6 5 2 2" xfId="2123"/>
    <cellStyle name="20% - Ênfase6 5 3" xfId="2124"/>
    <cellStyle name="20% - Ênfase6 50" xfId="2125"/>
    <cellStyle name="20% - Ênfase6 50 2" xfId="2126"/>
    <cellStyle name="20% - Ênfase6 51" xfId="2127"/>
    <cellStyle name="20% - Ênfase6 51 2" xfId="2128"/>
    <cellStyle name="20% - Ênfase6 52" xfId="2129"/>
    <cellStyle name="20% - Ênfase6 52 2" xfId="2130"/>
    <cellStyle name="20% - Ênfase6 53" xfId="2131"/>
    <cellStyle name="20% - Ênfase6 53 2" xfId="2132"/>
    <cellStyle name="20% - Ênfase6 54" xfId="2133"/>
    <cellStyle name="20% - Ênfase6 54 2" xfId="2134"/>
    <cellStyle name="20% - Ênfase6 55" xfId="2135"/>
    <cellStyle name="20% - Ênfase6 55 2" xfId="2136"/>
    <cellStyle name="20% - Ênfase6 56" xfId="2137"/>
    <cellStyle name="20% - Ênfase6 56 2" xfId="2138"/>
    <cellStyle name="20% - Ênfase6 57" xfId="2139"/>
    <cellStyle name="20% - Ênfase6 57 2" xfId="2140"/>
    <cellStyle name="20% - Ênfase6 58" xfId="2141"/>
    <cellStyle name="20% - Ênfase6 58 2" xfId="2142"/>
    <cellStyle name="20% - Ênfase6 59" xfId="2143"/>
    <cellStyle name="20% - Ênfase6 59 2" xfId="2144"/>
    <cellStyle name="20% - Ênfase6 6" xfId="2145"/>
    <cellStyle name="20% - Ênfase6 6 2" xfId="2146"/>
    <cellStyle name="20% - Ênfase6 6 2 2" xfId="2147"/>
    <cellStyle name="20% - Ênfase6 6 3" xfId="2148"/>
    <cellStyle name="20% - Ênfase6 60" xfId="2149"/>
    <cellStyle name="20% - Ênfase6 60 2" xfId="2150"/>
    <cellStyle name="20% - Ênfase6 61" xfId="2151"/>
    <cellStyle name="20% - Ênfase6 61 2" xfId="2152"/>
    <cellStyle name="20% - Ênfase6 62" xfId="2153"/>
    <cellStyle name="20% - Ênfase6 62 2" xfId="2154"/>
    <cellStyle name="20% - Ênfase6 63" xfId="2155"/>
    <cellStyle name="20% - Ênfase6 63 2" xfId="2156"/>
    <cellStyle name="20% - Ênfase6 64" xfId="2157"/>
    <cellStyle name="20% - Ênfase6 64 2" xfId="2158"/>
    <cellStyle name="20% - Ênfase6 65" xfId="2159"/>
    <cellStyle name="20% - Ênfase6 65 2" xfId="2160"/>
    <cellStyle name="20% - Ênfase6 66" xfId="2161"/>
    <cellStyle name="20% - Ênfase6 66 2" xfId="2162"/>
    <cellStyle name="20% - Ênfase6 67" xfId="2163"/>
    <cellStyle name="20% - Ênfase6 67 2" xfId="2164"/>
    <cellStyle name="20% - Ênfase6 68" xfId="2165"/>
    <cellStyle name="20% - Ênfase6 68 2" xfId="2166"/>
    <cellStyle name="20% - Ênfase6 69" xfId="2167"/>
    <cellStyle name="20% - Ênfase6 69 2" xfId="2168"/>
    <cellStyle name="20% - Ênfase6 7" xfId="2169"/>
    <cellStyle name="20% - Ênfase6 7 2" xfId="2170"/>
    <cellStyle name="20% - Ênfase6 7 2 2" xfId="2171"/>
    <cellStyle name="20% - Ênfase6 7 3" xfId="2172"/>
    <cellStyle name="20% - Ênfase6 70" xfId="2173"/>
    <cellStyle name="20% - Ênfase6 70 2" xfId="2174"/>
    <cellStyle name="20% - Ênfase6 71" xfId="2175"/>
    <cellStyle name="20% - Ênfase6 71 2" xfId="2176"/>
    <cellStyle name="20% - Ênfase6 72" xfId="2177"/>
    <cellStyle name="20% - Ênfase6 72 2" xfId="2178"/>
    <cellStyle name="20% - Ênfase6 73" xfId="2179"/>
    <cellStyle name="20% - Ênfase6 73 2" xfId="2180"/>
    <cellStyle name="20% - Ênfase6 74" xfId="2181"/>
    <cellStyle name="20% - Ênfase6 74 2" xfId="2182"/>
    <cellStyle name="20% - Ênfase6 75" xfId="2183"/>
    <cellStyle name="20% - Ênfase6 75 2" xfId="2184"/>
    <cellStyle name="20% - Ênfase6 76" xfId="2185"/>
    <cellStyle name="20% - Ênfase6 76 2" xfId="2186"/>
    <cellStyle name="20% - Ênfase6 77" xfId="2187"/>
    <cellStyle name="20% - Ênfase6 77 2" xfId="2188"/>
    <cellStyle name="20% - Ênfase6 78" xfId="2189"/>
    <cellStyle name="20% - Ênfase6 78 2" xfId="2190"/>
    <cellStyle name="20% - Ênfase6 79" xfId="2191"/>
    <cellStyle name="20% - Ênfase6 79 2" xfId="2192"/>
    <cellStyle name="20% - Ênfase6 8" xfId="2193"/>
    <cellStyle name="20% - Ênfase6 8 2" xfId="2194"/>
    <cellStyle name="20% - Ênfase6 8 2 2" xfId="2195"/>
    <cellStyle name="20% - Ênfase6 8 3" xfId="2196"/>
    <cellStyle name="20% - Ênfase6 80" xfId="2197"/>
    <cellStyle name="20% - Ênfase6 80 2" xfId="2198"/>
    <cellStyle name="20% - Ênfase6 81" xfId="2199"/>
    <cellStyle name="20% - Ênfase6 81 2" xfId="2200"/>
    <cellStyle name="20% - Ênfase6 82" xfId="2201"/>
    <cellStyle name="20% - Ênfase6 82 2" xfId="2202"/>
    <cellStyle name="20% - Ênfase6 83" xfId="2203"/>
    <cellStyle name="20% - Ênfase6 83 2" xfId="2204"/>
    <cellStyle name="20% - Ênfase6 84" xfId="2205"/>
    <cellStyle name="20% - Ênfase6 84 2" xfId="2206"/>
    <cellStyle name="20% - Ênfase6 85" xfId="2207"/>
    <cellStyle name="20% - Ênfase6 85 2" xfId="2208"/>
    <cellStyle name="20% - Ênfase6 86" xfId="2209"/>
    <cellStyle name="20% - Ênfase6 86 2" xfId="2210"/>
    <cellStyle name="20% - Ênfase6 87" xfId="2211"/>
    <cellStyle name="20% - Ênfase6 87 2" xfId="2212"/>
    <cellStyle name="20% - Ênfase6 88" xfId="2213"/>
    <cellStyle name="20% - Ênfase6 88 2" xfId="2214"/>
    <cellStyle name="20% - Ênfase6 89" xfId="2215"/>
    <cellStyle name="20% - Ênfase6 89 2" xfId="2216"/>
    <cellStyle name="20% - Ênfase6 9" xfId="2217"/>
    <cellStyle name="20% - Ênfase6 9 2" xfId="2218"/>
    <cellStyle name="20% - Ênfase6 9 2 2" xfId="2219"/>
    <cellStyle name="20% - Ênfase6 9 3" xfId="2220"/>
    <cellStyle name="20% - Ênfase6 90" xfId="2221"/>
    <cellStyle name="20% - Ênfase6 90 2" xfId="2222"/>
    <cellStyle name="20% - Ênfase6 91" xfId="2223"/>
    <cellStyle name="20% - Ênfase6 91 2" xfId="2224"/>
    <cellStyle name="20% - Ênfase6 92" xfId="2225"/>
    <cellStyle name="20% - Ênfase6 92 2" xfId="2226"/>
    <cellStyle name="20% - Ênfase6 93" xfId="2227"/>
    <cellStyle name="20% - Ênfase6 93 2" xfId="2228"/>
    <cellStyle name="20% - Ênfase6 94" xfId="2229"/>
    <cellStyle name="20% - Ênfase6 94 2" xfId="2230"/>
    <cellStyle name="20% - Ênfase6 95" xfId="2231"/>
    <cellStyle name="20% - Ênfase6 95 2" xfId="2232"/>
    <cellStyle name="20% - Ênfase6 96" xfId="2233"/>
    <cellStyle name="20% - Ênfase6 96 2" xfId="2234"/>
    <cellStyle name="20% - Ênfase6 97" xfId="2235"/>
    <cellStyle name="20% - Ênfase6 97 2" xfId="2236"/>
    <cellStyle name="20% - Ênfase6 98" xfId="2237"/>
    <cellStyle name="20% - Ênfase6 98 2" xfId="2238"/>
    <cellStyle name="20% - Ênfase6 99" xfId="2239"/>
    <cellStyle name="20% - Ênfase6 99 2" xfId="2240"/>
    <cellStyle name="40% - Ênfase1 10" xfId="2241"/>
    <cellStyle name="40% - Ênfase1 10 2" xfId="2242"/>
    <cellStyle name="40% - Ênfase1 10 2 2" xfId="2243"/>
    <cellStyle name="40% - Ênfase1 10 3" xfId="2244"/>
    <cellStyle name="40% - Ênfase1 100" xfId="2245"/>
    <cellStyle name="40% - Ênfase1 100 2" xfId="2246"/>
    <cellStyle name="40% - Ênfase1 101" xfId="2247"/>
    <cellStyle name="40% - Ênfase1 101 2" xfId="2248"/>
    <cellStyle name="40% - Ênfase1 102" xfId="2249"/>
    <cellStyle name="40% - Ênfase1 102 2" xfId="2250"/>
    <cellStyle name="40% - Ênfase1 103" xfId="2251"/>
    <cellStyle name="40% - Ênfase1 103 2" xfId="2252"/>
    <cellStyle name="40% - Ênfase1 104" xfId="2253"/>
    <cellStyle name="40% - Ênfase1 104 2" xfId="2254"/>
    <cellStyle name="40% - Ênfase1 105" xfId="2255"/>
    <cellStyle name="40% - Ênfase1 105 2" xfId="2256"/>
    <cellStyle name="40% - Ênfase1 106" xfId="2257"/>
    <cellStyle name="40% - Ênfase1 106 2" xfId="2258"/>
    <cellStyle name="40% - Ênfase1 107" xfId="2259"/>
    <cellStyle name="40% - Ênfase1 107 2" xfId="2260"/>
    <cellStyle name="40% - Ênfase1 108" xfId="2261"/>
    <cellStyle name="40% - Ênfase1 108 2" xfId="2262"/>
    <cellStyle name="40% - Ênfase1 109" xfId="2263"/>
    <cellStyle name="40% - Ênfase1 109 2" xfId="2264"/>
    <cellStyle name="40% - Ênfase1 11" xfId="2265"/>
    <cellStyle name="40% - Ênfase1 11 2" xfId="2266"/>
    <cellStyle name="40% - Ênfase1 110" xfId="2267"/>
    <cellStyle name="40% - Ênfase1 110 2" xfId="2268"/>
    <cellStyle name="40% - Ênfase1 111" xfId="2269"/>
    <cellStyle name="40% - Ênfase1 111 2" xfId="2270"/>
    <cellStyle name="40% - Ênfase1 112" xfId="2271"/>
    <cellStyle name="40% - Ênfase1 112 2" xfId="2272"/>
    <cellStyle name="40% - Ênfase1 113" xfId="2273"/>
    <cellStyle name="40% - Ênfase1 113 2" xfId="2274"/>
    <cellStyle name="40% - Ênfase1 114" xfId="2275"/>
    <cellStyle name="40% - Ênfase1 114 2" xfId="2276"/>
    <cellStyle name="40% - Ênfase1 115" xfId="2277"/>
    <cellStyle name="40% - Ênfase1 115 2" xfId="2278"/>
    <cellStyle name="40% - Ênfase1 116" xfId="2279"/>
    <cellStyle name="40% - Ênfase1 116 2" xfId="2280"/>
    <cellStyle name="40% - Ênfase1 117" xfId="2281"/>
    <cellStyle name="40% - Ênfase1 117 2" xfId="2282"/>
    <cellStyle name="40% - Ênfase1 118" xfId="2283"/>
    <cellStyle name="40% - Ênfase1 118 2" xfId="2284"/>
    <cellStyle name="40% - Ênfase1 119" xfId="2285"/>
    <cellStyle name="40% - Ênfase1 119 2" xfId="2286"/>
    <cellStyle name="40% - Ênfase1 12" xfId="2287"/>
    <cellStyle name="40% - Ênfase1 12 2" xfId="2288"/>
    <cellStyle name="40% - Ênfase1 120" xfId="2289"/>
    <cellStyle name="40% - Ênfase1 120 2" xfId="2290"/>
    <cellStyle name="40% - Ênfase1 121" xfId="2291"/>
    <cellStyle name="40% - Ênfase1 121 2" xfId="2292"/>
    <cellStyle name="40% - Ênfase1 122" xfId="2293"/>
    <cellStyle name="40% - Ênfase1 122 2" xfId="2294"/>
    <cellStyle name="40% - Ênfase1 123" xfId="2295"/>
    <cellStyle name="40% - Ênfase1 123 2" xfId="2296"/>
    <cellStyle name="40% - Ênfase1 124" xfId="2297"/>
    <cellStyle name="40% - Ênfase1 124 2" xfId="2298"/>
    <cellStyle name="40% - Ênfase1 125" xfId="2299"/>
    <cellStyle name="40% - Ênfase1 125 2" xfId="2300"/>
    <cellStyle name="40% - Ênfase1 126" xfId="2301"/>
    <cellStyle name="40% - Ênfase1 126 2" xfId="2302"/>
    <cellStyle name="40% - Ênfase1 127" xfId="2303"/>
    <cellStyle name="40% - Ênfase1 127 2" xfId="2304"/>
    <cellStyle name="40% - Ênfase1 128" xfId="2305"/>
    <cellStyle name="40% - Ênfase1 128 2" xfId="2306"/>
    <cellStyle name="40% - Ênfase1 129" xfId="2307"/>
    <cellStyle name="40% - Ênfase1 129 2" xfId="2308"/>
    <cellStyle name="40% - Ênfase1 13" xfId="2309"/>
    <cellStyle name="40% - Ênfase1 13 2" xfId="2310"/>
    <cellStyle name="40% - Ênfase1 130" xfId="2311"/>
    <cellStyle name="40% - Ênfase1 130 2" xfId="2312"/>
    <cellStyle name="40% - Ênfase1 131" xfId="2313"/>
    <cellStyle name="40% - Ênfase1 131 2" xfId="2314"/>
    <cellStyle name="40% - Ênfase1 132" xfId="2315"/>
    <cellStyle name="40% - Ênfase1 132 2" xfId="2316"/>
    <cellStyle name="40% - Ênfase1 133" xfId="2317"/>
    <cellStyle name="40% - Ênfase1 133 2" xfId="2318"/>
    <cellStyle name="40% - Ênfase1 134" xfId="2319"/>
    <cellStyle name="40% - Ênfase1 134 2" xfId="2320"/>
    <cellStyle name="40% - Ênfase1 135" xfId="2321"/>
    <cellStyle name="40% - Ênfase1 135 2" xfId="2322"/>
    <cellStyle name="40% - Ênfase1 136" xfId="2323"/>
    <cellStyle name="40% - Ênfase1 136 2" xfId="2324"/>
    <cellStyle name="40% - Ênfase1 137" xfId="2325"/>
    <cellStyle name="40% - Ênfase1 137 2" xfId="2326"/>
    <cellStyle name="40% - Ênfase1 138" xfId="2327"/>
    <cellStyle name="40% - Ênfase1 138 2" xfId="2328"/>
    <cellStyle name="40% - Ênfase1 139" xfId="2329"/>
    <cellStyle name="40% - Ênfase1 139 2" xfId="2330"/>
    <cellStyle name="40% - Ênfase1 14" xfId="2331"/>
    <cellStyle name="40% - Ênfase1 14 2" xfId="2332"/>
    <cellStyle name="40% - Ênfase1 140" xfId="2333"/>
    <cellStyle name="40% - Ênfase1 140 2" xfId="2334"/>
    <cellStyle name="40% - Ênfase1 141" xfId="2335"/>
    <cellStyle name="40% - Ênfase1 141 2" xfId="2336"/>
    <cellStyle name="40% - Ênfase1 142" xfId="2337"/>
    <cellStyle name="40% - Ênfase1 142 2" xfId="2338"/>
    <cellStyle name="40% - Ênfase1 143" xfId="2339"/>
    <cellStyle name="40% - Ênfase1 143 2" xfId="2340"/>
    <cellStyle name="40% - Ênfase1 144" xfId="2341"/>
    <cellStyle name="40% - Ênfase1 144 2" xfId="2342"/>
    <cellStyle name="40% - Ênfase1 145" xfId="2343"/>
    <cellStyle name="40% - Ênfase1 145 2" xfId="2344"/>
    <cellStyle name="40% - Ênfase1 146" xfId="2345"/>
    <cellStyle name="40% - Ênfase1 146 2" xfId="2346"/>
    <cellStyle name="40% - Ênfase1 147" xfId="2347"/>
    <cellStyle name="40% - Ênfase1 147 2" xfId="2348"/>
    <cellStyle name="40% - Ênfase1 148" xfId="2349"/>
    <cellStyle name="40% - Ênfase1 148 2" xfId="2350"/>
    <cellStyle name="40% - Ênfase1 149" xfId="2351"/>
    <cellStyle name="40% - Ênfase1 149 2" xfId="2352"/>
    <cellStyle name="40% - Ênfase1 15" xfId="2353"/>
    <cellStyle name="40% - Ênfase1 15 2" xfId="2354"/>
    <cellStyle name="40% - Ênfase1 150" xfId="2355"/>
    <cellStyle name="40% - Ênfase1 150 2" xfId="2356"/>
    <cellStyle name="40% - Ênfase1 151" xfId="2357"/>
    <cellStyle name="40% - Ênfase1 151 2" xfId="2358"/>
    <cellStyle name="40% - Ênfase1 152" xfId="2359"/>
    <cellStyle name="40% - Ênfase1 152 2" xfId="2360"/>
    <cellStyle name="40% - Ênfase1 153" xfId="2361"/>
    <cellStyle name="40% - Ênfase1 153 2" xfId="2362"/>
    <cellStyle name="40% - Ênfase1 154" xfId="2363"/>
    <cellStyle name="40% - Ênfase1 154 2" xfId="2364"/>
    <cellStyle name="40% - Ênfase1 155" xfId="2365"/>
    <cellStyle name="40% - Ênfase1 155 2" xfId="2366"/>
    <cellStyle name="40% - Ênfase1 156" xfId="2367"/>
    <cellStyle name="40% - Ênfase1 156 2" xfId="2368"/>
    <cellStyle name="40% - Ênfase1 157" xfId="2369"/>
    <cellStyle name="40% - Ênfase1 158" xfId="2370"/>
    <cellStyle name="40% - Ênfase1 159" xfId="2371"/>
    <cellStyle name="40% - Ênfase1 16" xfId="2372"/>
    <cellStyle name="40% - Ênfase1 16 2" xfId="2373"/>
    <cellStyle name="40% - Ênfase1 160" xfId="2374"/>
    <cellStyle name="40% - Ênfase1 161" xfId="2375"/>
    <cellStyle name="40% - Ênfase1 162" xfId="2376"/>
    <cellStyle name="40% - Ênfase1 163" xfId="2377"/>
    <cellStyle name="40% - Ênfase1 164" xfId="2378"/>
    <cellStyle name="40% - Ênfase1 165" xfId="2379"/>
    <cellStyle name="40% - Ênfase1 166" xfId="2380"/>
    <cellStyle name="40% - Ênfase1 167" xfId="2381"/>
    <cellStyle name="40% - Ênfase1 168" xfId="2382"/>
    <cellStyle name="40% - Ênfase1 169" xfId="2383"/>
    <cellStyle name="40% - Ênfase1 17" xfId="2384"/>
    <cellStyle name="40% - Ênfase1 17 2" xfId="2385"/>
    <cellStyle name="40% - Ênfase1 170" xfId="2386"/>
    <cellStyle name="40% - Ênfase1 171" xfId="2387"/>
    <cellStyle name="40% - Ênfase1 172" xfId="2388"/>
    <cellStyle name="40% - Ênfase1 173" xfId="2389"/>
    <cellStyle name="40% - Ênfase1 174" xfId="2390"/>
    <cellStyle name="40% - Ênfase1 175" xfId="2391"/>
    <cellStyle name="40% - Ênfase1 176" xfId="2392"/>
    <cellStyle name="40% - Ênfase1 177" xfId="2393"/>
    <cellStyle name="40% - Ênfase1 178" xfId="2394"/>
    <cellStyle name="40% - Ênfase1 179" xfId="2395"/>
    <cellStyle name="40% - Ênfase1 18" xfId="2396"/>
    <cellStyle name="40% - Ênfase1 18 2" xfId="2397"/>
    <cellStyle name="40% - Ênfase1 180" xfId="2398"/>
    <cellStyle name="40% - Ênfase1 181" xfId="2399"/>
    <cellStyle name="40% - Ênfase1 182" xfId="2400"/>
    <cellStyle name="40% - Ênfase1 183" xfId="2401"/>
    <cellStyle name="40% - Ênfase1 184" xfId="2402"/>
    <cellStyle name="40% - Ênfase1 185" xfId="2403"/>
    <cellStyle name="40% - Ênfase1 186" xfId="2404"/>
    <cellStyle name="40% - Ênfase1 187" xfId="2405"/>
    <cellStyle name="40% - Ênfase1 188" xfId="2406"/>
    <cellStyle name="40% - Ênfase1 189" xfId="2407"/>
    <cellStyle name="40% - Ênfase1 19" xfId="2408"/>
    <cellStyle name="40% - Ênfase1 19 2" xfId="2409"/>
    <cellStyle name="40% - Ênfase1 190" xfId="2410"/>
    <cellStyle name="40% - Ênfase1 191" xfId="2411"/>
    <cellStyle name="40% - Ênfase1 192" xfId="2412"/>
    <cellStyle name="40% - Ênfase1 193" xfId="2413"/>
    <cellStyle name="40% - Ênfase1 194" xfId="2414"/>
    <cellStyle name="40% - Ênfase1 195" xfId="2415"/>
    <cellStyle name="40% - Ênfase1 196" xfId="2416"/>
    <cellStyle name="40% - Ênfase1 197" xfId="2417"/>
    <cellStyle name="40% - Ênfase1 198" xfId="2418"/>
    <cellStyle name="40% - Ênfase1 199" xfId="2419"/>
    <cellStyle name="40% - Ênfase1 2" xfId="2420"/>
    <cellStyle name="40% - Ênfase1 2 2" xfId="2421"/>
    <cellStyle name="40% - Ênfase1 2 2 2" xfId="2422"/>
    <cellStyle name="40% - Ênfase1 2 3" xfId="2423"/>
    <cellStyle name="40% - Ênfase1 20" xfId="2424"/>
    <cellStyle name="40% - Ênfase1 20 2" xfId="2425"/>
    <cellStyle name="40% - Ênfase1 200" xfId="2426"/>
    <cellStyle name="40% - Ênfase1 201" xfId="2427"/>
    <cellStyle name="40% - Ênfase1 21" xfId="2428"/>
    <cellStyle name="40% - Ênfase1 21 2" xfId="2429"/>
    <cellStyle name="40% - Ênfase1 22" xfId="2430"/>
    <cellStyle name="40% - Ênfase1 22 2" xfId="2431"/>
    <cellStyle name="40% - Ênfase1 23" xfId="2432"/>
    <cellStyle name="40% - Ênfase1 23 2" xfId="2433"/>
    <cellStyle name="40% - Ênfase1 24" xfId="2434"/>
    <cellStyle name="40% - Ênfase1 24 2" xfId="2435"/>
    <cellStyle name="40% - Ênfase1 25" xfId="2436"/>
    <cellStyle name="40% - Ênfase1 25 2" xfId="2437"/>
    <cellStyle name="40% - Ênfase1 26" xfId="2438"/>
    <cellStyle name="40% - Ênfase1 26 2" xfId="2439"/>
    <cellStyle name="40% - Ênfase1 27" xfId="2440"/>
    <cellStyle name="40% - Ênfase1 27 2" xfId="2441"/>
    <cellStyle name="40% - Ênfase1 28" xfId="2442"/>
    <cellStyle name="40% - Ênfase1 28 2" xfId="2443"/>
    <cellStyle name="40% - Ênfase1 29" xfId="2444"/>
    <cellStyle name="40% - Ênfase1 29 2" xfId="2445"/>
    <cellStyle name="40% - Ênfase1 3" xfId="2446"/>
    <cellStyle name="40% - Ênfase1 3 2" xfId="2447"/>
    <cellStyle name="40% - Ênfase1 3 2 2" xfId="2448"/>
    <cellStyle name="40% - Ênfase1 3 3" xfId="2449"/>
    <cellStyle name="40% - Ênfase1 30" xfId="2450"/>
    <cellStyle name="40% - Ênfase1 30 2" xfId="2451"/>
    <cellStyle name="40% - Ênfase1 31" xfId="2452"/>
    <cellStyle name="40% - Ênfase1 31 2" xfId="2453"/>
    <cellStyle name="40% - Ênfase1 32" xfId="2454"/>
    <cellStyle name="40% - Ênfase1 32 2" xfId="2455"/>
    <cellStyle name="40% - Ênfase1 33" xfId="2456"/>
    <cellStyle name="40% - Ênfase1 33 2" xfId="2457"/>
    <cellStyle name="40% - Ênfase1 34" xfId="2458"/>
    <cellStyle name="40% - Ênfase1 34 2" xfId="2459"/>
    <cellStyle name="40% - Ênfase1 35" xfId="2460"/>
    <cellStyle name="40% - Ênfase1 35 2" xfId="2461"/>
    <cellStyle name="40% - Ênfase1 36" xfId="2462"/>
    <cellStyle name="40% - Ênfase1 36 2" xfId="2463"/>
    <cellStyle name="40% - Ênfase1 37" xfId="2464"/>
    <cellStyle name="40% - Ênfase1 37 2" xfId="2465"/>
    <cellStyle name="40% - Ênfase1 38" xfId="2466"/>
    <cellStyle name="40% - Ênfase1 38 2" xfId="2467"/>
    <cellStyle name="40% - Ênfase1 39" xfId="2468"/>
    <cellStyle name="40% - Ênfase1 39 2" xfId="2469"/>
    <cellStyle name="40% - Ênfase1 4" xfId="2470"/>
    <cellStyle name="40% - Ênfase1 4 2" xfId="2471"/>
    <cellStyle name="40% - Ênfase1 4 2 2" xfId="2472"/>
    <cellStyle name="40% - Ênfase1 4 3" xfId="2473"/>
    <cellStyle name="40% - Ênfase1 40" xfId="2474"/>
    <cellStyle name="40% - Ênfase1 40 2" xfId="2475"/>
    <cellStyle name="40% - Ênfase1 41" xfId="2476"/>
    <cellStyle name="40% - Ênfase1 41 2" xfId="2477"/>
    <cellStyle name="40% - Ênfase1 42" xfId="2478"/>
    <cellStyle name="40% - Ênfase1 42 2" xfId="2479"/>
    <cellStyle name="40% - Ênfase1 43" xfId="2480"/>
    <cellStyle name="40% - Ênfase1 43 2" xfId="2481"/>
    <cellStyle name="40% - Ênfase1 44" xfId="2482"/>
    <cellStyle name="40% - Ênfase1 44 2" xfId="2483"/>
    <cellStyle name="40% - Ênfase1 45" xfId="2484"/>
    <cellStyle name="40% - Ênfase1 45 2" xfId="2485"/>
    <cellStyle name="40% - Ênfase1 46" xfId="2486"/>
    <cellStyle name="40% - Ênfase1 46 2" xfId="2487"/>
    <cellStyle name="40% - Ênfase1 47" xfId="2488"/>
    <cellStyle name="40% - Ênfase1 47 2" xfId="2489"/>
    <cellStyle name="40% - Ênfase1 48" xfId="2490"/>
    <cellStyle name="40% - Ênfase1 48 2" xfId="2491"/>
    <cellStyle name="40% - Ênfase1 49" xfId="2492"/>
    <cellStyle name="40% - Ênfase1 49 2" xfId="2493"/>
    <cellStyle name="40% - Ênfase1 5" xfId="2494"/>
    <cellStyle name="40% - Ênfase1 5 2" xfId="2495"/>
    <cellStyle name="40% - Ênfase1 5 2 2" xfId="2496"/>
    <cellStyle name="40% - Ênfase1 5 3" xfId="2497"/>
    <cellStyle name="40% - Ênfase1 50" xfId="2498"/>
    <cellStyle name="40% - Ênfase1 50 2" xfId="2499"/>
    <cellStyle name="40% - Ênfase1 51" xfId="2500"/>
    <cellStyle name="40% - Ênfase1 51 2" xfId="2501"/>
    <cellStyle name="40% - Ênfase1 52" xfId="2502"/>
    <cellStyle name="40% - Ênfase1 52 2" xfId="2503"/>
    <cellStyle name="40% - Ênfase1 53" xfId="2504"/>
    <cellStyle name="40% - Ênfase1 53 2" xfId="2505"/>
    <cellStyle name="40% - Ênfase1 54" xfId="2506"/>
    <cellStyle name="40% - Ênfase1 54 2" xfId="2507"/>
    <cellStyle name="40% - Ênfase1 55" xfId="2508"/>
    <cellStyle name="40% - Ênfase1 55 2" xfId="2509"/>
    <cellStyle name="40% - Ênfase1 56" xfId="2510"/>
    <cellStyle name="40% - Ênfase1 56 2" xfId="2511"/>
    <cellStyle name="40% - Ênfase1 57" xfId="2512"/>
    <cellStyle name="40% - Ênfase1 57 2" xfId="2513"/>
    <cellStyle name="40% - Ênfase1 58" xfId="2514"/>
    <cellStyle name="40% - Ênfase1 58 2" xfId="2515"/>
    <cellStyle name="40% - Ênfase1 59" xfId="2516"/>
    <cellStyle name="40% - Ênfase1 59 2" xfId="2517"/>
    <cellStyle name="40% - Ênfase1 6" xfId="2518"/>
    <cellStyle name="40% - Ênfase1 6 2" xfId="2519"/>
    <cellStyle name="40% - Ênfase1 6 2 2" xfId="2520"/>
    <cellStyle name="40% - Ênfase1 6 3" xfId="2521"/>
    <cellStyle name="40% - Ênfase1 60" xfId="2522"/>
    <cellStyle name="40% - Ênfase1 60 2" xfId="2523"/>
    <cellStyle name="40% - Ênfase1 61" xfId="2524"/>
    <cellStyle name="40% - Ênfase1 61 2" xfId="2525"/>
    <cellStyle name="40% - Ênfase1 62" xfId="2526"/>
    <cellStyle name="40% - Ênfase1 62 2" xfId="2527"/>
    <cellStyle name="40% - Ênfase1 63" xfId="2528"/>
    <cellStyle name="40% - Ênfase1 63 2" xfId="2529"/>
    <cellStyle name="40% - Ênfase1 64" xfId="2530"/>
    <cellStyle name="40% - Ênfase1 64 2" xfId="2531"/>
    <cellStyle name="40% - Ênfase1 65" xfId="2532"/>
    <cellStyle name="40% - Ênfase1 65 2" xfId="2533"/>
    <cellStyle name="40% - Ênfase1 66" xfId="2534"/>
    <cellStyle name="40% - Ênfase1 66 2" xfId="2535"/>
    <cellStyle name="40% - Ênfase1 67" xfId="2536"/>
    <cellStyle name="40% - Ênfase1 67 2" xfId="2537"/>
    <cellStyle name="40% - Ênfase1 68" xfId="2538"/>
    <cellStyle name="40% - Ênfase1 68 2" xfId="2539"/>
    <cellStyle name="40% - Ênfase1 69" xfId="2540"/>
    <cellStyle name="40% - Ênfase1 69 2" xfId="2541"/>
    <cellStyle name="40% - Ênfase1 7" xfId="2542"/>
    <cellStyle name="40% - Ênfase1 7 2" xfId="2543"/>
    <cellStyle name="40% - Ênfase1 7 2 2" xfId="2544"/>
    <cellStyle name="40% - Ênfase1 7 3" xfId="2545"/>
    <cellStyle name="40% - Ênfase1 70" xfId="2546"/>
    <cellStyle name="40% - Ênfase1 70 2" xfId="2547"/>
    <cellStyle name="40% - Ênfase1 71" xfId="2548"/>
    <cellStyle name="40% - Ênfase1 71 2" xfId="2549"/>
    <cellStyle name="40% - Ênfase1 72" xfId="2550"/>
    <cellStyle name="40% - Ênfase1 72 2" xfId="2551"/>
    <cellStyle name="40% - Ênfase1 73" xfId="2552"/>
    <cellStyle name="40% - Ênfase1 73 2" xfId="2553"/>
    <cellStyle name="40% - Ênfase1 74" xfId="2554"/>
    <cellStyle name="40% - Ênfase1 74 2" xfId="2555"/>
    <cellStyle name="40% - Ênfase1 75" xfId="2556"/>
    <cellStyle name="40% - Ênfase1 75 2" xfId="2557"/>
    <cellStyle name="40% - Ênfase1 76" xfId="2558"/>
    <cellStyle name="40% - Ênfase1 76 2" xfId="2559"/>
    <cellStyle name="40% - Ênfase1 77" xfId="2560"/>
    <cellStyle name="40% - Ênfase1 77 2" xfId="2561"/>
    <cellStyle name="40% - Ênfase1 78" xfId="2562"/>
    <cellStyle name="40% - Ênfase1 78 2" xfId="2563"/>
    <cellStyle name="40% - Ênfase1 79" xfId="2564"/>
    <cellStyle name="40% - Ênfase1 79 2" xfId="2565"/>
    <cellStyle name="40% - Ênfase1 8" xfId="2566"/>
    <cellStyle name="40% - Ênfase1 8 2" xfId="2567"/>
    <cellStyle name="40% - Ênfase1 8 2 2" xfId="2568"/>
    <cellStyle name="40% - Ênfase1 8 3" xfId="2569"/>
    <cellStyle name="40% - Ênfase1 80" xfId="2570"/>
    <cellStyle name="40% - Ênfase1 80 2" xfId="2571"/>
    <cellStyle name="40% - Ênfase1 81" xfId="2572"/>
    <cellStyle name="40% - Ênfase1 81 2" xfId="2573"/>
    <cellStyle name="40% - Ênfase1 82" xfId="2574"/>
    <cellStyle name="40% - Ênfase1 82 2" xfId="2575"/>
    <cellStyle name="40% - Ênfase1 83" xfId="2576"/>
    <cellStyle name="40% - Ênfase1 83 2" xfId="2577"/>
    <cellStyle name="40% - Ênfase1 84" xfId="2578"/>
    <cellStyle name="40% - Ênfase1 84 2" xfId="2579"/>
    <cellStyle name="40% - Ênfase1 85" xfId="2580"/>
    <cellStyle name="40% - Ênfase1 85 2" xfId="2581"/>
    <cellStyle name="40% - Ênfase1 86" xfId="2582"/>
    <cellStyle name="40% - Ênfase1 86 2" xfId="2583"/>
    <cellStyle name="40% - Ênfase1 87" xfId="2584"/>
    <cellStyle name="40% - Ênfase1 87 2" xfId="2585"/>
    <cellStyle name="40% - Ênfase1 88" xfId="2586"/>
    <cellStyle name="40% - Ênfase1 88 2" xfId="2587"/>
    <cellStyle name="40% - Ênfase1 89" xfId="2588"/>
    <cellStyle name="40% - Ênfase1 89 2" xfId="2589"/>
    <cellStyle name="40% - Ênfase1 9" xfId="2590"/>
    <cellStyle name="40% - Ênfase1 9 2" xfId="2591"/>
    <cellStyle name="40% - Ênfase1 9 2 2" xfId="2592"/>
    <cellStyle name="40% - Ênfase1 9 3" xfId="2593"/>
    <cellStyle name="40% - Ênfase1 90" xfId="2594"/>
    <cellStyle name="40% - Ênfase1 90 2" xfId="2595"/>
    <cellStyle name="40% - Ênfase1 91" xfId="2596"/>
    <cellStyle name="40% - Ênfase1 91 2" xfId="2597"/>
    <cellStyle name="40% - Ênfase1 92" xfId="2598"/>
    <cellStyle name="40% - Ênfase1 92 2" xfId="2599"/>
    <cellStyle name="40% - Ênfase1 93" xfId="2600"/>
    <cellStyle name="40% - Ênfase1 93 2" xfId="2601"/>
    <cellStyle name="40% - Ênfase1 94" xfId="2602"/>
    <cellStyle name="40% - Ênfase1 94 2" xfId="2603"/>
    <cellStyle name="40% - Ênfase1 95" xfId="2604"/>
    <cellStyle name="40% - Ênfase1 95 2" xfId="2605"/>
    <cellStyle name="40% - Ênfase1 96" xfId="2606"/>
    <cellStyle name="40% - Ênfase1 96 2" xfId="2607"/>
    <cellStyle name="40% - Ênfase1 97" xfId="2608"/>
    <cellStyle name="40% - Ênfase1 97 2" xfId="2609"/>
    <cellStyle name="40% - Ênfase1 98" xfId="2610"/>
    <cellStyle name="40% - Ênfase1 98 2" xfId="2611"/>
    <cellStyle name="40% - Ênfase1 99" xfId="2612"/>
    <cellStyle name="40% - Ênfase1 99 2" xfId="2613"/>
    <cellStyle name="40% - Ênfase2 10" xfId="2614"/>
    <cellStyle name="40% - Ênfase2 10 2" xfId="2615"/>
    <cellStyle name="40% - Ênfase2 10 2 2" xfId="2616"/>
    <cellStyle name="40% - Ênfase2 10 3" xfId="2617"/>
    <cellStyle name="40% - Ênfase2 100" xfId="2618"/>
    <cellStyle name="40% - Ênfase2 100 2" xfId="2619"/>
    <cellStyle name="40% - Ênfase2 101" xfId="2620"/>
    <cellStyle name="40% - Ênfase2 101 2" xfId="2621"/>
    <cellStyle name="40% - Ênfase2 102" xfId="2622"/>
    <cellStyle name="40% - Ênfase2 102 2" xfId="2623"/>
    <cellStyle name="40% - Ênfase2 103" xfId="2624"/>
    <cellStyle name="40% - Ênfase2 103 2" xfId="2625"/>
    <cellStyle name="40% - Ênfase2 104" xfId="2626"/>
    <cellStyle name="40% - Ênfase2 104 2" xfId="2627"/>
    <cellStyle name="40% - Ênfase2 105" xfId="2628"/>
    <cellStyle name="40% - Ênfase2 105 2" xfId="2629"/>
    <cellStyle name="40% - Ênfase2 106" xfId="2630"/>
    <cellStyle name="40% - Ênfase2 106 2" xfId="2631"/>
    <cellStyle name="40% - Ênfase2 107" xfId="2632"/>
    <cellStyle name="40% - Ênfase2 107 2" xfId="2633"/>
    <cellStyle name="40% - Ênfase2 108" xfId="2634"/>
    <cellStyle name="40% - Ênfase2 108 2" xfId="2635"/>
    <cellStyle name="40% - Ênfase2 109" xfId="2636"/>
    <cellStyle name="40% - Ênfase2 109 2" xfId="2637"/>
    <cellStyle name="40% - Ênfase2 11" xfId="2638"/>
    <cellStyle name="40% - Ênfase2 11 2" xfId="2639"/>
    <cellStyle name="40% - Ênfase2 110" xfId="2640"/>
    <cellStyle name="40% - Ênfase2 110 2" xfId="2641"/>
    <cellStyle name="40% - Ênfase2 111" xfId="2642"/>
    <cellStyle name="40% - Ênfase2 111 2" xfId="2643"/>
    <cellStyle name="40% - Ênfase2 112" xfId="2644"/>
    <cellStyle name="40% - Ênfase2 112 2" xfId="2645"/>
    <cellStyle name="40% - Ênfase2 113" xfId="2646"/>
    <cellStyle name="40% - Ênfase2 113 2" xfId="2647"/>
    <cellStyle name="40% - Ênfase2 114" xfId="2648"/>
    <cellStyle name="40% - Ênfase2 114 2" xfId="2649"/>
    <cellStyle name="40% - Ênfase2 115" xfId="2650"/>
    <cellStyle name="40% - Ênfase2 115 2" xfId="2651"/>
    <cellStyle name="40% - Ênfase2 116" xfId="2652"/>
    <cellStyle name="40% - Ênfase2 116 2" xfId="2653"/>
    <cellStyle name="40% - Ênfase2 117" xfId="2654"/>
    <cellStyle name="40% - Ênfase2 117 2" xfId="2655"/>
    <cellStyle name="40% - Ênfase2 118" xfId="2656"/>
    <cellStyle name="40% - Ênfase2 118 2" xfId="2657"/>
    <cellStyle name="40% - Ênfase2 119" xfId="2658"/>
    <cellStyle name="40% - Ênfase2 119 2" xfId="2659"/>
    <cellStyle name="40% - Ênfase2 12" xfId="2660"/>
    <cellStyle name="40% - Ênfase2 12 2" xfId="2661"/>
    <cellStyle name="40% - Ênfase2 120" xfId="2662"/>
    <cellStyle name="40% - Ênfase2 120 2" xfId="2663"/>
    <cellStyle name="40% - Ênfase2 121" xfId="2664"/>
    <cellStyle name="40% - Ênfase2 121 2" xfId="2665"/>
    <cellStyle name="40% - Ênfase2 122" xfId="2666"/>
    <cellStyle name="40% - Ênfase2 122 2" xfId="2667"/>
    <cellStyle name="40% - Ênfase2 123" xfId="2668"/>
    <cellStyle name="40% - Ênfase2 123 2" xfId="2669"/>
    <cellStyle name="40% - Ênfase2 124" xfId="2670"/>
    <cellStyle name="40% - Ênfase2 124 2" xfId="2671"/>
    <cellStyle name="40% - Ênfase2 125" xfId="2672"/>
    <cellStyle name="40% - Ênfase2 125 2" xfId="2673"/>
    <cellStyle name="40% - Ênfase2 126" xfId="2674"/>
    <cellStyle name="40% - Ênfase2 126 2" xfId="2675"/>
    <cellStyle name="40% - Ênfase2 127" xfId="2676"/>
    <cellStyle name="40% - Ênfase2 127 2" xfId="2677"/>
    <cellStyle name="40% - Ênfase2 128" xfId="2678"/>
    <cellStyle name="40% - Ênfase2 128 2" xfId="2679"/>
    <cellStyle name="40% - Ênfase2 129" xfId="2680"/>
    <cellStyle name="40% - Ênfase2 129 2" xfId="2681"/>
    <cellStyle name="40% - Ênfase2 13" xfId="2682"/>
    <cellStyle name="40% - Ênfase2 13 2" xfId="2683"/>
    <cellStyle name="40% - Ênfase2 130" xfId="2684"/>
    <cellStyle name="40% - Ênfase2 130 2" xfId="2685"/>
    <cellStyle name="40% - Ênfase2 131" xfId="2686"/>
    <cellStyle name="40% - Ênfase2 131 2" xfId="2687"/>
    <cellStyle name="40% - Ênfase2 132" xfId="2688"/>
    <cellStyle name="40% - Ênfase2 132 2" xfId="2689"/>
    <cellStyle name="40% - Ênfase2 133" xfId="2690"/>
    <cellStyle name="40% - Ênfase2 133 2" xfId="2691"/>
    <cellStyle name="40% - Ênfase2 134" xfId="2692"/>
    <cellStyle name="40% - Ênfase2 134 2" xfId="2693"/>
    <cellStyle name="40% - Ênfase2 135" xfId="2694"/>
    <cellStyle name="40% - Ênfase2 135 2" xfId="2695"/>
    <cellStyle name="40% - Ênfase2 136" xfId="2696"/>
    <cellStyle name="40% - Ênfase2 136 2" xfId="2697"/>
    <cellStyle name="40% - Ênfase2 137" xfId="2698"/>
    <cellStyle name="40% - Ênfase2 137 2" xfId="2699"/>
    <cellStyle name="40% - Ênfase2 138" xfId="2700"/>
    <cellStyle name="40% - Ênfase2 138 2" xfId="2701"/>
    <cellStyle name="40% - Ênfase2 139" xfId="2702"/>
    <cellStyle name="40% - Ênfase2 139 2" xfId="2703"/>
    <cellStyle name="40% - Ênfase2 14" xfId="2704"/>
    <cellStyle name="40% - Ênfase2 14 2" xfId="2705"/>
    <cellStyle name="40% - Ênfase2 140" xfId="2706"/>
    <cellStyle name="40% - Ênfase2 140 2" xfId="2707"/>
    <cellStyle name="40% - Ênfase2 141" xfId="2708"/>
    <cellStyle name="40% - Ênfase2 141 2" xfId="2709"/>
    <cellStyle name="40% - Ênfase2 142" xfId="2710"/>
    <cellStyle name="40% - Ênfase2 142 2" xfId="2711"/>
    <cellStyle name="40% - Ênfase2 143" xfId="2712"/>
    <cellStyle name="40% - Ênfase2 143 2" xfId="2713"/>
    <cellStyle name="40% - Ênfase2 144" xfId="2714"/>
    <cellStyle name="40% - Ênfase2 144 2" xfId="2715"/>
    <cellStyle name="40% - Ênfase2 145" xfId="2716"/>
    <cellStyle name="40% - Ênfase2 145 2" xfId="2717"/>
    <cellStyle name="40% - Ênfase2 146" xfId="2718"/>
    <cellStyle name="40% - Ênfase2 146 2" xfId="2719"/>
    <cellStyle name="40% - Ênfase2 147" xfId="2720"/>
    <cellStyle name="40% - Ênfase2 147 2" xfId="2721"/>
    <cellStyle name="40% - Ênfase2 148" xfId="2722"/>
    <cellStyle name="40% - Ênfase2 148 2" xfId="2723"/>
    <cellStyle name="40% - Ênfase2 149" xfId="2724"/>
    <cellStyle name="40% - Ênfase2 149 2" xfId="2725"/>
    <cellStyle name="40% - Ênfase2 15" xfId="2726"/>
    <cellStyle name="40% - Ênfase2 15 2" xfId="2727"/>
    <cellStyle name="40% - Ênfase2 150" xfId="2728"/>
    <cellStyle name="40% - Ênfase2 150 2" xfId="2729"/>
    <cellStyle name="40% - Ênfase2 151" xfId="2730"/>
    <cellStyle name="40% - Ênfase2 151 2" xfId="2731"/>
    <cellStyle name="40% - Ênfase2 152" xfId="2732"/>
    <cellStyle name="40% - Ênfase2 152 2" xfId="2733"/>
    <cellStyle name="40% - Ênfase2 153" xfId="2734"/>
    <cellStyle name="40% - Ênfase2 153 2" xfId="2735"/>
    <cellStyle name="40% - Ênfase2 154" xfId="2736"/>
    <cellStyle name="40% - Ênfase2 154 2" xfId="2737"/>
    <cellStyle name="40% - Ênfase2 155" xfId="2738"/>
    <cellStyle name="40% - Ênfase2 155 2" xfId="2739"/>
    <cellStyle name="40% - Ênfase2 156" xfId="2740"/>
    <cellStyle name="40% - Ênfase2 156 2" xfId="2741"/>
    <cellStyle name="40% - Ênfase2 157" xfId="2742"/>
    <cellStyle name="40% - Ênfase2 158" xfId="2743"/>
    <cellStyle name="40% - Ênfase2 159" xfId="2744"/>
    <cellStyle name="40% - Ênfase2 16" xfId="2745"/>
    <cellStyle name="40% - Ênfase2 16 2" xfId="2746"/>
    <cellStyle name="40% - Ênfase2 160" xfId="2747"/>
    <cellStyle name="40% - Ênfase2 161" xfId="2748"/>
    <cellStyle name="40% - Ênfase2 162" xfId="2749"/>
    <cellStyle name="40% - Ênfase2 163" xfId="2750"/>
    <cellStyle name="40% - Ênfase2 164" xfId="2751"/>
    <cellStyle name="40% - Ênfase2 165" xfId="2752"/>
    <cellStyle name="40% - Ênfase2 166" xfId="2753"/>
    <cellStyle name="40% - Ênfase2 167" xfId="2754"/>
    <cellStyle name="40% - Ênfase2 168" xfId="2755"/>
    <cellStyle name="40% - Ênfase2 169" xfId="2756"/>
    <cellStyle name="40% - Ênfase2 17" xfId="2757"/>
    <cellStyle name="40% - Ênfase2 17 2" xfId="2758"/>
    <cellStyle name="40% - Ênfase2 170" xfId="2759"/>
    <cellStyle name="40% - Ênfase2 171" xfId="2760"/>
    <cellStyle name="40% - Ênfase2 172" xfId="2761"/>
    <cellStyle name="40% - Ênfase2 173" xfId="2762"/>
    <cellStyle name="40% - Ênfase2 174" xfId="2763"/>
    <cellStyle name="40% - Ênfase2 175" xfId="2764"/>
    <cellStyle name="40% - Ênfase2 176" xfId="2765"/>
    <cellStyle name="40% - Ênfase2 177" xfId="2766"/>
    <cellStyle name="40% - Ênfase2 178" xfId="2767"/>
    <cellStyle name="40% - Ênfase2 179" xfId="2768"/>
    <cellStyle name="40% - Ênfase2 18" xfId="2769"/>
    <cellStyle name="40% - Ênfase2 18 2" xfId="2770"/>
    <cellStyle name="40% - Ênfase2 180" xfId="2771"/>
    <cellStyle name="40% - Ênfase2 181" xfId="2772"/>
    <cellStyle name="40% - Ênfase2 182" xfId="2773"/>
    <cellStyle name="40% - Ênfase2 183" xfId="2774"/>
    <cellStyle name="40% - Ênfase2 184" xfId="2775"/>
    <cellStyle name="40% - Ênfase2 185" xfId="2776"/>
    <cellStyle name="40% - Ênfase2 186" xfId="2777"/>
    <cellStyle name="40% - Ênfase2 187" xfId="2778"/>
    <cellStyle name="40% - Ênfase2 188" xfId="2779"/>
    <cellStyle name="40% - Ênfase2 189" xfId="2780"/>
    <cellStyle name="40% - Ênfase2 19" xfId="2781"/>
    <cellStyle name="40% - Ênfase2 19 2" xfId="2782"/>
    <cellStyle name="40% - Ênfase2 190" xfId="2783"/>
    <cellStyle name="40% - Ênfase2 191" xfId="2784"/>
    <cellStyle name="40% - Ênfase2 192" xfId="2785"/>
    <cellStyle name="40% - Ênfase2 193" xfId="2786"/>
    <cellStyle name="40% - Ênfase2 194" xfId="2787"/>
    <cellStyle name="40% - Ênfase2 195" xfId="2788"/>
    <cellStyle name="40% - Ênfase2 196" xfId="2789"/>
    <cellStyle name="40% - Ênfase2 197" xfId="2790"/>
    <cellStyle name="40% - Ênfase2 198" xfId="2791"/>
    <cellStyle name="40% - Ênfase2 199" xfId="2792"/>
    <cellStyle name="40% - Ênfase2 2" xfId="2793"/>
    <cellStyle name="40% - Ênfase2 2 2" xfId="2794"/>
    <cellStyle name="40% - Ênfase2 2 2 2" xfId="2795"/>
    <cellStyle name="40% - Ênfase2 2 3" xfId="2796"/>
    <cellStyle name="40% - Ênfase2 20" xfId="2797"/>
    <cellStyle name="40% - Ênfase2 20 2" xfId="2798"/>
    <cellStyle name="40% - Ênfase2 200" xfId="2799"/>
    <cellStyle name="40% - Ênfase2 201" xfId="2800"/>
    <cellStyle name="40% - Ênfase2 21" xfId="2801"/>
    <cellStyle name="40% - Ênfase2 21 2" xfId="2802"/>
    <cellStyle name="40% - Ênfase2 22" xfId="2803"/>
    <cellStyle name="40% - Ênfase2 22 2" xfId="2804"/>
    <cellStyle name="40% - Ênfase2 23" xfId="2805"/>
    <cellStyle name="40% - Ênfase2 23 2" xfId="2806"/>
    <cellStyle name="40% - Ênfase2 24" xfId="2807"/>
    <cellStyle name="40% - Ênfase2 24 2" xfId="2808"/>
    <cellStyle name="40% - Ênfase2 25" xfId="2809"/>
    <cellStyle name="40% - Ênfase2 25 2" xfId="2810"/>
    <cellStyle name="40% - Ênfase2 26" xfId="2811"/>
    <cellStyle name="40% - Ênfase2 26 2" xfId="2812"/>
    <cellStyle name="40% - Ênfase2 27" xfId="2813"/>
    <cellStyle name="40% - Ênfase2 27 2" xfId="2814"/>
    <cellStyle name="40% - Ênfase2 28" xfId="2815"/>
    <cellStyle name="40% - Ênfase2 28 2" xfId="2816"/>
    <cellStyle name="40% - Ênfase2 29" xfId="2817"/>
    <cellStyle name="40% - Ênfase2 29 2" xfId="2818"/>
    <cellStyle name="40% - Ênfase2 3" xfId="2819"/>
    <cellStyle name="40% - Ênfase2 3 2" xfId="2820"/>
    <cellStyle name="40% - Ênfase2 3 2 2" xfId="2821"/>
    <cellStyle name="40% - Ênfase2 3 3" xfId="2822"/>
    <cellStyle name="40% - Ênfase2 30" xfId="2823"/>
    <cellStyle name="40% - Ênfase2 30 2" xfId="2824"/>
    <cellStyle name="40% - Ênfase2 31" xfId="2825"/>
    <cellStyle name="40% - Ênfase2 31 2" xfId="2826"/>
    <cellStyle name="40% - Ênfase2 32" xfId="2827"/>
    <cellStyle name="40% - Ênfase2 32 2" xfId="2828"/>
    <cellStyle name="40% - Ênfase2 33" xfId="2829"/>
    <cellStyle name="40% - Ênfase2 33 2" xfId="2830"/>
    <cellStyle name="40% - Ênfase2 34" xfId="2831"/>
    <cellStyle name="40% - Ênfase2 34 2" xfId="2832"/>
    <cellStyle name="40% - Ênfase2 35" xfId="2833"/>
    <cellStyle name="40% - Ênfase2 35 2" xfId="2834"/>
    <cellStyle name="40% - Ênfase2 36" xfId="2835"/>
    <cellStyle name="40% - Ênfase2 36 2" xfId="2836"/>
    <cellStyle name="40% - Ênfase2 37" xfId="2837"/>
    <cellStyle name="40% - Ênfase2 37 2" xfId="2838"/>
    <cellStyle name="40% - Ênfase2 38" xfId="2839"/>
    <cellStyle name="40% - Ênfase2 38 2" xfId="2840"/>
    <cellStyle name="40% - Ênfase2 39" xfId="2841"/>
    <cellStyle name="40% - Ênfase2 39 2" xfId="2842"/>
    <cellStyle name="40% - Ênfase2 4" xfId="2843"/>
    <cellStyle name="40% - Ênfase2 4 2" xfId="2844"/>
    <cellStyle name="40% - Ênfase2 4 2 2" xfId="2845"/>
    <cellStyle name="40% - Ênfase2 4 3" xfId="2846"/>
    <cellStyle name="40% - Ênfase2 40" xfId="2847"/>
    <cellStyle name="40% - Ênfase2 40 2" xfId="2848"/>
    <cellStyle name="40% - Ênfase2 41" xfId="2849"/>
    <cellStyle name="40% - Ênfase2 41 2" xfId="2850"/>
    <cellStyle name="40% - Ênfase2 42" xfId="2851"/>
    <cellStyle name="40% - Ênfase2 42 2" xfId="2852"/>
    <cellStyle name="40% - Ênfase2 43" xfId="2853"/>
    <cellStyle name="40% - Ênfase2 43 2" xfId="2854"/>
    <cellStyle name="40% - Ênfase2 44" xfId="2855"/>
    <cellStyle name="40% - Ênfase2 44 2" xfId="2856"/>
    <cellStyle name="40% - Ênfase2 45" xfId="2857"/>
    <cellStyle name="40% - Ênfase2 45 2" xfId="2858"/>
    <cellStyle name="40% - Ênfase2 46" xfId="2859"/>
    <cellStyle name="40% - Ênfase2 46 2" xfId="2860"/>
    <cellStyle name="40% - Ênfase2 47" xfId="2861"/>
    <cellStyle name="40% - Ênfase2 47 2" xfId="2862"/>
    <cellStyle name="40% - Ênfase2 48" xfId="2863"/>
    <cellStyle name="40% - Ênfase2 48 2" xfId="2864"/>
    <cellStyle name="40% - Ênfase2 49" xfId="2865"/>
    <cellStyle name="40% - Ênfase2 49 2" xfId="2866"/>
    <cellStyle name="40% - Ênfase2 5" xfId="2867"/>
    <cellStyle name="40% - Ênfase2 5 2" xfId="2868"/>
    <cellStyle name="40% - Ênfase2 5 2 2" xfId="2869"/>
    <cellStyle name="40% - Ênfase2 5 3" xfId="2870"/>
    <cellStyle name="40% - Ênfase2 50" xfId="2871"/>
    <cellStyle name="40% - Ênfase2 50 2" xfId="2872"/>
    <cellStyle name="40% - Ênfase2 51" xfId="2873"/>
    <cellStyle name="40% - Ênfase2 51 2" xfId="2874"/>
    <cellStyle name="40% - Ênfase2 52" xfId="2875"/>
    <cellStyle name="40% - Ênfase2 52 2" xfId="2876"/>
    <cellStyle name="40% - Ênfase2 53" xfId="2877"/>
    <cellStyle name="40% - Ênfase2 53 2" xfId="2878"/>
    <cellStyle name="40% - Ênfase2 54" xfId="2879"/>
    <cellStyle name="40% - Ênfase2 54 2" xfId="2880"/>
    <cellStyle name="40% - Ênfase2 55" xfId="2881"/>
    <cellStyle name="40% - Ênfase2 55 2" xfId="2882"/>
    <cellStyle name="40% - Ênfase2 56" xfId="2883"/>
    <cellStyle name="40% - Ênfase2 56 2" xfId="2884"/>
    <cellStyle name="40% - Ênfase2 57" xfId="2885"/>
    <cellStyle name="40% - Ênfase2 57 2" xfId="2886"/>
    <cellStyle name="40% - Ênfase2 58" xfId="2887"/>
    <cellStyle name="40% - Ênfase2 58 2" xfId="2888"/>
    <cellStyle name="40% - Ênfase2 59" xfId="2889"/>
    <cellStyle name="40% - Ênfase2 59 2" xfId="2890"/>
    <cellStyle name="40% - Ênfase2 6" xfId="2891"/>
    <cellStyle name="40% - Ênfase2 6 2" xfId="2892"/>
    <cellStyle name="40% - Ênfase2 6 2 2" xfId="2893"/>
    <cellStyle name="40% - Ênfase2 6 3" xfId="2894"/>
    <cellStyle name="40% - Ênfase2 60" xfId="2895"/>
    <cellStyle name="40% - Ênfase2 60 2" xfId="2896"/>
    <cellStyle name="40% - Ênfase2 61" xfId="2897"/>
    <cellStyle name="40% - Ênfase2 61 2" xfId="2898"/>
    <cellStyle name="40% - Ênfase2 62" xfId="2899"/>
    <cellStyle name="40% - Ênfase2 62 2" xfId="2900"/>
    <cellStyle name="40% - Ênfase2 63" xfId="2901"/>
    <cellStyle name="40% - Ênfase2 63 2" xfId="2902"/>
    <cellStyle name="40% - Ênfase2 64" xfId="2903"/>
    <cellStyle name="40% - Ênfase2 64 2" xfId="2904"/>
    <cellStyle name="40% - Ênfase2 65" xfId="2905"/>
    <cellStyle name="40% - Ênfase2 65 2" xfId="2906"/>
    <cellStyle name="40% - Ênfase2 66" xfId="2907"/>
    <cellStyle name="40% - Ênfase2 66 2" xfId="2908"/>
    <cellStyle name="40% - Ênfase2 67" xfId="2909"/>
    <cellStyle name="40% - Ênfase2 67 2" xfId="2910"/>
    <cellStyle name="40% - Ênfase2 68" xfId="2911"/>
    <cellStyle name="40% - Ênfase2 68 2" xfId="2912"/>
    <cellStyle name="40% - Ênfase2 69" xfId="2913"/>
    <cellStyle name="40% - Ênfase2 69 2" xfId="2914"/>
    <cellStyle name="40% - Ênfase2 7" xfId="2915"/>
    <cellStyle name="40% - Ênfase2 7 2" xfId="2916"/>
    <cellStyle name="40% - Ênfase2 7 2 2" xfId="2917"/>
    <cellStyle name="40% - Ênfase2 7 3" xfId="2918"/>
    <cellStyle name="40% - Ênfase2 70" xfId="2919"/>
    <cellStyle name="40% - Ênfase2 70 2" xfId="2920"/>
    <cellStyle name="40% - Ênfase2 71" xfId="2921"/>
    <cellStyle name="40% - Ênfase2 71 2" xfId="2922"/>
    <cellStyle name="40% - Ênfase2 72" xfId="2923"/>
    <cellStyle name="40% - Ênfase2 72 2" xfId="2924"/>
    <cellStyle name="40% - Ênfase2 73" xfId="2925"/>
    <cellStyle name="40% - Ênfase2 73 2" xfId="2926"/>
    <cellStyle name="40% - Ênfase2 74" xfId="2927"/>
    <cellStyle name="40% - Ênfase2 74 2" xfId="2928"/>
    <cellStyle name="40% - Ênfase2 75" xfId="2929"/>
    <cellStyle name="40% - Ênfase2 75 2" xfId="2930"/>
    <cellStyle name="40% - Ênfase2 76" xfId="2931"/>
    <cellStyle name="40% - Ênfase2 76 2" xfId="2932"/>
    <cellStyle name="40% - Ênfase2 77" xfId="2933"/>
    <cellStyle name="40% - Ênfase2 77 2" xfId="2934"/>
    <cellStyle name="40% - Ênfase2 78" xfId="2935"/>
    <cellStyle name="40% - Ênfase2 78 2" xfId="2936"/>
    <cellStyle name="40% - Ênfase2 79" xfId="2937"/>
    <cellStyle name="40% - Ênfase2 79 2" xfId="2938"/>
    <cellStyle name="40% - Ênfase2 8" xfId="2939"/>
    <cellStyle name="40% - Ênfase2 8 2" xfId="2940"/>
    <cellStyle name="40% - Ênfase2 8 2 2" xfId="2941"/>
    <cellStyle name="40% - Ênfase2 8 3" xfId="2942"/>
    <cellStyle name="40% - Ênfase2 80" xfId="2943"/>
    <cellStyle name="40% - Ênfase2 80 2" xfId="2944"/>
    <cellStyle name="40% - Ênfase2 81" xfId="2945"/>
    <cellStyle name="40% - Ênfase2 81 2" xfId="2946"/>
    <cellStyle name="40% - Ênfase2 82" xfId="2947"/>
    <cellStyle name="40% - Ênfase2 82 2" xfId="2948"/>
    <cellStyle name="40% - Ênfase2 83" xfId="2949"/>
    <cellStyle name="40% - Ênfase2 83 2" xfId="2950"/>
    <cellStyle name="40% - Ênfase2 84" xfId="2951"/>
    <cellStyle name="40% - Ênfase2 84 2" xfId="2952"/>
    <cellStyle name="40% - Ênfase2 85" xfId="2953"/>
    <cellStyle name="40% - Ênfase2 85 2" xfId="2954"/>
    <cellStyle name="40% - Ênfase2 86" xfId="2955"/>
    <cellStyle name="40% - Ênfase2 86 2" xfId="2956"/>
    <cellStyle name="40% - Ênfase2 87" xfId="2957"/>
    <cellStyle name="40% - Ênfase2 87 2" xfId="2958"/>
    <cellStyle name="40% - Ênfase2 88" xfId="2959"/>
    <cellStyle name="40% - Ênfase2 88 2" xfId="2960"/>
    <cellStyle name="40% - Ênfase2 89" xfId="2961"/>
    <cellStyle name="40% - Ênfase2 89 2" xfId="2962"/>
    <cellStyle name="40% - Ênfase2 9" xfId="2963"/>
    <cellStyle name="40% - Ênfase2 9 2" xfId="2964"/>
    <cellStyle name="40% - Ênfase2 9 2 2" xfId="2965"/>
    <cellStyle name="40% - Ênfase2 9 3" xfId="2966"/>
    <cellStyle name="40% - Ênfase2 90" xfId="2967"/>
    <cellStyle name="40% - Ênfase2 90 2" xfId="2968"/>
    <cellStyle name="40% - Ênfase2 91" xfId="2969"/>
    <cellStyle name="40% - Ênfase2 91 2" xfId="2970"/>
    <cellStyle name="40% - Ênfase2 92" xfId="2971"/>
    <cellStyle name="40% - Ênfase2 92 2" xfId="2972"/>
    <cellStyle name="40% - Ênfase2 93" xfId="2973"/>
    <cellStyle name="40% - Ênfase2 93 2" xfId="2974"/>
    <cellStyle name="40% - Ênfase2 94" xfId="2975"/>
    <cellStyle name="40% - Ênfase2 94 2" xfId="2976"/>
    <cellStyle name="40% - Ênfase2 95" xfId="2977"/>
    <cellStyle name="40% - Ênfase2 95 2" xfId="2978"/>
    <cellStyle name="40% - Ênfase2 96" xfId="2979"/>
    <cellStyle name="40% - Ênfase2 96 2" xfId="2980"/>
    <cellStyle name="40% - Ênfase2 97" xfId="2981"/>
    <cellStyle name="40% - Ênfase2 97 2" xfId="2982"/>
    <cellStyle name="40% - Ênfase2 98" xfId="2983"/>
    <cellStyle name="40% - Ênfase2 98 2" xfId="2984"/>
    <cellStyle name="40% - Ênfase2 99" xfId="2985"/>
    <cellStyle name="40% - Ênfase2 99 2" xfId="2986"/>
    <cellStyle name="40% - Ênfase3 10" xfId="2987"/>
    <cellStyle name="40% - Ênfase3 10 2" xfId="2988"/>
    <cellStyle name="40% - Ênfase3 10 2 2" xfId="2989"/>
    <cellStyle name="40% - Ênfase3 10 3" xfId="2990"/>
    <cellStyle name="40% - Ênfase3 100" xfId="2991"/>
    <cellStyle name="40% - Ênfase3 100 2" xfId="2992"/>
    <cellStyle name="40% - Ênfase3 101" xfId="2993"/>
    <cellStyle name="40% - Ênfase3 101 2" xfId="2994"/>
    <cellStyle name="40% - Ênfase3 102" xfId="2995"/>
    <cellStyle name="40% - Ênfase3 102 2" xfId="2996"/>
    <cellStyle name="40% - Ênfase3 103" xfId="2997"/>
    <cellStyle name="40% - Ênfase3 103 2" xfId="2998"/>
    <cellStyle name="40% - Ênfase3 104" xfId="2999"/>
    <cellStyle name="40% - Ênfase3 104 2" xfId="3000"/>
    <cellStyle name="40% - Ênfase3 105" xfId="3001"/>
    <cellStyle name="40% - Ênfase3 105 2" xfId="3002"/>
    <cellStyle name="40% - Ênfase3 106" xfId="3003"/>
    <cellStyle name="40% - Ênfase3 106 2" xfId="3004"/>
    <cellStyle name="40% - Ênfase3 107" xfId="3005"/>
    <cellStyle name="40% - Ênfase3 107 2" xfId="3006"/>
    <cellStyle name="40% - Ênfase3 108" xfId="3007"/>
    <cellStyle name="40% - Ênfase3 108 2" xfId="3008"/>
    <cellStyle name="40% - Ênfase3 109" xfId="3009"/>
    <cellStyle name="40% - Ênfase3 109 2" xfId="3010"/>
    <cellStyle name="40% - Ênfase3 11" xfId="3011"/>
    <cellStyle name="40% - Ênfase3 11 2" xfId="3012"/>
    <cellStyle name="40% - Ênfase3 110" xfId="3013"/>
    <cellStyle name="40% - Ênfase3 110 2" xfId="3014"/>
    <cellStyle name="40% - Ênfase3 111" xfId="3015"/>
    <cellStyle name="40% - Ênfase3 111 2" xfId="3016"/>
    <cellStyle name="40% - Ênfase3 112" xfId="3017"/>
    <cellStyle name="40% - Ênfase3 112 2" xfId="3018"/>
    <cellStyle name="40% - Ênfase3 113" xfId="3019"/>
    <cellStyle name="40% - Ênfase3 113 2" xfId="3020"/>
    <cellStyle name="40% - Ênfase3 114" xfId="3021"/>
    <cellStyle name="40% - Ênfase3 114 2" xfId="3022"/>
    <cellStyle name="40% - Ênfase3 115" xfId="3023"/>
    <cellStyle name="40% - Ênfase3 115 2" xfId="3024"/>
    <cellStyle name="40% - Ênfase3 116" xfId="3025"/>
    <cellStyle name="40% - Ênfase3 116 2" xfId="3026"/>
    <cellStyle name="40% - Ênfase3 117" xfId="3027"/>
    <cellStyle name="40% - Ênfase3 117 2" xfId="3028"/>
    <cellStyle name="40% - Ênfase3 118" xfId="3029"/>
    <cellStyle name="40% - Ênfase3 118 2" xfId="3030"/>
    <cellStyle name="40% - Ênfase3 119" xfId="3031"/>
    <cellStyle name="40% - Ênfase3 119 2" xfId="3032"/>
    <cellStyle name="40% - Ênfase3 12" xfId="3033"/>
    <cellStyle name="40% - Ênfase3 12 2" xfId="3034"/>
    <cellStyle name="40% - Ênfase3 120" xfId="3035"/>
    <cellStyle name="40% - Ênfase3 120 2" xfId="3036"/>
    <cellStyle name="40% - Ênfase3 121" xfId="3037"/>
    <cellStyle name="40% - Ênfase3 121 2" xfId="3038"/>
    <cellStyle name="40% - Ênfase3 122" xfId="3039"/>
    <cellStyle name="40% - Ênfase3 122 2" xfId="3040"/>
    <cellStyle name="40% - Ênfase3 123" xfId="3041"/>
    <cellStyle name="40% - Ênfase3 123 2" xfId="3042"/>
    <cellStyle name="40% - Ênfase3 124" xfId="3043"/>
    <cellStyle name="40% - Ênfase3 124 2" xfId="3044"/>
    <cellStyle name="40% - Ênfase3 125" xfId="3045"/>
    <cellStyle name="40% - Ênfase3 125 2" xfId="3046"/>
    <cellStyle name="40% - Ênfase3 126" xfId="3047"/>
    <cellStyle name="40% - Ênfase3 126 2" xfId="3048"/>
    <cellStyle name="40% - Ênfase3 127" xfId="3049"/>
    <cellStyle name="40% - Ênfase3 127 2" xfId="3050"/>
    <cellStyle name="40% - Ênfase3 128" xfId="3051"/>
    <cellStyle name="40% - Ênfase3 128 2" xfId="3052"/>
    <cellStyle name="40% - Ênfase3 129" xfId="3053"/>
    <cellStyle name="40% - Ênfase3 129 2" xfId="3054"/>
    <cellStyle name="40% - Ênfase3 13" xfId="3055"/>
    <cellStyle name="40% - Ênfase3 13 2" xfId="3056"/>
    <cellStyle name="40% - Ênfase3 130" xfId="3057"/>
    <cellStyle name="40% - Ênfase3 130 2" xfId="3058"/>
    <cellStyle name="40% - Ênfase3 131" xfId="3059"/>
    <cellStyle name="40% - Ênfase3 131 2" xfId="3060"/>
    <cellStyle name="40% - Ênfase3 132" xfId="3061"/>
    <cellStyle name="40% - Ênfase3 132 2" xfId="3062"/>
    <cellStyle name="40% - Ênfase3 133" xfId="3063"/>
    <cellStyle name="40% - Ênfase3 133 2" xfId="3064"/>
    <cellStyle name="40% - Ênfase3 134" xfId="3065"/>
    <cellStyle name="40% - Ênfase3 134 2" xfId="3066"/>
    <cellStyle name="40% - Ênfase3 135" xfId="3067"/>
    <cellStyle name="40% - Ênfase3 135 2" xfId="3068"/>
    <cellStyle name="40% - Ênfase3 136" xfId="3069"/>
    <cellStyle name="40% - Ênfase3 136 2" xfId="3070"/>
    <cellStyle name="40% - Ênfase3 137" xfId="3071"/>
    <cellStyle name="40% - Ênfase3 137 2" xfId="3072"/>
    <cellStyle name="40% - Ênfase3 138" xfId="3073"/>
    <cellStyle name="40% - Ênfase3 138 2" xfId="3074"/>
    <cellStyle name="40% - Ênfase3 139" xfId="3075"/>
    <cellStyle name="40% - Ênfase3 139 2" xfId="3076"/>
    <cellStyle name="40% - Ênfase3 14" xfId="3077"/>
    <cellStyle name="40% - Ênfase3 14 2" xfId="3078"/>
    <cellStyle name="40% - Ênfase3 140" xfId="3079"/>
    <cellStyle name="40% - Ênfase3 140 2" xfId="3080"/>
    <cellStyle name="40% - Ênfase3 141" xfId="3081"/>
    <cellStyle name="40% - Ênfase3 141 2" xfId="3082"/>
    <cellStyle name="40% - Ênfase3 142" xfId="3083"/>
    <cellStyle name="40% - Ênfase3 142 2" xfId="3084"/>
    <cellStyle name="40% - Ênfase3 143" xfId="3085"/>
    <cellStyle name="40% - Ênfase3 143 2" xfId="3086"/>
    <cellStyle name="40% - Ênfase3 144" xfId="3087"/>
    <cellStyle name="40% - Ênfase3 144 2" xfId="3088"/>
    <cellStyle name="40% - Ênfase3 145" xfId="3089"/>
    <cellStyle name="40% - Ênfase3 145 2" xfId="3090"/>
    <cellStyle name="40% - Ênfase3 146" xfId="3091"/>
    <cellStyle name="40% - Ênfase3 146 2" xfId="3092"/>
    <cellStyle name="40% - Ênfase3 147" xfId="3093"/>
    <cellStyle name="40% - Ênfase3 147 2" xfId="3094"/>
    <cellStyle name="40% - Ênfase3 148" xfId="3095"/>
    <cellStyle name="40% - Ênfase3 148 2" xfId="3096"/>
    <cellStyle name="40% - Ênfase3 149" xfId="3097"/>
    <cellStyle name="40% - Ênfase3 149 2" xfId="3098"/>
    <cellStyle name="40% - Ênfase3 15" xfId="3099"/>
    <cellStyle name="40% - Ênfase3 15 2" xfId="3100"/>
    <cellStyle name="40% - Ênfase3 150" xfId="3101"/>
    <cellStyle name="40% - Ênfase3 150 2" xfId="3102"/>
    <cellStyle name="40% - Ênfase3 151" xfId="3103"/>
    <cellStyle name="40% - Ênfase3 151 2" xfId="3104"/>
    <cellStyle name="40% - Ênfase3 152" xfId="3105"/>
    <cellStyle name="40% - Ênfase3 152 2" xfId="3106"/>
    <cellStyle name="40% - Ênfase3 153" xfId="3107"/>
    <cellStyle name="40% - Ênfase3 153 2" xfId="3108"/>
    <cellStyle name="40% - Ênfase3 154" xfId="3109"/>
    <cellStyle name="40% - Ênfase3 154 2" xfId="3110"/>
    <cellStyle name="40% - Ênfase3 155" xfId="3111"/>
    <cellStyle name="40% - Ênfase3 155 2" xfId="3112"/>
    <cellStyle name="40% - Ênfase3 156" xfId="3113"/>
    <cellStyle name="40% - Ênfase3 156 2" xfId="3114"/>
    <cellStyle name="40% - Ênfase3 157" xfId="3115"/>
    <cellStyle name="40% - Ênfase3 158" xfId="3116"/>
    <cellStyle name="40% - Ênfase3 159" xfId="3117"/>
    <cellStyle name="40% - Ênfase3 16" xfId="3118"/>
    <cellStyle name="40% - Ênfase3 16 2" xfId="3119"/>
    <cellStyle name="40% - Ênfase3 160" xfId="3120"/>
    <cellStyle name="40% - Ênfase3 161" xfId="3121"/>
    <cellStyle name="40% - Ênfase3 162" xfId="3122"/>
    <cellStyle name="40% - Ênfase3 163" xfId="3123"/>
    <cellStyle name="40% - Ênfase3 164" xfId="3124"/>
    <cellStyle name="40% - Ênfase3 165" xfId="3125"/>
    <cellStyle name="40% - Ênfase3 166" xfId="3126"/>
    <cellStyle name="40% - Ênfase3 167" xfId="3127"/>
    <cellStyle name="40% - Ênfase3 168" xfId="3128"/>
    <cellStyle name="40% - Ênfase3 169" xfId="3129"/>
    <cellStyle name="40% - Ênfase3 17" xfId="3130"/>
    <cellStyle name="40% - Ênfase3 17 2" xfId="3131"/>
    <cellStyle name="40% - Ênfase3 170" xfId="3132"/>
    <cellStyle name="40% - Ênfase3 171" xfId="3133"/>
    <cellStyle name="40% - Ênfase3 172" xfId="3134"/>
    <cellStyle name="40% - Ênfase3 173" xfId="3135"/>
    <cellStyle name="40% - Ênfase3 174" xfId="3136"/>
    <cellStyle name="40% - Ênfase3 175" xfId="3137"/>
    <cellStyle name="40% - Ênfase3 176" xfId="3138"/>
    <cellStyle name="40% - Ênfase3 177" xfId="3139"/>
    <cellStyle name="40% - Ênfase3 178" xfId="3140"/>
    <cellStyle name="40% - Ênfase3 179" xfId="3141"/>
    <cellStyle name="40% - Ênfase3 18" xfId="3142"/>
    <cellStyle name="40% - Ênfase3 18 2" xfId="3143"/>
    <cellStyle name="40% - Ênfase3 180" xfId="3144"/>
    <cellStyle name="40% - Ênfase3 181" xfId="3145"/>
    <cellStyle name="40% - Ênfase3 182" xfId="3146"/>
    <cellStyle name="40% - Ênfase3 183" xfId="3147"/>
    <cellStyle name="40% - Ênfase3 184" xfId="3148"/>
    <cellStyle name="40% - Ênfase3 185" xfId="3149"/>
    <cellStyle name="40% - Ênfase3 186" xfId="3150"/>
    <cellStyle name="40% - Ênfase3 187" xfId="3151"/>
    <cellStyle name="40% - Ênfase3 188" xfId="3152"/>
    <cellStyle name="40% - Ênfase3 189" xfId="3153"/>
    <cellStyle name="40% - Ênfase3 19" xfId="3154"/>
    <cellStyle name="40% - Ênfase3 19 2" xfId="3155"/>
    <cellStyle name="40% - Ênfase3 190" xfId="3156"/>
    <cellStyle name="40% - Ênfase3 191" xfId="3157"/>
    <cellStyle name="40% - Ênfase3 192" xfId="3158"/>
    <cellStyle name="40% - Ênfase3 193" xfId="3159"/>
    <cellStyle name="40% - Ênfase3 194" xfId="3160"/>
    <cellStyle name="40% - Ênfase3 195" xfId="3161"/>
    <cellStyle name="40% - Ênfase3 196" xfId="3162"/>
    <cellStyle name="40% - Ênfase3 197" xfId="3163"/>
    <cellStyle name="40% - Ênfase3 198" xfId="3164"/>
    <cellStyle name="40% - Ênfase3 199" xfId="3165"/>
    <cellStyle name="40% - Ênfase3 2" xfId="3166"/>
    <cellStyle name="40% - Ênfase3 2 2" xfId="3167"/>
    <cellStyle name="40% - Ênfase3 2 2 2" xfId="3168"/>
    <cellStyle name="40% - Ênfase3 2 3" xfId="3169"/>
    <cellStyle name="40% - Ênfase3 20" xfId="3170"/>
    <cellStyle name="40% - Ênfase3 20 2" xfId="3171"/>
    <cellStyle name="40% - Ênfase3 200" xfId="3172"/>
    <cellStyle name="40% - Ênfase3 201" xfId="3173"/>
    <cellStyle name="40% - Ênfase3 21" xfId="3174"/>
    <cellStyle name="40% - Ênfase3 21 2" xfId="3175"/>
    <cellStyle name="40% - Ênfase3 22" xfId="3176"/>
    <cellStyle name="40% - Ênfase3 22 2" xfId="3177"/>
    <cellStyle name="40% - Ênfase3 23" xfId="3178"/>
    <cellStyle name="40% - Ênfase3 23 2" xfId="3179"/>
    <cellStyle name="40% - Ênfase3 24" xfId="3180"/>
    <cellStyle name="40% - Ênfase3 24 2" xfId="3181"/>
    <cellStyle name="40% - Ênfase3 25" xfId="3182"/>
    <cellStyle name="40% - Ênfase3 25 2" xfId="3183"/>
    <cellStyle name="40% - Ênfase3 26" xfId="3184"/>
    <cellStyle name="40% - Ênfase3 26 2" xfId="3185"/>
    <cellStyle name="40% - Ênfase3 27" xfId="3186"/>
    <cellStyle name="40% - Ênfase3 27 2" xfId="3187"/>
    <cellStyle name="40% - Ênfase3 28" xfId="3188"/>
    <cellStyle name="40% - Ênfase3 28 2" xfId="3189"/>
    <cellStyle name="40% - Ênfase3 29" xfId="3190"/>
    <cellStyle name="40% - Ênfase3 29 2" xfId="3191"/>
    <cellStyle name="40% - Ênfase3 3" xfId="3192"/>
    <cellStyle name="40% - Ênfase3 3 2" xfId="3193"/>
    <cellStyle name="40% - Ênfase3 3 2 2" xfId="3194"/>
    <cellStyle name="40% - Ênfase3 3 3" xfId="3195"/>
    <cellStyle name="40% - Ênfase3 30" xfId="3196"/>
    <cellStyle name="40% - Ênfase3 30 2" xfId="3197"/>
    <cellStyle name="40% - Ênfase3 31" xfId="3198"/>
    <cellStyle name="40% - Ênfase3 31 2" xfId="3199"/>
    <cellStyle name="40% - Ênfase3 32" xfId="3200"/>
    <cellStyle name="40% - Ênfase3 32 2" xfId="3201"/>
    <cellStyle name="40% - Ênfase3 33" xfId="3202"/>
    <cellStyle name="40% - Ênfase3 33 2" xfId="3203"/>
    <cellStyle name="40% - Ênfase3 34" xfId="3204"/>
    <cellStyle name="40% - Ênfase3 34 2" xfId="3205"/>
    <cellStyle name="40% - Ênfase3 35" xfId="3206"/>
    <cellStyle name="40% - Ênfase3 35 2" xfId="3207"/>
    <cellStyle name="40% - Ênfase3 36" xfId="3208"/>
    <cellStyle name="40% - Ênfase3 36 2" xfId="3209"/>
    <cellStyle name="40% - Ênfase3 37" xfId="3210"/>
    <cellStyle name="40% - Ênfase3 37 2" xfId="3211"/>
    <cellStyle name="40% - Ênfase3 38" xfId="3212"/>
    <cellStyle name="40% - Ênfase3 38 2" xfId="3213"/>
    <cellStyle name="40% - Ênfase3 39" xfId="3214"/>
    <cellStyle name="40% - Ênfase3 39 2" xfId="3215"/>
    <cellStyle name="40% - Ênfase3 4" xfId="3216"/>
    <cellStyle name="40% - Ênfase3 4 2" xfId="3217"/>
    <cellStyle name="40% - Ênfase3 4 2 2" xfId="3218"/>
    <cellStyle name="40% - Ênfase3 4 3" xfId="3219"/>
    <cellStyle name="40% - Ênfase3 40" xfId="3220"/>
    <cellStyle name="40% - Ênfase3 40 2" xfId="3221"/>
    <cellStyle name="40% - Ênfase3 41" xfId="3222"/>
    <cellStyle name="40% - Ênfase3 41 2" xfId="3223"/>
    <cellStyle name="40% - Ênfase3 42" xfId="3224"/>
    <cellStyle name="40% - Ênfase3 42 2" xfId="3225"/>
    <cellStyle name="40% - Ênfase3 43" xfId="3226"/>
    <cellStyle name="40% - Ênfase3 43 2" xfId="3227"/>
    <cellStyle name="40% - Ênfase3 44" xfId="3228"/>
    <cellStyle name="40% - Ênfase3 44 2" xfId="3229"/>
    <cellStyle name="40% - Ênfase3 45" xfId="3230"/>
    <cellStyle name="40% - Ênfase3 45 2" xfId="3231"/>
    <cellStyle name="40% - Ênfase3 46" xfId="3232"/>
    <cellStyle name="40% - Ênfase3 46 2" xfId="3233"/>
    <cellStyle name="40% - Ênfase3 47" xfId="3234"/>
    <cellStyle name="40% - Ênfase3 47 2" xfId="3235"/>
    <cellStyle name="40% - Ênfase3 48" xfId="3236"/>
    <cellStyle name="40% - Ênfase3 48 2" xfId="3237"/>
    <cellStyle name="40% - Ênfase3 49" xfId="3238"/>
    <cellStyle name="40% - Ênfase3 49 2" xfId="3239"/>
    <cellStyle name="40% - Ênfase3 5" xfId="3240"/>
    <cellStyle name="40% - Ênfase3 5 2" xfId="3241"/>
    <cellStyle name="40% - Ênfase3 5 2 2" xfId="3242"/>
    <cellStyle name="40% - Ênfase3 5 3" xfId="3243"/>
    <cellStyle name="40% - Ênfase3 50" xfId="3244"/>
    <cellStyle name="40% - Ênfase3 50 2" xfId="3245"/>
    <cellStyle name="40% - Ênfase3 51" xfId="3246"/>
    <cellStyle name="40% - Ênfase3 51 2" xfId="3247"/>
    <cellStyle name="40% - Ênfase3 52" xfId="3248"/>
    <cellStyle name="40% - Ênfase3 52 2" xfId="3249"/>
    <cellStyle name="40% - Ênfase3 53" xfId="3250"/>
    <cellStyle name="40% - Ênfase3 53 2" xfId="3251"/>
    <cellStyle name="40% - Ênfase3 54" xfId="3252"/>
    <cellStyle name="40% - Ênfase3 54 2" xfId="3253"/>
    <cellStyle name="40% - Ênfase3 55" xfId="3254"/>
    <cellStyle name="40% - Ênfase3 55 2" xfId="3255"/>
    <cellStyle name="40% - Ênfase3 56" xfId="3256"/>
    <cellStyle name="40% - Ênfase3 56 2" xfId="3257"/>
    <cellStyle name="40% - Ênfase3 57" xfId="3258"/>
    <cellStyle name="40% - Ênfase3 57 2" xfId="3259"/>
    <cellStyle name="40% - Ênfase3 58" xfId="3260"/>
    <cellStyle name="40% - Ênfase3 58 2" xfId="3261"/>
    <cellStyle name="40% - Ênfase3 59" xfId="3262"/>
    <cellStyle name="40% - Ênfase3 59 2" xfId="3263"/>
    <cellStyle name="40% - Ênfase3 6" xfId="3264"/>
    <cellStyle name="40% - Ênfase3 6 2" xfId="3265"/>
    <cellStyle name="40% - Ênfase3 6 2 2" xfId="3266"/>
    <cellStyle name="40% - Ênfase3 6 3" xfId="3267"/>
    <cellStyle name="40% - Ênfase3 60" xfId="3268"/>
    <cellStyle name="40% - Ênfase3 60 2" xfId="3269"/>
    <cellStyle name="40% - Ênfase3 61" xfId="3270"/>
    <cellStyle name="40% - Ênfase3 61 2" xfId="3271"/>
    <cellStyle name="40% - Ênfase3 62" xfId="3272"/>
    <cellStyle name="40% - Ênfase3 62 2" xfId="3273"/>
    <cellStyle name="40% - Ênfase3 63" xfId="3274"/>
    <cellStyle name="40% - Ênfase3 63 2" xfId="3275"/>
    <cellStyle name="40% - Ênfase3 64" xfId="3276"/>
    <cellStyle name="40% - Ênfase3 64 2" xfId="3277"/>
    <cellStyle name="40% - Ênfase3 65" xfId="3278"/>
    <cellStyle name="40% - Ênfase3 65 2" xfId="3279"/>
    <cellStyle name="40% - Ênfase3 66" xfId="3280"/>
    <cellStyle name="40% - Ênfase3 66 2" xfId="3281"/>
    <cellStyle name="40% - Ênfase3 67" xfId="3282"/>
    <cellStyle name="40% - Ênfase3 67 2" xfId="3283"/>
    <cellStyle name="40% - Ênfase3 68" xfId="3284"/>
    <cellStyle name="40% - Ênfase3 68 2" xfId="3285"/>
    <cellStyle name="40% - Ênfase3 69" xfId="3286"/>
    <cellStyle name="40% - Ênfase3 69 2" xfId="3287"/>
    <cellStyle name="40% - Ênfase3 7" xfId="3288"/>
    <cellStyle name="40% - Ênfase3 7 2" xfId="3289"/>
    <cellStyle name="40% - Ênfase3 7 2 2" xfId="3290"/>
    <cellStyle name="40% - Ênfase3 7 3" xfId="3291"/>
    <cellStyle name="40% - Ênfase3 70" xfId="3292"/>
    <cellStyle name="40% - Ênfase3 70 2" xfId="3293"/>
    <cellStyle name="40% - Ênfase3 71" xfId="3294"/>
    <cellStyle name="40% - Ênfase3 71 2" xfId="3295"/>
    <cellStyle name="40% - Ênfase3 72" xfId="3296"/>
    <cellStyle name="40% - Ênfase3 72 2" xfId="3297"/>
    <cellStyle name="40% - Ênfase3 73" xfId="3298"/>
    <cellStyle name="40% - Ênfase3 73 2" xfId="3299"/>
    <cellStyle name="40% - Ênfase3 74" xfId="3300"/>
    <cellStyle name="40% - Ênfase3 74 2" xfId="3301"/>
    <cellStyle name="40% - Ênfase3 75" xfId="3302"/>
    <cellStyle name="40% - Ênfase3 75 2" xfId="3303"/>
    <cellStyle name="40% - Ênfase3 76" xfId="3304"/>
    <cellStyle name="40% - Ênfase3 76 2" xfId="3305"/>
    <cellStyle name="40% - Ênfase3 77" xfId="3306"/>
    <cellStyle name="40% - Ênfase3 77 2" xfId="3307"/>
    <cellStyle name="40% - Ênfase3 78" xfId="3308"/>
    <cellStyle name="40% - Ênfase3 78 2" xfId="3309"/>
    <cellStyle name="40% - Ênfase3 79" xfId="3310"/>
    <cellStyle name="40% - Ênfase3 79 2" xfId="3311"/>
    <cellStyle name="40% - Ênfase3 8" xfId="3312"/>
    <cellStyle name="40% - Ênfase3 8 2" xfId="3313"/>
    <cellStyle name="40% - Ênfase3 8 2 2" xfId="3314"/>
    <cellStyle name="40% - Ênfase3 8 3" xfId="3315"/>
    <cellStyle name="40% - Ênfase3 80" xfId="3316"/>
    <cellStyle name="40% - Ênfase3 80 2" xfId="3317"/>
    <cellStyle name="40% - Ênfase3 81" xfId="3318"/>
    <cellStyle name="40% - Ênfase3 81 2" xfId="3319"/>
    <cellStyle name="40% - Ênfase3 82" xfId="3320"/>
    <cellStyle name="40% - Ênfase3 82 2" xfId="3321"/>
    <cellStyle name="40% - Ênfase3 83" xfId="3322"/>
    <cellStyle name="40% - Ênfase3 83 2" xfId="3323"/>
    <cellStyle name="40% - Ênfase3 84" xfId="3324"/>
    <cellStyle name="40% - Ênfase3 84 2" xfId="3325"/>
    <cellStyle name="40% - Ênfase3 85" xfId="3326"/>
    <cellStyle name="40% - Ênfase3 85 2" xfId="3327"/>
    <cellStyle name="40% - Ênfase3 86" xfId="3328"/>
    <cellStyle name="40% - Ênfase3 86 2" xfId="3329"/>
    <cellStyle name="40% - Ênfase3 87" xfId="3330"/>
    <cellStyle name="40% - Ênfase3 87 2" xfId="3331"/>
    <cellStyle name="40% - Ênfase3 88" xfId="3332"/>
    <cellStyle name="40% - Ênfase3 88 2" xfId="3333"/>
    <cellStyle name="40% - Ênfase3 89" xfId="3334"/>
    <cellStyle name="40% - Ênfase3 89 2" xfId="3335"/>
    <cellStyle name="40% - Ênfase3 9" xfId="3336"/>
    <cellStyle name="40% - Ênfase3 9 2" xfId="3337"/>
    <cellStyle name="40% - Ênfase3 9 2 2" xfId="3338"/>
    <cellStyle name="40% - Ênfase3 9 3" xfId="3339"/>
    <cellStyle name="40% - Ênfase3 90" xfId="3340"/>
    <cellStyle name="40% - Ênfase3 90 2" xfId="3341"/>
    <cellStyle name="40% - Ênfase3 91" xfId="3342"/>
    <cellStyle name="40% - Ênfase3 91 2" xfId="3343"/>
    <cellStyle name="40% - Ênfase3 92" xfId="3344"/>
    <cellStyle name="40% - Ênfase3 92 2" xfId="3345"/>
    <cellStyle name="40% - Ênfase3 93" xfId="3346"/>
    <cellStyle name="40% - Ênfase3 93 2" xfId="3347"/>
    <cellStyle name="40% - Ênfase3 94" xfId="3348"/>
    <cellStyle name="40% - Ênfase3 94 2" xfId="3349"/>
    <cellStyle name="40% - Ênfase3 95" xfId="3350"/>
    <cellStyle name="40% - Ênfase3 95 2" xfId="3351"/>
    <cellStyle name="40% - Ênfase3 96" xfId="3352"/>
    <cellStyle name="40% - Ênfase3 96 2" xfId="3353"/>
    <cellStyle name="40% - Ênfase3 97" xfId="3354"/>
    <cellStyle name="40% - Ênfase3 97 2" xfId="3355"/>
    <cellStyle name="40% - Ênfase3 98" xfId="3356"/>
    <cellStyle name="40% - Ênfase3 98 2" xfId="3357"/>
    <cellStyle name="40% - Ênfase3 99" xfId="3358"/>
    <cellStyle name="40% - Ênfase3 99 2" xfId="3359"/>
    <cellStyle name="40% - Ênfase4 10" xfId="3360"/>
    <cellStyle name="40% - Ênfase4 10 2" xfId="3361"/>
    <cellStyle name="40% - Ênfase4 10 2 2" xfId="3362"/>
    <cellStyle name="40% - Ênfase4 10 3" xfId="3363"/>
    <cellStyle name="40% - Ênfase4 100" xfId="3364"/>
    <cellStyle name="40% - Ênfase4 100 2" xfId="3365"/>
    <cellStyle name="40% - Ênfase4 101" xfId="3366"/>
    <cellStyle name="40% - Ênfase4 101 2" xfId="3367"/>
    <cellStyle name="40% - Ênfase4 102" xfId="3368"/>
    <cellStyle name="40% - Ênfase4 102 2" xfId="3369"/>
    <cellStyle name="40% - Ênfase4 103" xfId="3370"/>
    <cellStyle name="40% - Ênfase4 103 2" xfId="3371"/>
    <cellStyle name="40% - Ênfase4 104" xfId="3372"/>
    <cellStyle name="40% - Ênfase4 104 2" xfId="3373"/>
    <cellStyle name="40% - Ênfase4 105" xfId="3374"/>
    <cellStyle name="40% - Ênfase4 105 2" xfId="3375"/>
    <cellStyle name="40% - Ênfase4 106" xfId="3376"/>
    <cellStyle name="40% - Ênfase4 106 2" xfId="3377"/>
    <cellStyle name="40% - Ênfase4 107" xfId="3378"/>
    <cellStyle name="40% - Ênfase4 107 2" xfId="3379"/>
    <cellStyle name="40% - Ênfase4 108" xfId="3380"/>
    <cellStyle name="40% - Ênfase4 108 2" xfId="3381"/>
    <cellStyle name="40% - Ênfase4 109" xfId="3382"/>
    <cellStyle name="40% - Ênfase4 109 2" xfId="3383"/>
    <cellStyle name="40% - Ênfase4 11" xfId="3384"/>
    <cellStyle name="40% - Ênfase4 11 2" xfId="3385"/>
    <cellStyle name="40% - Ênfase4 110" xfId="3386"/>
    <cellStyle name="40% - Ênfase4 110 2" xfId="3387"/>
    <cellStyle name="40% - Ênfase4 111" xfId="3388"/>
    <cellStyle name="40% - Ênfase4 111 2" xfId="3389"/>
    <cellStyle name="40% - Ênfase4 112" xfId="3390"/>
    <cellStyle name="40% - Ênfase4 112 2" xfId="3391"/>
    <cellStyle name="40% - Ênfase4 113" xfId="3392"/>
    <cellStyle name="40% - Ênfase4 113 2" xfId="3393"/>
    <cellStyle name="40% - Ênfase4 114" xfId="3394"/>
    <cellStyle name="40% - Ênfase4 114 2" xfId="3395"/>
    <cellStyle name="40% - Ênfase4 115" xfId="3396"/>
    <cellStyle name="40% - Ênfase4 115 2" xfId="3397"/>
    <cellStyle name="40% - Ênfase4 116" xfId="3398"/>
    <cellStyle name="40% - Ênfase4 116 2" xfId="3399"/>
    <cellStyle name="40% - Ênfase4 117" xfId="3400"/>
    <cellStyle name="40% - Ênfase4 117 2" xfId="3401"/>
    <cellStyle name="40% - Ênfase4 118" xfId="3402"/>
    <cellStyle name="40% - Ênfase4 118 2" xfId="3403"/>
    <cellStyle name="40% - Ênfase4 119" xfId="3404"/>
    <cellStyle name="40% - Ênfase4 119 2" xfId="3405"/>
    <cellStyle name="40% - Ênfase4 12" xfId="3406"/>
    <cellStyle name="40% - Ênfase4 12 2" xfId="3407"/>
    <cellStyle name="40% - Ênfase4 120" xfId="3408"/>
    <cellStyle name="40% - Ênfase4 120 2" xfId="3409"/>
    <cellStyle name="40% - Ênfase4 121" xfId="3410"/>
    <cellStyle name="40% - Ênfase4 121 2" xfId="3411"/>
    <cellStyle name="40% - Ênfase4 122" xfId="3412"/>
    <cellStyle name="40% - Ênfase4 122 2" xfId="3413"/>
    <cellStyle name="40% - Ênfase4 123" xfId="3414"/>
    <cellStyle name="40% - Ênfase4 123 2" xfId="3415"/>
    <cellStyle name="40% - Ênfase4 124" xfId="3416"/>
    <cellStyle name="40% - Ênfase4 124 2" xfId="3417"/>
    <cellStyle name="40% - Ênfase4 125" xfId="3418"/>
    <cellStyle name="40% - Ênfase4 125 2" xfId="3419"/>
    <cellStyle name="40% - Ênfase4 126" xfId="3420"/>
    <cellStyle name="40% - Ênfase4 126 2" xfId="3421"/>
    <cellStyle name="40% - Ênfase4 127" xfId="3422"/>
    <cellStyle name="40% - Ênfase4 127 2" xfId="3423"/>
    <cellStyle name="40% - Ênfase4 128" xfId="3424"/>
    <cellStyle name="40% - Ênfase4 128 2" xfId="3425"/>
    <cellStyle name="40% - Ênfase4 129" xfId="3426"/>
    <cellStyle name="40% - Ênfase4 129 2" xfId="3427"/>
    <cellStyle name="40% - Ênfase4 13" xfId="3428"/>
    <cellStyle name="40% - Ênfase4 13 2" xfId="3429"/>
    <cellStyle name="40% - Ênfase4 130" xfId="3430"/>
    <cellStyle name="40% - Ênfase4 130 2" xfId="3431"/>
    <cellStyle name="40% - Ênfase4 131" xfId="3432"/>
    <cellStyle name="40% - Ênfase4 131 2" xfId="3433"/>
    <cellStyle name="40% - Ênfase4 132" xfId="3434"/>
    <cellStyle name="40% - Ênfase4 132 2" xfId="3435"/>
    <cellStyle name="40% - Ênfase4 133" xfId="3436"/>
    <cellStyle name="40% - Ênfase4 133 2" xfId="3437"/>
    <cellStyle name="40% - Ênfase4 134" xfId="3438"/>
    <cellStyle name="40% - Ênfase4 134 2" xfId="3439"/>
    <cellStyle name="40% - Ênfase4 135" xfId="3440"/>
    <cellStyle name="40% - Ênfase4 135 2" xfId="3441"/>
    <cellStyle name="40% - Ênfase4 136" xfId="3442"/>
    <cellStyle name="40% - Ênfase4 136 2" xfId="3443"/>
    <cellStyle name="40% - Ênfase4 137" xfId="3444"/>
    <cellStyle name="40% - Ênfase4 137 2" xfId="3445"/>
    <cellStyle name="40% - Ênfase4 138" xfId="3446"/>
    <cellStyle name="40% - Ênfase4 138 2" xfId="3447"/>
    <cellStyle name="40% - Ênfase4 139" xfId="3448"/>
    <cellStyle name="40% - Ênfase4 139 2" xfId="3449"/>
    <cellStyle name="40% - Ênfase4 14" xfId="3450"/>
    <cellStyle name="40% - Ênfase4 14 2" xfId="3451"/>
    <cellStyle name="40% - Ênfase4 140" xfId="3452"/>
    <cellStyle name="40% - Ênfase4 140 2" xfId="3453"/>
    <cellStyle name="40% - Ênfase4 141" xfId="3454"/>
    <cellStyle name="40% - Ênfase4 141 2" xfId="3455"/>
    <cellStyle name="40% - Ênfase4 142" xfId="3456"/>
    <cellStyle name="40% - Ênfase4 142 2" xfId="3457"/>
    <cellStyle name="40% - Ênfase4 143" xfId="3458"/>
    <cellStyle name="40% - Ênfase4 143 2" xfId="3459"/>
    <cellStyle name="40% - Ênfase4 144" xfId="3460"/>
    <cellStyle name="40% - Ênfase4 144 2" xfId="3461"/>
    <cellStyle name="40% - Ênfase4 145" xfId="3462"/>
    <cellStyle name="40% - Ênfase4 145 2" xfId="3463"/>
    <cellStyle name="40% - Ênfase4 146" xfId="3464"/>
    <cellStyle name="40% - Ênfase4 146 2" xfId="3465"/>
    <cellStyle name="40% - Ênfase4 147" xfId="3466"/>
    <cellStyle name="40% - Ênfase4 147 2" xfId="3467"/>
    <cellStyle name="40% - Ênfase4 148" xfId="3468"/>
    <cellStyle name="40% - Ênfase4 148 2" xfId="3469"/>
    <cellStyle name="40% - Ênfase4 149" xfId="3470"/>
    <cellStyle name="40% - Ênfase4 149 2" xfId="3471"/>
    <cellStyle name="40% - Ênfase4 15" xfId="3472"/>
    <cellStyle name="40% - Ênfase4 15 2" xfId="3473"/>
    <cellStyle name="40% - Ênfase4 150" xfId="3474"/>
    <cellStyle name="40% - Ênfase4 150 2" xfId="3475"/>
    <cellStyle name="40% - Ênfase4 151" xfId="3476"/>
    <cellStyle name="40% - Ênfase4 151 2" xfId="3477"/>
    <cellStyle name="40% - Ênfase4 152" xfId="3478"/>
    <cellStyle name="40% - Ênfase4 152 2" xfId="3479"/>
    <cellStyle name="40% - Ênfase4 153" xfId="3480"/>
    <cellStyle name="40% - Ênfase4 153 2" xfId="3481"/>
    <cellStyle name="40% - Ênfase4 154" xfId="3482"/>
    <cellStyle name="40% - Ênfase4 154 2" xfId="3483"/>
    <cellStyle name="40% - Ênfase4 155" xfId="3484"/>
    <cellStyle name="40% - Ênfase4 155 2" xfId="3485"/>
    <cellStyle name="40% - Ênfase4 156" xfId="3486"/>
    <cellStyle name="40% - Ênfase4 156 2" xfId="3487"/>
    <cellStyle name="40% - Ênfase4 157" xfId="3488"/>
    <cellStyle name="40% - Ênfase4 158" xfId="3489"/>
    <cellStyle name="40% - Ênfase4 159" xfId="3490"/>
    <cellStyle name="40% - Ênfase4 16" xfId="3491"/>
    <cellStyle name="40% - Ênfase4 16 2" xfId="3492"/>
    <cellStyle name="40% - Ênfase4 160" xfId="3493"/>
    <cellStyle name="40% - Ênfase4 161" xfId="3494"/>
    <cellStyle name="40% - Ênfase4 162" xfId="3495"/>
    <cellStyle name="40% - Ênfase4 163" xfId="3496"/>
    <cellStyle name="40% - Ênfase4 164" xfId="3497"/>
    <cellStyle name="40% - Ênfase4 165" xfId="3498"/>
    <cellStyle name="40% - Ênfase4 166" xfId="3499"/>
    <cellStyle name="40% - Ênfase4 167" xfId="3500"/>
    <cellStyle name="40% - Ênfase4 168" xfId="3501"/>
    <cellStyle name="40% - Ênfase4 169" xfId="3502"/>
    <cellStyle name="40% - Ênfase4 17" xfId="3503"/>
    <cellStyle name="40% - Ênfase4 17 2" xfId="3504"/>
    <cellStyle name="40% - Ênfase4 170" xfId="3505"/>
    <cellStyle name="40% - Ênfase4 171" xfId="3506"/>
    <cellStyle name="40% - Ênfase4 172" xfId="3507"/>
    <cellStyle name="40% - Ênfase4 173" xfId="3508"/>
    <cellStyle name="40% - Ênfase4 174" xfId="3509"/>
    <cellStyle name="40% - Ênfase4 175" xfId="3510"/>
    <cellStyle name="40% - Ênfase4 176" xfId="3511"/>
    <cellStyle name="40% - Ênfase4 177" xfId="3512"/>
    <cellStyle name="40% - Ênfase4 178" xfId="3513"/>
    <cellStyle name="40% - Ênfase4 179" xfId="3514"/>
    <cellStyle name="40% - Ênfase4 18" xfId="3515"/>
    <cellStyle name="40% - Ênfase4 18 2" xfId="3516"/>
    <cellStyle name="40% - Ênfase4 180" xfId="3517"/>
    <cellStyle name="40% - Ênfase4 181" xfId="3518"/>
    <cellStyle name="40% - Ênfase4 182" xfId="3519"/>
    <cellStyle name="40% - Ênfase4 183" xfId="3520"/>
    <cellStyle name="40% - Ênfase4 184" xfId="3521"/>
    <cellStyle name="40% - Ênfase4 185" xfId="3522"/>
    <cellStyle name="40% - Ênfase4 186" xfId="3523"/>
    <cellStyle name="40% - Ênfase4 187" xfId="3524"/>
    <cellStyle name="40% - Ênfase4 188" xfId="3525"/>
    <cellStyle name="40% - Ênfase4 189" xfId="3526"/>
    <cellStyle name="40% - Ênfase4 19" xfId="3527"/>
    <cellStyle name="40% - Ênfase4 19 2" xfId="3528"/>
    <cellStyle name="40% - Ênfase4 190" xfId="3529"/>
    <cellStyle name="40% - Ênfase4 191" xfId="3530"/>
    <cellStyle name="40% - Ênfase4 192" xfId="3531"/>
    <cellStyle name="40% - Ênfase4 193" xfId="3532"/>
    <cellStyle name="40% - Ênfase4 194" xfId="3533"/>
    <cellStyle name="40% - Ênfase4 195" xfId="3534"/>
    <cellStyle name="40% - Ênfase4 196" xfId="3535"/>
    <cellStyle name="40% - Ênfase4 197" xfId="3536"/>
    <cellStyle name="40% - Ênfase4 198" xfId="3537"/>
    <cellStyle name="40% - Ênfase4 199" xfId="3538"/>
    <cellStyle name="40% - Ênfase4 2" xfId="3539"/>
    <cellStyle name="40% - Ênfase4 2 2" xfId="3540"/>
    <cellStyle name="40% - Ênfase4 2 2 2" xfId="3541"/>
    <cellStyle name="40% - Ênfase4 2 3" xfId="3542"/>
    <cellStyle name="40% - Ênfase4 20" xfId="3543"/>
    <cellStyle name="40% - Ênfase4 20 2" xfId="3544"/>
    <cellStyle name="40% - Ênfase4 200" xfId="3545"/>
    <cellStyle name="40% - Ênfase4 201" xfId="3546"/>
    <cellStyle name="40% - Ênfase4 21" xfId="3547"/>
    <cellStyle name="40% - Ênfase4 21 2" xfId="3548"/>
    <cellStyle name="40% - Ênfase4 22" xfId="3549"/>
    <cellStyle name="40% - Ênfase4 22 2" xfId="3550"/>
    <cellStyle name="40% - Ênfase4 23" xfId="3551"/>
    <cellStyle name="40% - Ênfase4 23 2" xfId="3552"/>
    <cellStyle name="40% - Ênfase4 24" xfId="3553"/>
    <cellStyle name="40% - Ênfase4 24 2" xfId="3554"/>
    <cellStyle name="40% - Ênfase4 25" xfId="3555"/>
    <cellStyle name="40% - Ênfase4 25 2" xfId="3556"/>
    <cellStyle name="40% - Ênfase4 26" xfId="3557"/>
    <cellStyle name="40% - Ênfase4 26 2" xfId="3558"/>
    <cellStyle name="40% - Ênfase4 27" xfId="3559"/>
    <cellStyle name="40% - Ênfase4 27 2" xfId="3560"/>
    <cellStyle name="40% - Ênfase4 28" xfId="3561"/>
    <cellStyle name="40% - Ênfase4 28 2" xfId="3562"/>
    <cellStyle name="40% - Ênfase4 29" xfId="3563"/>
    <cellStyle name="40% - Ênfase4 29 2" xfId="3564"/>
    <cellStyle name="40% - Ênfase4 3" xfId="3565"/>
    <cellStyle name="40% - Ênfase4 3 2" xfId="3566"/>
    <cellStyle name="40% - Ênfase4 3 2 2" xfId="3567"/>
    <cellStyle name="40% - Ênfase4 3 3" xfId="3568"/>
    <cellStyle name="40% - Ênfase4 30" xfId="3569"/>
    <cellStyle name="40% - Ênfase4 30 2" xfId="3570"/>
    <cellStyle name="40% - Ênfase4 31" xfId="3571"/>
    <cellStyle name="40% - Ênfase4 31 2" xfId="3572"/>
    <cellStyle name="40% - Ênfase4 32" xfId="3573"/>
    <cellStyle name="40% - Ênfase4 32 2" xfId="3574"/>
    <cellStyle name="40% - Ênfase4 33" xfId="3575"/>
    <cellStyle name="40% - Ênfase4 33 2" xfId="3576"/>
    <cellStyle name="40% - Ênfase4 34" xfId="3577"/>
    <cellStyle name="40% - Ênfase4 34 2" xfId="3578"/>
    <cellStyle name="40% - Ênfase4 35" xfId="3579"/>
    <cellStyle name="40% - Ênfase4 35 2" xfId="3580"/>
    <cellStyle name="40% - Ênfase4 36" xfId="3581"/>
    <cellStyle name="40% - Ênfase4 36 2" xfId="3582"/>
    <cellStyle name="40% - Ênfase4 37" xfId="3583"/>
    <cellStyle name="40% - Ênfase4 37 2" xfId="3584"/>
    <cellStyle name="40% - Ênfase4 38" xfId="3585"/>
    <cellStyle name="40% - Ênfase4 38 2" xfId="3586"/>
    <cellStyle name="40% - Ênfase4 39" xfId="3587"/>
    <cellStyle name="40% - Ênfase4 39 2" xfId="3588"/>
    <cellStyle name="40% - Ênfase4 4" xfId="3589"/>
    <cellStyle name="40% - Ênfase4 4 2" xfId="3590"/>
    <cellStyle name="40% - Ênfase4 4 2 2" xfId="3591"/>
    <cellStyle name="40% - Ênfase4 4 3" xfId="3592"/>
    <cellStyle name="40% - Ênfase4 40" xfId="3593"/>
    <cellStyle name="40% - Ênfase4 40 2" xfId="3594"/>
    <cellStyle name="40% - Ênfase4 41" xfId="3595"/>
    <cellStyle name="40% - Ênfase4 41 2" xfId="3596"/>
    <cellStyle name="40% - Ênfase4 42" xfId="3597"/>
    <cellStyle name="40% - Ênfase4 42 2" xfId="3598"/>
    <cellStyle name="40% - Ênfase4 43" xfId="3599"/>
    <cellStyle name="40% - Ênfase4 43 2" xfId="3600"/>
    <cellStyle name="40% - Ênfase4 44" xfId="3601"/>
    <cellStyle name="40% - Ênfase4 44 2" xfId="3602"/>
    <cellStyle name="40% - Ênfase4 45" xfId="3603"/>
    <cellStyle name="40% - Ênfase4 45 2" xfId="3604"/>
    <cellStyle name="40% - Ênfase4 46" xfId="3605"/>
    <cellStyle name="40% - Ênfase4 46 2" xfId="3606"/>
    <cellStyle name="40% - Ênfase4 47" xfId="3607"/>
    <cellStyle name="40% - Ênfase4 47 2" xfId="3608"/>
    <cellStyle name="40% - Ênfase4 48" xfId="3609"/>
    <cellStyle name="40% - Ênfase4 48 2" xfId="3610"/>
    <cellStyle name="40% - Ênfase4 49" xfId="3611"/>
    <cellStyle name="40% - Ênfase4 49 2" xfId="3612"/>
    <cellStyle name="40% - Ênfase4 5" xfId="3613"/>
    <cellStyle name="40% - Ênfase4 5 2" xfId="3614"/>
    <cellStyle name="40% - Ênfase4 5 2 2" xfId="3615"/>
    <cellStyle name="40% - Ênfase4 5 3" xfId="3616"/>
    <cellStyle name="40% - Ênfase4 50" xfId="3617"/>
    <cellStyle name="40% - Ênfase4 50 2" xfId="3618"/>
    <cellStyle name="40% - Ênfase4 51" xfId="3619"/>
    <cellStyle name="40% - Ênfase4 51 2" xfId="3620"/>
    <cellStyle name="40% - Ênfase4 52" xfId="3621"/>
    <cellStyle name="40% - Ênfase4 52 2" xfId="3622"/>
    <cellStyle name="40% - Ênfase4 53" xfId="3623"/>
    <cellStyle name="40% - Ênfase4 53 2" xfId="3624"/>
    <cellStyle name="40% - Ênfase4 54" xfId="3625"/>
    <cellStyle name="40% - Ênfase4 54 2" xfId="3626"/>
    <cellStyle name="40% - Ênfase4 55" xfId="3627"/>
    <cellStyle name="40% - Ênfase4 55 2" xfId="3628"/>
    <cellStyle name="40% - Ênfase4 56" xfId="3629"/>
    <cellStyle name="40% - Ênfase4 56 2" xfId="3630"/>
    <cellStyle name="40% - Ênfase4 57" xfId="3631"/>
    <cellStyle name="40% - Ênfase4 57 2" xfId="3632"/>
    <cellStyle name="40% - Ênfase4 58" xfId="3633"/>
    <cellStyle name="40% - Ênfase4 58 2" xfId="3634"/>
    <cellStyle name="40% - Ênfase4 59" xfId="3635"/>
    <cellStyle name="40% - Ênfase4 59 2" xfId="3636"/>
    <cellStyle name="40% - Ênfase4 6" xfId="3637"/>
    <cellStyle name="40% - Ênfase4 6 2" xfId="3638"/>
    <cellStyle name="40% - Ênfase4 6 2 2" xfId="3639"/>
    <cellStyle name="40% - Ênfase4 6 3" xfId="3640"/>
    <cellStyle name="40% - Ênfase4 60" xfId="3641"/>
    <cellStyle name="40% - Ênfase4 60 2" xfId="3642"/>
    <cellStyle name="40% - Ênfase4 61" xfId="3643"/>
    <cellStyle name="40% - Ênfase4 61 2" xfId="3644"/>
    <cellStyle name="40% - Ênfase4 62" xfId="3645"/>
    <cellStyle name="40% - Ênfase4 62 2" xfId="3646"/>
    <cellStyle name="40% - Ênfase4 63" xfId="3647"/>
    <cellStyle name="40% - Ênfase4 63 2" xfId="3648"/>
    <cellStyle name="40% - Ênfase4 64" xfId="3649"/>
    <cellStyle name="40% - Ênfase4 64 2" xfId="3650"/>
    <cellStyle name="40% - Ênfase4 65" xfId="3651"/>
    <cellStyle name="40% - Ênfase4 65 2" xfId="3652"/>
    <cellStyle name="40% - Ênfase4 66" xfId="3653"/>
    <cellStyle name="40% - Ênfase4 66 2" xfId="3654"/>
    <cellStyle name="40% - Ênfase4 67" xfId="3655"/>
    <cellStyle name="40% - Ênfase4 67 2" xfId="3656"/>
    <cellStyle name="40% - Ênfase4 68" xfId="3657"/>
    <cellStyle name="40% - Ênfase4 68 2" xfId="3658"/>
    <cellStyle name="40% - Ênfase4 69" xfId="3659"/>
    <cellStyle name="40% - Ênfase4 69 2" xfId="3660"/>
    <cellStyle name="40% - Ênfase4 7" xfId="3661"/>
    <cellStyle name="40% - Ênfase4 7 2" xfId="3662"/>
    <cellStyle name="40% - Ênfase4 7 2 2" xfId="3663"/>
    <cellStyle name="40% - Ênfase4 7 3" xfId="3664"/>
    <cellStyle name="40% - Ênfase4 70" xfId="3665"/>
    <cellStyle name="40% - Ênfase4 70 2" xfId="3666"/>
    <cellStyle name="40% - Ênfase4 71" xfId="3667"/>
    <cellStyle name="40% - Ênfase4 71 2" xfId="3668"/>
    <cellStyle name="40% - Ênfase4 72" xfId="3669"/>
    <cellStyle name="40% - Ênfase4 72 2" xfId="3670"/>
    <cellStyle name="40% - Ênfase4 73" xfId="3671"/>
    <cellStyle name="40% - Ênfase4 73 2" xfId="3672"/>
    <cellStyle name="40% - Ênfase4 74" xfId="3673"/>
    <cellStyle name="40% - Ênfase4 74 2" xfId="3674"/>
    <cellStyle name="40% - Ênfase4 75" xfId="3675"/>
    <cellStyle name="40% - Ênfase4 75 2" xfId="3676"/>
    <cellStyle name="40% - Ênfase4 76" xfId="3677"/>
    <cellStyle name="40% - Ênfase4 76 2" xfId="3678"/>
    <cellStyle name="40% - Ênfase4 77" xfId="3679"/>
    <cellStyle name="40% - Ênfase4 77 2" xfId="3680"/>
    <cellStyle name="40% - Ênfase4 78" xfId="3681"/>
    <cellStyle name="40% - Ênfase4 78 2" xfId="3682"/>
    <cellStyle name="40% - Ênfase4 79" xfId="3683"/>
    <cellStyle name="40% - Ênfase4 79 2" xfId="3684"/>
    <cellStyle name="40% - Ênfase4 8" xfId="3685"/>
    <cellStyle name="40% - Ênfase4 8 2" xfId="3686"/>
    <cellStyle name="40% - Ênfase4 8 2 2" xfId="3687"/>
    <cellStyle name="40% - Ênfase4 8 3" xfId="3688"/>
    <cellStyle name="40% - Ênfase4 80" xfId="3689"/>
    <cellStyle name="40% - Ênfase4 80 2" xfId="3690"/>
    <cellStyle name="40% - Ênfase4 81" xfId="3691"/>
    <cellStyle name="40% - Ênfase4 81 2" xfId="3692"/>
    <cellStyle name="40% - Ênfase4 82" xfId="3693"/>
    <cellStyle name="40% - Ênfase4 82 2" xfId="3694"/>
    <cellStyle name="40% - Ênfase4 83" xfId="3695"/>
    <cellStyle name="40% - Ênfase4 83 2" xfId="3696"/>
    <cellStyle name="40% - Ênfase4 84" xfId="3697"/>
    <cellStyle name="40% - Ênfase4 84 2" xfId="3698"/>
    <cellStyle name="40% - Ênfase4 85" xfId="3699"/>
    <cellStyle name="40% - Ênfase4 85 2" xfId="3700"/>
    <cellStyle name="40% - Ênfase4 86" xfId="3701"/>
    <cellStyle name="40% - Ênfase4 86 2" xfId="3702"/>
    <cellStyle name="40% - Ênfase4 87" xfId="3703"/>
    <cellStyle name="40% - Ênfase4 87 2" xfId="3704"/>
    <cellStyle name="40% - Ênfase4 88" xfId="3705"/>
    <cellStyle name="40% - Ênfase4 88 2" xfId="3706"/>
    <cellStyle name="40% - Ênfase4 89" xfId="3707"/>
    <cellStyle name="40% - Ênfase4 89 2" xfId="3708"/>
    <cellStyle name="40% - Ênfase4 9" xfId="3709"/>
    <cellStyle name="40% - Ênfase4 9 2" xfId="3710"/>
    <cellStyle name="40% - Ênfase4 9 2 2" xfId="3711"/>
    <cellStyle name="40% - Ênfase4 9 3" xfId="3712"/>
    <cellStyle name="40% - Ênfase4 90" xfId="3713"/>
    <cellStyle name="40% - Ênfase4 90 2" xfId="3714"/>
    <cellStyle name="40% - Ênfase4 91" xfId="3715"/>
    <cellStyle name="40% - Ênfase4 91 2" xfId="3716"/>
    <cellStyle name="40% - Ênfase4 92" xfId="3717"/>
    <cellStyle name="40% - Ênfase4 92 2" xfId="3718"/>
    <cellStyle name="40% - Ênfase4 93" xfId="3719"/>
    <cellStyle name="40% - Ênfase4 93 2" xfId="3720"/>
    <cellStyle name="40% - Ênfase4 94" xfId="3721"/>
    <cellStyle name="40% - Ênfase4 94 2" xfId="3722"/>
    <cellStyle name="40% - Ênfase4 95" xfId="3723"/>
    <cellStyle name="40% - Ênfase4 95 2" xfId="3724"/>
    <cellStyle name="40% - Ênfase4 96" xfId="3725"/>
    <cellStyle name="40% - Ênfase4 96 2" xfId="3726"/>
    <cellStyle name="40% - Ênfase4 97" xfId="3727"/>
    <cellStyle name="40% - Ênfase4 97 2" xfId="3728"/>
    <cellStyle name="40% - Ênfase4 98" xfId="3729"/>
    <cellStyle name="40% - Ênfase4 98 2" xfId="3730"/>
    <cellStyle name="40% - Ênfase4 99" xfId="3731"/>
    <cellStyle name="40% - Ênfase4 99 2" xfId="3732"/>
    <cellStyle name="40% - Ênfase5 10" xfId="3733"/>
    <cellStyle name="40% - Ênfase5 10 2" xfId="3734"/>
    <cellStyle name="40% - Ênfase5 10 2 2" xfId="3735"/>
    <cellStyle name="40% - Ênfase5 10 3" xfId="3736"/>
    <cellStyle name="40% - Ênfase5 100" xfId="3737"/>
    <cellStyle name="40% - Ênfase5 100 2" xfId="3738"/>
    <cellStyle name="40% - Ênfase5 101" xfId="3739"/>
    <cellStyle name="40% - Ênfase5 101 2" xfId="3740"/>
    <cellStyle name="40% - Ênfase5 102" xfId="3741"/>
    <cellStyle name="40% - Ênfase5 102 2" xfId="3742"/>
    <cellStyle name="40% - Ênfase5 103" xfId="3743"/>
    <cellStyle name="40% - Ênfase5 103 2" xfId="3744"/>
    <cellStyle name="40% - Ênfase5 104" xfId="3745"/>
    <cellStyle name="40% - Ênfase5 104 2" xfId="3746"/>
    <cellStyle name="40% - Ênfase5 105" xfId="3747"/>
    <cellStyle name="40% - Ênfase5 105 2" xfId="3748"/>
    <cellStyle name="40% - Ênfase5 106" xfId="3749"/>
    <cellStyle name="40% - Ênfase5 106 2" xfId="3750"/>
    <cellStyle name="40% - Ênfase5 107" xfId="3751"/>
    <cellStyle name="40% - Ênfase5 107 2" xfId="3752"/>
    <cellStyle name="40% - Ênfase5 108" xfId="3753"/>
    <cellStyle name="40% - Ênfase5 108 2" xfId="3754"/>
    <cellStyle name="40% - Ênfase5 109" xfId="3755"/>
    <cellStyle name="40% - Ênfase5 109 2" xfId="3756"/>
    <cellStyle name="40% - Ênfase5 11" xfId="3757"/>
    <cellStyle name="40% - Ênfase5 11 2" xfId="3758"/>
    <cellStyle name="40% - Ênfase5 110" xfId="3759"/>
    <cellStyle name="40% - Ênfase5 110 2" xfId="3760"/>
    <cellStyle name="40% - Ênfase5 111" xfId="3761"/>
    <cellStyle name="40% - Ênfase5 111 2" xfId="3762"/>
    <cellStyle name="40% - Ênfase5 112" xfId="3763"/>
    <cellStyle name="40% - Ênfase5 112 2" xfId="3764"/>
    <cellStyle name="40% - Ênfase5 113" xfId="3765"/>
    <cellStyle name="40% - Ênfase5 113 2" xfId="3766"/>
    <cellStyle name="40% - Ênfase5 114" xfId="3767"/>
    <cellStyle name="40% - Ênfase5 114 2" xfId="3768"/>
    <cellStyle name="40% - Ênfase5 115" xfId="3769"/>
    <cellStyle name="40% - Ênfase5 115 2" xfId="3770"/>
    <cellStyle name="40% - Ênfase5 116" xfId="3771"/>
    <cellStyle name="40% - Ênfase5 116 2" xfId="3772"/>
    <cellStyle name="40% - Ênfase5 117" xfId="3773"/>
    <cellStyle name="40% - Ênfase5 117 2" xfId="3774"/>
    <cellStyle name="40% - Ênfase5 118" xfId="3775"/>
    <cellStyle name="40% - Ênfase5 118 2" xfId="3776"/>
    <cellStyle name="40% - Ênfase5 119" xfId="3777"/>
    <cellStyle name="40% - Ênfase5 119 2" xfId="3778"/>
    <cellStyle name="40% - Ênfase5 12" xfId="3779"/>
    <cellStyle name="40% - Ênfase5 12 2" xfId="3780"/>
    <cellStyle name="40% - Ênfase5 120" xfId="3781"/>
    <cellStyle name="40% - Ênfase5 120 2" xfId="3782"/>
    <cellStyle name="40% - Ênfase5 121" xfId="3783"/>
    <cellStyle name="40% - Ênfase5 121 2" xfId="3784"/>
    <cellStyle name="40% - Ênfase5 122" xfId="3785"/>
    <cellStyle name="40% - Ênfase5 122 2" xfId="3786"/>
    <cellStyle name="40% - Ênfase5 123" xfId="3787"/>
    <cellStyle name="40% - Ênfase5 123 2" xfId="3788"/>
    <cellStyle name="40% - Ênfase5 124" xfId="3789"/>
    <cellStyle name="40% - Ênfase5 124 2" xfId="3790"/>
    <cellStyle name="40% - Ênfase5 125" xfId="3791"/>
    <cellStyle name="40% - Ênfase5 125 2" xfId="3792"/>
    <cellStyle name="40% - Ênfase5 126" xfId="3793"/>
    <cellStyle name="40% - Ênfase5 126 2" xfId="3794"/>
    <cellStyle name="40% - Ênfase5 127" xfId="3795"/>
    <cellStyle name="40% - Ênfase5 127 2" xfId="3796"/>
    <cellStyle name="40% - Ênfase5 128" xfId="3797"/>
    <cellStyle name="40% - Ênfase5 128 2" xfId="3798"/>
    <cellStyle name="40% - Ênfase5 129" xfId="3799"/>
    <cellStyle name="40% - Ênfase5 129 2" xfId="3800"/>
    <cellStyle name="40% - Ênfase5 13" xfId="3801"/>
    <cellStyle name="40% - Ênfase5 13 2" xfId="3802"/>
    <cellStyle name="40% - Ênfase5 130" xfId="3803"/>
    <cellStyle name="40% - Ênfase5 130 2" xfId="3804"/>
    <cellStyle name="40% - Ênfase5 131" xfId="3805"/>
    <cellStyle name="40% - Ênfase5 131 2" xfId="3806"/>
    <cellStyle name="40% - Ênfase5 132" xfId="3807"/>
    <cellStyle name="40% - Ênfase5 132 2" xfId="3808"/>
    <cellStyle name="40% - Ênfase5 133" xfId="3809"/>
    <cellStyle name="40% - Ênfase5 133 2" xfId="3810"/>
    <cellStyle name="40% - Ênfase5 134" xfId="3811"/>
    <cellStyle name="40% - Ênfase5 134 2" xfId="3812"/>
    <cellStyle name="40% - Ênfase5 135" xfId="3813"/>
    <cellStyle name="40% - Ênfase5 135 2" xfId="3814"/>
    <cellStyle name="40% - Ênfase5 136" xfId="3815"/>
    <cellStyle name="40% - Ênfase5 136 2" xfId="3816"/>
    <cellStyle name="40% - Ênfase5 137" xfId="3817"/>
    <cellStyle name="40% - Ênfase5 137 2" xfId="3818"/>
    <cellStyle name="40% - Ênfase5 138" xfId="3819"/>
    <cellStyle name="40% - Ênfase5 138 2" xfId="3820"/>
    <cellStyle name="40% - Ênfase5 139" xfId="3821"/>
    <cellStyle name="40% - Ênfase5 139 2" xfId="3822"/>
    <cellStyle name="40% - Ênfase5 14" xfId="3823"/>
    <cellStyle name="40% - Ênfase5 14 2" xfId="3824"/>
    <cellStyle name="40% - Ênfase5 140" xfId="3825"/>
    <cellStyle name="40% - Ênfase5 140 2" xfId="3826"/>
    <cellStyle name="40% - Ênfase5 141" xfId="3827"/>
    <cellStyle name="40% - Ênfase5 141 2" xfId="3828"/>
    <cellStyle name="40% - Ênfase5 142" xfId="3829"/>
    <cellStyle name="40% - Ênfase5 142 2" xfId="3830"/>
    <cellStyle name="40% - Ênfase5 143" xfId="3831"/>
    <cellStyle name="40% - Ênfase5 143 2" xfId="3832"/>
    <cellStyle name="40% - Ênfase5 144" xfId="3833"/>
    <cellStyle name="40% - Ênfase5 144 2" xfId="3834"/>
    <cellStyle name="40% - Ênfase5 145" xfId="3835"/>
    <cellStyle name="40% - Ênfase5 145 2" xfId="3836"/>
    <cellStyle name="40% - Ênfase5 146" xfId="3837"/>
    <cellStyle name="40% - Ênfase5 146 2" xfId="3838"/>
    <cellStyle name="40% - Ênfase5 147" xfId="3839"/>
    <cellStyle name="40% - Ênfase5 147 2" xfId="3840"/>
    <cellStyle name="40% - Ênfase5 148" xfId="3841"/>
    <cellStyle name="40% - Ênfase5 148 2" xfId="3842"/>
    <cellStyle name="40% - Ênfase5 149" xfId="3843"/>
    <cellStyle name="40% - Ênfase5 149 2" xfId="3844"/>
    <cellStyle name="40% - Ênfase5 15" xfId="3845"/>
    <cellStyle name="40% - Ênfase5 15 2" xfId="3846"/>
    <cellStyle name="40% - Ênfase5 150" xfId="3847"/>
    <cellStyle name="40% - Ênfase5 150 2" xfId="3848"/>
    <cellStyle name="40% - Ênfase5 151" xfId="3849"/>
    <cellStyle name="40% - Ênfase5 151 2" xfId="3850"/>
    <cellStyle name="40% - Ênfase5 152" xfId="3851"/>
    <cellStyle name="40% - Ênfase5 152 2" xfId="3852"/>
    <cellStyle name="40% - Ênfase5 153" xfId="3853"/>
    <cellStyle name="40% - Ênfase5 153 2" xfId="3854"/>
    <cellStyle name="40% - Ênfase5 154" xfId="3855"/>
    <cellStyle name="40% - Ênfase5 154 2" xfId="3856"/>
    <cellStyle name="40% - Ênfase5 155" xfId="3857"/>
    <cellStyle name="40% - Ênfase5 155 2" xfId="3858"/>
    <cellStyle name="40% - Ênfase5 156" xfId="3859"/>
    <cellStyle name="40% - Ênfase5 156 2" xfId="3860"/>
    <cellStyle name="40% - Ênfase5 157" xfId="3861"/>
    <cellStyle name="40% - Ênfase5 158" xfId="3862"/>
    <cellStyle name="40% - Ênfase5 159" xfId="3863"/>
    <cellStyle name="40% - Ênfase5 16" xfId="3864"/>
    <cellStyle name="40% - Ênfase5 16 2" xfId="3865"/>
    <cellStyle name="40% - Ênfase5 160" xfId="3866"/>
    <cellStyle name="40% - Ênfase5 161" xfId="3867"/>
    <cellStyle name="40% - Ênfase5 162" xfId="3868"/>
    <cellStyle name="40% - Ênfase5 163" xfId="3869"/>
    <cellStyle name="40% - Ênfase5 164" xfId="3870"/>
    <cellStyle name="40% - Ênfase5 165" xfId="3871"/>
    <cellStyle name="40% - Ênfase5 166" xfId="3872"/>
    <cellStyle name="40% - Ênfase5 167" xfId="3873"/>
    <cellStyle name="40% - Ênfase5 168" xfId="3874"/>
    <cellStyle name="40% - Ênfase5 169" xfId="3875"/>
    <cellStyle name="40% - Ênfase5 17" xfId="3876"/>
    <cellStyle name="40% - Ênfase5 17 2" xfId="3877"/>
    <cellStyle name="40% - Ênfase5 170" xfId="3878"/>
    <cellStyle name="40% - Ênfase5 171" xfId="3879"/>
    <cellStyle name="40% - Ênfase5 172" xfId="3880"/>
    <cellStyle name="40% - Ênfase5 173" xfId="3881"/>
    <cellStyle name="40% - Ênfase5 174" xfId="3882"/>
    <cellStyle name="40% - Ênfase5 175" xfId="3883"/>
    <cellStyle name="40% - Ênfase5 176" xfId="3884"/>
    <cellStyle name="40% - Ênfase5 177" xfId="3885"/>
    <cellStyle name="40% - Ênfase5 178" xfId="3886"/>
    <cellStyle name="40% - Ênfase5 179" xfId="3887"/>
    <cellStyle name="40% - Ênfase5 18" xfId="3888"/>
    <cellStyle name="40% - Ênfase5 18 2" xfId="3889"/>
    <cellStyle name="40% - Ênfase5 180" xfId="3890"/>
    <cellStyle name="40% - Ênfase5 181" xfId="3891"/>
    <cellStyle name="40% - Ênfase5 182" xfId="3892"/>
    <cellStyle name="40% - Ênfase5 183" xfId="3893"/>
    <cellStyle name="40% - Ênfase5 184" xfId="3894"/>
    <cellStyle name="40% - Ênfase5 185" xfId="3895"/>
    <cellStyle name="40% - Ênfase5 186" xfId="3896"/>
    <cellStyle name="40% - Ênfase5 187" xfId="3897"/>
    <cellStyle name="40% - Ênfase5 188" xfId="3898"/>
    <cellStyle name="40% - Ênfase5 189" xfId="3899"/>
    <cellStyle name="40% - Ênfase5 19" xfId="3900"/>
    <cellStyle name="40% - Ênfase5 19 2" xfId="3901"/>
    <cellStyle name="40% - Ênfase5 190" xfId="3902"/>
    <cellStyle name="40% - Ênfase5 191" xfId="3903"/>
    <cellStyle name="40% - Ênfase5 192" xfId="3904"/>
    <cellStyle name="40% - Ênfase5 193" xfId="3905"/>
    <cellStyle name="40% - Ênfase5 194" xfId="3906"/>
    <cellStyle name="40% - Ênfase5 195" xfId="3907"/>
    <cellStyle name="40% - Ênfase5 196" xfId="3908"/>
    <cellStyle name="40% - Ênfase5 197" xfId="3909"/>
    <cellStyle name="40% - Ênfase5 198" xfId="3910"/>
    <cellStyle name="40% - Ênfase5 199" xfId="3911"/>
    <cellStyle name="40% - Ênfase5 2" xfId="3912"/>
    <cellStyle name="40% - Ênfase5 2 2" xfId="3913"/>
    <cellStyle name="40% - Ênfase5 2 2 2" xfId="3914"/>
    <cellStyle name="40% - Ênfase5 2 3" xfId="3915"/>
    <cellStyle name="40% - Ênfase5 20" xfId="3916"/>
    <cellStyle name="40% - Ênfase5 20 2" xfId="3917"/>
    <cellStyle name="40% - Ênfase5 200" xfId="3918"/>
    <cellStyle name="40% - Ênfase5 201" xfId="3919"/>
    <cellStyle name="40% - Ênfase5 21" xfId="3920"/>
    <cellStyle name="40% - Ênfase5 21 2" xfId="3921"/>
    <cellStyle name="40% - Ênfase5 22" xfId="3922"/>
    <cellStyle name="40% - Ênfase5 22 2" xfId="3923"/>
    <cellStyle name="40% - Ênfase5 23" xfId="3924"/>
    <cellStyle name="40% - Ênfase5 23 2" xfId="3925"/>
    <cellStyle name="40% - Ênfase5 24" xfId="3926"/>
    <cellStyle name="40% - Ênfase5 24 2" xfId="3927"/>
    <cellStyle name="40% - Ênfase5 25" xfId="3928"/>
    <cellStyle name="40% - Ênfase5 25 2" xfId="3929"/>
    <cellStyle name="40% - Ênfase5 26" xfId="3930"/>
    <cellStyle name="40% - Ênfase5 26 2" xfId="3931"/>
    <cellStyle name="40% - Ênfase5 27" xfId="3932"/>
    <cellStyle name="40% - Ênfase5 27 2" xfId="3933"/>
    <cellStyle name="40% - Ênfase5 28" xfId="3934"/>
    <cellStyle name="40% - Ênfase5 28 2" xfId="3935"/>
    <cellStyle name="40% - Ênfase5 29" xfId="3936"/>
    <cellStyle name="40% - Ênfase5 29 2" xfId="3937"/>
    <cellStyle name="40% - Ênfase5 3" xfId="3938"/>
    <cellStyle name="40% - Ênfase5 3 2" xfId="3939"/>
    <cellStyle name="40% - Ênfase5 3 2 2" xfId="3940"/>
    <cellStyle name="40% - Ênfase5 3 3" xfId="3941"/>
    <cellStyle name="40% - Ênfase5 30" xfId="3942"/>
    <cellStyle name="40% - Ênfase5 30 2" xfId="3943"/>
    <cellStyle name="40% - Ênfase5 31" xfId="3944"/>
    <cellStyle name="40% - Ênfase5 31 2" xfId="3945"/>
    <cellStyle name="40% - Ênfase5 32" xfId="3946"/>
    <cellStyle name="40% - Ênfase5 32 2" xfId="3947"/>
    <cellStyle name="40% - Ênfase5 33" xfId="3948"/>
    <cellStyle name="40% - Ênfase5 33 2" xfId="3949"/>
    <cellStyle name="40% - Ênfase5 34" xfId="3950"/>
    <cellStyle name="40% - Ênfase5 34 2" xfId="3951"/>
    <cellStyle name="40% - Ênfase5 35" xfId="3952"/>
    <cellStyle name="40% - Ênfase5 35 2" xfId="3953"/>
    <cellStyle name="40% - Ênfase5 36" xfId="3954"/>
    <cellStyle name="40% - Ênfase5 36 2" xfId="3955"/>
    <cellStyle name="40% - Ênfase5 37" xfId="3956"/>
    <cellStyle name="40% - Ênfase5 37 2" xfId="3957"/>
    <cellStyle name="40% - Ênfase5 38" xfId="3958"/>
    <cellStyle name="40% - Ênfase5 38 2" xfId="3959"/>
    <cellStyle name="40% - Ênfase5 39" xfId="3960"/>
    <cellStyle name="40% - Ênfase5 39 2" xfId="3961"/>
    <cellStyle name="40% - Ênfase5 4" xfId="3962"/>
    <cellStyle name="40% - Ênfase5 4 2" xfId="3963"/>
    <cellStyle name="40% - Ênfase5 4 2 2" xfId="3964"/>
    <cellStyle name="40% - Ênfase5 4 3" xfId="3965"/>
    <cellStyle name="40% - Ênfase5 40" xfId="3966"/>
    <cellStyle name="40% - Ênfase5 40 2" xfId="3967"/>
    <cellStyle name="40% - Ênfase5 41" xfId="3968"/>
    <cellStyle name="40% - Ênfase5 41 2" xfId="3969"/>
    <cellStyle name="40% - Ênfase5 42" xfId="3970"/>
    <cellStyle name="40% - Ênfase5 42 2" xfId="3971"/>
    <cellStyle name="40% - Ênfase5 43" xfId="3972"/>
    <cellStyle name="40% - Ênfase5 43 2" xfId="3973"/>
    <cellStyle name="40% - Ênfase5 44" xfId="3974"/>
    <cellStyle name="40% - Ênfase5 44 2" xfId="3975"/>
    <cellStyle name="40% - Ênfase5 45" xfId="3976"/>
    <cellStyle name="40% - Ênfase5 45 2" xfId="3977"/>
    <cellStyle name="40% - Ênfase5 46" xfId="3978"/>
    <cellStyle name="40% - Ênfase5 46 2" xfId="3979"/>
    <cellStyle name="40% - Ênfase5 47" xfId="3980"/>
    <cellStyle name="40% - Ênfase5 47 2" xfId="3981"/>
    <cellStyle name="40% - Ênfase5 48" xfId="3982"/>
    <cellStyle name="40% - Ênfase5 48 2" xfId="3983"/>
    <cellStyle name="40% - Ênfase5 49" xfId="3984"/>
    <cellStyle name="40% - Ênfase5 49 2" xfId="3985"/>
    <cellStyle name="40% - Ênfase5 5" xfId="3986"/>
    <cellStyle name="40% - Ênfase5 5 2" xfId="3987"/>
    <cellStyle name="40% - Ênfase5 5 2 2" xfId="3988"/>
    <cellStyle name="40% - Ênfase5 5 3" xfId="3989"/>
    <cellStyle name="40% - Ênfase5 50" xfId="3990"/>
    <cellStyle name="40% - Ênfase5 50 2" xfId="3991"/>
    <cellStyle name="40% - Ênfase5 51" xfId="3992"/>
    <cellStyle name="40% - Ênfase5 51 2" xfId="3993"/>
    <cellStyle name="40% - Ênfase5 52" xfId="3994"/>
    <cellStyle name="40% - Ênfase5 52 2" xfId="3995"/>
    <cellStyle name="40% - Ênfase5 53" xfId="3996"/>
    <cellStyle name="40% - Ênfase5 53 2" xfId="3997"/>
    <cellStyle name="40% - Ênfase5 54" xfId="3998"/>
    <cellStyle name="40% - Ênfase5 54 2" xfId="3999"/>
    <cellStyle name="40% - Ênfase5 55" xfId="4000"/>
    <cellStyle name="40% - Ênfase5 55 2" xfId="4001"/>
    <cellStyle name="40% - Ênfase5 56" xfId="4002"/>
    <cellStyle name="40% - Ênfase5 56 2" xfId="4003"/>
    <cellStyle name="40% - Ênfase5 57" xfId="4004"/>
    <cellStyle name="40% - Ênfase5 57 2" xfId="4005"/>
    <cellStyle name="40% - Ênfase5 58" xfId="4006"/>
    <cellStyle name="40% - Ênfase5 58 2" xfId="4007"/>
    <cellStyle name="40% - Ênfase5 59" xfId="4008"/>
    <cellStyle name="40% - Ênfase5 59 2" xfId="4009"/>
    <cellStyle name="40% - Ênfase5 6" xfId="4010"/>
    <cellStyle name="40% - Ênfase5 6 2" xfId="4011"/>
    <cellStyle name="40% - Ênfase5 6 2 2" xfId="4012"/>
    <cellStyle name="40% - Ênfase5 6 3" xfId="4013"/>
    <cellStyle name="40% - Ênfase5 60" xfId="4014"/>
    <cellStyle name="40% - Ênfase5 60 2" xfId="4015"/>
    <cellStyle name="40% - Ênfase5 61" xfId="4016"/>
    <cellStyle name="40% - Ênfase5 61 2" xfId="4017"/>
    <cellStyle name="40% - Ênfase5 62" xfId="4018"/>
    <cellStyle name="40% - Ênfase5 62 2" xfId="4019"/>
    <cellStyle name="40% - Ênfase5 63" xfId="4020"/>
    <cellStyle name="40% - Ênfase5 63 2" xfId="4021"/>
    <cellStyle name="40% - Ênfase5 64" xfId="4022"/>
    <cellStyle name="40% - Ênfase5 64 2" xfId="4023"/>
    <cellStyle name="40% - Ênfase5 65" xfId="4024"/>
    <cellStyle name="40% - Ênfase5 65 2" xfId="4025"/>
    <cellStyle name="40% - Ênfase5 66" xfId="4026"/>
    <cellStyle name="40% - Ênfase5 66 2" xfId="4027"/>
    <cellStyle name="40% - Ênfase5 67" xfId="4028"/>
    <cellStyle name="40% - Ênfase5 67 2" xfId="4029"/>
    <cellStyle name="40% - Ênfase5 68" xfId="4030"/>
    <cellStyle name="40% - Ênfase5 68 2" xfId="4031"/>
    <cellStyle name="40% - Ênfase5 69" xfId="4032"/>
    <cellStyle name="40% - Ênfase5 69 2" xfId="4033"/>
    <cellStyle name="40% - Ênfase5 7" xfId="4034"/>
    <cellStyle name="40% - Ênfase5 7 2" xfId="4035"/>
    <cellStyle name="40% - Ênfase5 7 2 2" xfId="4036"/>
    <cellStyle name="40% - Ênfase5 7 3" xfId="4037"/>
    <cellStyle name="40% - Ênfase5 70" xfId="4038"/>
    <cellStyle name="40% - Ênfase5 70 2" xfId="4039"/>
    <cellStyle name="40% - Ênfase5 71" xfId="4040"/>
    <cellStyle name="40% - Ênfase5 71 2" xfId="4041"/>
    <cellStyle name="40% - Ênfase5 72" xfId="4042"/>
    <cellStyle name="40% - Ênfase5 72 2" xfId="4043"/>
    <cellStyle name="40% - Ênfase5 73" xfId="4044"/>
    <cellStyle name="40% - Ênfase5 73 2" xfId="4045"/>
    <cellStyle name="40% - Ênfase5 74" xfId="4046"/>
    <cellStyle name="40% - Ênfase5 74 2" xfId="4047"/>
    <cellStyle name="40% - Ênfase5 75" xfId="4048"/>
    <cellStyle name="40% - Ênfase5 75 2" xfId="4049"/>
    <cellStyle name="40% - Ênfase5 76" xfId="4050"/>
    <cellStyle name="40% - Ênfase5 76 2" xfId="4051"/>
    <cellStyle name="40% - Ênfase5 77" xfId="4052"/>
    <cellStyle name="40% - Ênfase5 77 2" xfId="4053"/>
    <cellStyle name="40% - Ênfase5 78" xfId="4054"/>
    <cellStyle name="40% - Ênfase5 78 2" xfId="4055"/>
    <cellStyle name="40% - Ênfase5 79" xfId="4056"/>
    <cellStyle name="40% - Ênfase5 79 2" xfId="4057"/>
    <cellStyle name="40% - Ênfase5 8" xfId="4058"/>
    <cellStyle name="40% - Ênfase5 8 2" xfId="4059"/>
    <cellStyle name="40% - Ênfase5 8 2 2" xfId="4060"/>
    <cellStyle name="40% - Ênfase5 8 3" xfId="4061"/>
    <cellStyle name="40% - Ênfase5 80" xfId="4062"/>
    <cellStyle name="40% - Ênfase5 80 2" xfId="4063"/>
    <cellStyle name="40% - Ênfase5 81" xfId="4064"/>
    <cellStyle name="40% - Ênfase5 81 2" xfId="4065"/>
    <cellStyle name="40% - Ênfase5 82" xfId="4066"/>
    <cellStyle name="40% - Ênfase5 82 2" xfId="4067"/>
    <cellStyle name="40% - Ênfase5 83" xfId="4068"/>
    <cellStyle name="40% - Ênfase5 83 2" xfId="4069"/>
    <cellStyle name="40% - Ênfase5 84" xfId="4070"/>
    <cellStyle name="40% - Ênfase5 84 2" xfId="4071"/>
    <cellStyle name="40% - Ênfase5 85" xfId="4072"/>
    <cellStyle name="40% - Ênfase5 85 2" xfId="4073"/>
    <cellStyle name="40% - Ênfase5 86" xfId="4074"/>
    <cellStyle name="40% - Ênfase5 86 2" xfId="4075"/>
    <cellStyle name="40% - Ênfase5 87" xfId="4076"/>
    <cellStyle name="40% - Ênfase5 87 2" xfId="4077"/>
    <cellStyle name="40% - Ênfase5 88" xfId="4078"/>
    <cellStyle name="40% - Ênfase5 88 2" xfId="4079"/>
    <cellStyle name="40% - Ênfase5 89" xfId="4080"/>
    <cellStyle name="40% - Ênfase5 89 2" xfId="4081"/>
    <cellStyle name="40% - Ênfase5 9" xfId="4082"/>
    <cellStyle name="40% - Ênfase5 9 2" xfId="4083"/>
    <cellStyle name="40% - Ênfase5 9 2 2" xfId="4084"/>
    <cellStyle name="40% - Ênfase5 9 3" xfId="4085"/>
    <cellStyle name="40% - Ênfase5 90" xfId="4086"/>
    <cellStyle name="40% - Ênfase5 90 2" xfId="4087"/>
    <cellStyle name="40% - Ênfase5 91" xfId="4088"/>
    <cellStyle name="40% - Ênfase5 91 2" xfId="4089"/>
    <cellStyle name="40% - Ênfase5 92" xfId="4090"/>
    <cellStyle name="40% - Ênfase5 92 2" xfId="4091"/>
    <cellStyle name="40% - Ênfase5 93" xfId="4092"/>
    <cellStyle name="40% - Ênfase5 93 2" xfId="4093"/>
    <cellStyle name="40% - Ênfase5 94" xfId="4094"/>
    <cellStyle name="40% - Ênfase5 94 2" xfId="4095"/>
    <cellStyle name="40% - Ênfase5 95" xfId="4096"/>
    <cellStyle name="40% - Ênfase5 95 2" xfId="4097"/>
    <cellStyle name="40% - Ênfase5 96" xfId="4098"/>
    <cellStyle name="40% - Ênfase5 96 2" xfId="4099"/>
    <cellStyle name="40% - Ênfase5 97" xfId="4100"/>
    <cellStyle name="40% - Ênfase5 97 2" xfId="4101"/>
    <cellStyle name="40% - Ênfase5 98" xfId="4102"/>
    <cellStyle name="40% - Ênfase5 98 2" xfId="4103"/>
    <cellStyle name="40% - Ênfase5 99" xfId="4104"/>
    <cellStyle name="40% - Ênfase5 99 2" xfId="4105"/>
    <cellStyle name="40% - Ênfase6 10" xfId="4106"/>
    <cellStyle name="40% - Ênfase6 10 2" xfId="4107"/>
    <cellStyle name="40% - Ênfase6 10 2 2" xfId="4108"/>
    <cellStyle name="40% - Ênfase6 10 3" xfId="4109"/>
    <cellStyle name="40% - Ênfase6 100" xfId="4110"/>
    <cellStyle name="40% - Ênfase6 100 2" xfId="4111"/>
    <cellStyle name="40% - Ênfase6 101" xfId="4112"/>
    <cellStyle name="40% - Ênfase6 101 2" xfId="4113"/>
    <cellStyle name="40% - Ênfase6 102" xfId="4114"/>
    <cellStyle name="40% - Ênfase6 102 2" xfId="4115"/>
    <cellStyle name="40% - Ênfase6 103" xfId="4116"/>
    <cellStyle name="40% - Ênfase6 103 2" xfId="4117"/>
    <cellStyle name="40% - Ênfase6 104" xfId="4118"/>
    <cellStyle name="40% - Ênfase6 104 2" xfId="4119"/>
    <cellStyle name="40% - Ênfase6 105" xfId="4120"/>
    <cellStyle name="40% - Ênfase6 105 2" xfId="4121"/>
    <cellStyle name="40% - Ênfase6 106" xfId="4122"/>
    <cellStyle name="40% - Ênfase6 106 2" xfId="4123"/>
    <cellStyle name="40% - Ênfase6 107" xfId="4124"/>
    <cellStyle name="40% - Ênfase6 107 2" xfId="4125"/>
    <cellStyle name="40% - Ênfase6 108" xfId="4126"/>
    <cellStyle name="40% - Ênfase6 108 2" xfId="4127"/>
    <cellStyle name="40% - Ênfase6 109" xfId="4128"/>
    <cellStyle name="40% - Ênfase6 109 2" xfId="4129"/>
    <cellStyle name="40% - Ênfase6 11" xfId="4130"/>
    <cellStyle name="40% - Ênfase6 11 2" xfId="4131"/>
    <cellStyle name="40% - Ênfase6 110" xfId="4132"/>
    <cellStyle name="40% - Ênfase6 110 2" xfId="4133"/>
    <cellStyle name="40% - Ênfase6 111" xfId="4134"/>
    <cellStyle name="40% - Ênfase6 111 2" xfId="4135"/>
    <cellStyle name="40% - Ênfase6 112" xfId="4136"/>
    <cellStyle name="40% - Ênfase6 112 2" xfId="4137"/>
    <cellStyle name="40% - Ênfase6 113" xfId="4138"/>
    <cellStyle name="40% - Ênfase6 113 2" xfId="4139"/>
    <cellStyle name="40% - Ênfase6 114" xfId="4140"/>
    <cellStyle name="40% - Ênfase6 114 2" xfId="4141"/>
    <cellStyle name="40% - Ênfase6 115" xfId="4142"/>
    <cellStyle name="40% - Ênfase6 115 2" xfId="4143"/>
    <cellStyle name="40% - Ênfase6 116" xfId="4144"/>
    <cellStyle name="40% - Ênfase6 116 2" xfId="4145"/>
    <cellStyle name="40% - Ênfase6 117" xfId="4146"/>
    <cellStyle name="40% - Ênfase6 117 2" xfId="4147"/>
    <cellStyle name="40% - Ênfase6 118" xfId="4148"/>
    <cellStyle name="40% - Ênfase6 118 2" xfId="4149"/>
    <cellStyle name="40% - Ênfase6 119" xfId="4150"/>
    <cellStyle name="40% - Ênfase6 119 2" xfId="4151"/>
    <cellStyle name="40% - Ênfase6 12" xfId="4152"/>
    <cellStyle name="40% - Ênfase6 12 2" xfId="4153"/>
    <cellStyle name="40% - Ênfase6 120" xfId="4154"/>
    <cellStyle name="40% - Ênfase6 120 2" xfId="4155"/>
    <cellStyle name="40% - Ênfase6 121" xfId="4156"/>
    <cellStyle name="40% - Ênfase6 121 2" xfId="4157"/>
    <cellStyle name="40% - Ênfase6 122" xfId="4158"/>
    <cellStyle name="40% - Ênfase6 122 2" xfId="4159"/>
    <cellStyle name="40% - Ênfase6 123" xfId="4160"/>
    <cellStyle name="40% - Ênfase6 123 2" xfId="4161"/>
    <cellStyle name="40% - Ênfase6 124" xfId="4162"/>
    <cellStyle name="40% - Ênfase6 124 2" xfId="4163"/>
    <cellStyle name="40% - Ênfase6 125" xfId="4164"/>
    <cellStyle name="40% - Ênfase6 125 2" xfId="4165"/>
    <cellStyle name="40% - Ênfase6 126" xfId="4166"/>
    <cellStyle name="40% - Ênfase6 126 2" xfId="4167"/>
    <cellStyle name="40% - Ênfase6 127" xfId="4168"/>
    <cellStyle name="40% - Ênfase6 127 2" xfId="4169"/>
    <cellStyle name="40% - Ênfase6 128" xfId="4170"/>
    <cellStyle name="40% - Ênfase6 128 2" xfId="4171"/>
    <cellStyle name="40% - Ênfase6 129" xfId="4172"/>
    <cellStyle name="40% - Ênfase6 129 2" xfId="4173"/>
    <cellStyle name="40% - Ênfase6 13" xfId="4174"/>
    <cellStyle name="40% - Ênfase6 13 2" xfId="4175"/>
    <cellStyle name="40% - Ênfase6 130" xfId="4176"/>
    <cellStyle name="40% - Ênfase6 130 2" xfId="4177"/>
    <cellStyle name="40% - Ênfase6 131" xfId="4178"/>
    <cellStyle name="40% - Ênfase6 131 2" xfId="4179"/>
    <cellStyle name="40% - Ênfase6 132" xfId="4180"/>
    <cellStyle name="40% - Ênfase6 132 2" xfId="4181"/>
    <cellStyle name="40% - Ênfase6 133" xfId="4182"/>
    <cellStyle name="40% - Ênfase6 133 2" xfId="4183"/>
    <cellStyle name="40% - Ênfase6 134" xfId="4184"/>
    <cellStyle name="40% - Ênfase6 134 2" xfId="4185"/>
    <cellStyle name="40% - Ênfase6 135" xfId="4186"/>
    <cellStyle name="40% - Ênfase6 135 2" xfId="4187"/>
    <cellStyle name="40% - Ênfase6 136" xfId="4188"/>
    <cellStyle name="40% - Ênfase6 136 2" xfId="4189"/>
    <cellStyle name="40% - Ênfase6 137" xfId="4190"/>
    <cellStyle name="40% - Ênfase6 137 2" xfId="4191"/>
    <cellStyle name="40% - Ênfase6 138" xfId="4192"/>
    <cellStyle name="40% - Ênfase6 138 2" xfId="4193"/>
    <cellStyle name="40% - Ênfase6 139" xfId="4194"/>
    <cellStyle name="40% - Ênfase6 139 2" xfId="4195"/>
    <cellStyle name="40% - Ênfase6 14" xfId="4196"/>
    <cellStyle name="40% - Ênfase6 14 2" xfId="4197"/>
    <cellStyle name="40% - Ênfase6 140" xfId="4198"/>
    <cellStyle name="40% - Ênfase6 140 2" xfId="4199"/>
    <cellStyle name="40% - Ênfase6 141" xfId="4200"/>
    <cellStyle name="40% - Ênfase6 141 2" xfId="4201"/>
    <cellStyle name="40% - Ênfase6 142" xfId="4202"/>
    <cellStyle name="40% - Ênfase6 142 2" xfId="4203"/>
    <cellStyle name="40% - Ênfase6 143" xfId="4204"/>
    <cellStyle name="40% - Ênfase6 143 2" xfId="4205"/>
    <cellStyle name="40% - Ênfase6 144" xfId="4206"/>
    <cellStyle name="40% - Ênfase6 144 2" xfId="4207"/>
    <cellStyle name="40% - Ênfase6 145" xfId="4208"/>
    <cellStyle name="40% - Ênfase6 145 2" xfId="4209"/>
    <cellStyle name="40% - Ênfase6 146" xfId="4210"/>
    <cellStyle name="40% - Ênfase6 146 2" xfId="4211"/>
    <cellStyle name="40% - Ênfase6 147" xfId="4212"/>
    <cellStyle name="40% - Ênfase6 147 2" xfId="4213"/>
    <cellStyle name="40% - Ênfase6 148" xfId="4214"/>
    <cellStyle name="40% - Ênfase6 148 2" xfId="4215"/>
    <cellStyle name="40% - Ênfase6 149" xfId="4216"/>
    <cellStyle name="40% - Ênfase6 149 2" xfId="4217"/>
    <cellStyle name="40% - Ênfase6 15" xfId="4218"/>
    <cellStyle name="40% - Ênfase6 15 2" xfId="4219"/>
    <cellStyle name="40% - Ênfase6 150" xfId="4220"/>
    <cellStyle name="40% - Ênfase6 150 2" xfId="4221"/>
    <cellStyle name="40% - Ênfase6 151" xfId="4222"/>
    <cellStyle name="40% - Ênfase6 151 2" xfId="4223"/>
    <cellStyle name="40% - Ênfase6 152" xfId="4224"/>
    <cellStyle name="40% - Ênfase6 152 2" xfId="4225"/>
    <cellStyle name="40% - Ênfase6 153" xfId="4226"/>
    <cellStyle name="40% - Ênfase6 153 2" xfId="4227"/>
    <cellStyle name="40% - Ênfase6 154" xfId="4228"/>
    <cellStyle name="40% - Ênfase6 154 2" xfId="4229"/>
    <cellStyle name="40% - Ênfase6 155" xfId="4230"/>
    <cellStyle name="40% - Ênfase6 155 2" xfId="4231"/>
    <cellStyle name="40% - Ênfase6 156" xfId="4232"/>
    <cellStyle name="40% - Ênfase6 156 2" xfId="4233"/>
    <cellStyle name="40% - Ênfase6 157" xfId="4234"/>
    <cellStyle name="40% - Ênfase6 158" xfId="4235"/>
    <cellStyle name="40% - Ênfase6 159" xfId="4236"/>
    <cellStyle name="40% - Ênfase6 16" xfId="4237"/>
    <cellStyle name="40% - Ênfase6 16 2" xfId="4238"/>
    <cellStyle name="40% - Ênfase6 160" xfId="4239"/>
    <cellStyle name="40% - Ênfase6 161" xfId="4240"/>
    <cellStyle name="40% - Ênfase6 162" xfId="4241"/>
    <cellStyle name="40% - Ênfase6 163" xfId="4242"/>
    <cellStyle name="40% - Ênfase6 164" xfId="4243"/>
    <cellStyle name="40% - Ênfase6 165" xfId="4244"/>
    <cellStyle name="40% - Ênfase6 166" xfId="4245"/>
    <cellStyle name="40% - Ênfase6 167" xfId="4246"/>
    <cellStyle name="40% - Ênfase6 168" xfId="4247"/>
    <cellStyle name="40% - Ênfase6 169" xfId="4248"/>
    <cellStyle name="40% - Ênfase6 17" xfId="4249"/>
    <cellStyle name="40% - Ênfase6 17 2" xfId="4250"/>
    <cellStyle name="40% - Ênfase6 170" xfId="4251"/>
    <cellStyle name="40% - Ênfase6 171" xfId="4252"/>
    <cellStyle name="40% - Ênfase6 172" xfId="4253"/>
    <cellStyle name="40% - Ênfase6 173" xfId="4254"/>
    <cellStyle name="40% - Ênfase6 174" xfId="4255"/>
    <cellStyle name="40% - Ênfase6 175" xfId="4256"/>
    <cellStyle name="40% - Ênfase6 176" xfId="4257"/>
    <cellStyle name="40% - Ênfase6 177" xfId="4258"/>
    <cellStyle name="40% - Ênfase6 178" xfId="4259"/>
    <cellStyle name="40% - Ênfase6 179" xfId="4260"/>
    <cellStyle name="40% - Ênfase6 18" xfId="4261"/>
    <cellStyle name="40% - Ênfase6 18 2" xfId="4262"/>
    <cellStyle name="40% - Ênfase6 180" xfId="4263"/>
    <cellStyle name="40% - Ênfase6 181" xfId="4264"/>
    <cellStyle name="40% - Ênfase6 182" xfId="4265"/>
    <cellStyle name="40% - Ênfase6 183" xfId="4266"/>
    <cellStyle name="40% - Ênfase6 184" xfId="4267"/>
    <cellStyle name="40% - Ênfase6 185" xfId="4268"/>
    <cellStyle name="40% - Ênfase6 186" xfId="4269"/>
    <cellStyle name="40% - Ênfase6 187" xfId="4270"/>
    <cellStyle name="40% - Ênfase6 188" xfId="4271"/>
    <cellStyle name="40% - Ênfase6 189" xfId="4272"/>
    <cellStyle name="40% - Ênfase6 19" xfId="4273"/>
    <cellStyle name="40% - Ênfase6 19 2" xfId="4274"/>
    <cellStyle name="40% - Ênfase6 190" xfId="4275"/>
    <cellStyle name="40% - Ênfase6 191" xfId="4276"/>
    <cellStyle name="40% - Ênfase6 192" xfId="4277"/>
    <cellStyle name="40% - Ênfase6 193" xfId="4278"/>
    <cellStyle name="40% - Ênfase6 194" xfId="4279"/>
    <cellStyle name="40% - Ênfase6 195" xfId="4280"/>
    <cellStyle name="40% - Ênfase6 196" xfId="4281"/>
    <cellStyle name="40% - Ênfase6 197" xfId="4282"/>
    <cellStyle name="40% - Ênfase6 198" xfId="4283"/>
    <cellStyle name="40% - Ênfase6 199" xfId="4284"/>
    <cellStyle name="40% - Ênfase6 2" xfId="4285"/>
    <cellStyle name="40% - Ênfase6 2 2" xfId="4286"/>
    <cellStyle name="40% - Ênfase6 2 2 2" xfId="4287"/>
    <cellStyle name="40% - Ênfase6 2 3" xfId="4288"/>
    <cellStyle name="40% - Ênfase6 20" xfId="4289"/>
    <cellStyle name="40% - Ênfase6 20 2" xfId="4290"/>
    <cellStyle name="40% - Ênfase6 200" xfId="4291"/>
    <cellStyle name="40% - Ênfase6 201" xfId="4292"/>
    <cellStyle name="40% - Ênfase6 21" xfId="4293"/>
    <cellStyle name="40% - Ênfase6 21 2" xfId="4294"/>
    <cellStyle name="40% - Ênfase6 22" xfId="4295"/>
    <cellStyle name="40% - Ênfase6 22 2" xfId="4296"/>
    <cellStyle name="40% - Ênfase6 23" xfId="4297"/>
    <cellStyle name="40% - Ênfase6 23 2" xfId="4298"/>
    <cellStyle name="40% - Ênfase6 24" xfId="4299"/>
    <cellStyle name="40% - Ênfase6 24 2" xfId="4300"/>
    <cellStyle name="40% - Ênfase6 25" xfId="4301"/>
    <cellStyle name="40% - Ênfase6 25 2" xfId="4302"/>
    <cellStyle name="40% - Ênfase6 26" xfId="4303"/>
    <cellStyle name="40% - Ênfase6 26 2" xfId="4304"/>
    <cellStyle name="40% - Ênfase6 27" xfId="4305"/>
    <cellStyle name="40% - Ênfase6 27 2" xfId="4306"/>
    <cellStyle name="40% - Ênfase6 28" xfId="4307"/>
    <cellStyle name="40% - Ênfase6 28 2" xfId="4308"/>
    <cellStyle name="40% - Ênfase6 29" xfId="4309"/>
    <cellStyle name="40% - Ênfase6 29 2" xfId="4310"/>
    <cellStyle name="40% - Ênfase6 3" xfId="4311"/>
    <cellStyle name="40% - Ênfase6 3 2" xfId="4312"/>
    <cellStyle name="40% - Ênfase6 3 2 2" xfId="4313"/>
    <cellStyle name="40% - Ênfase6 3 3" xfId="4314"/>
    <cellStyle name="40% - Ênfase6 30" xfId="4315"/>
    <cellStyle name="40% - Ênfase6 30 2" xfId="4316"/>
    <cellStyle name="40% - Ênfase6 31" xfId="4317"/>
    <cellStyle name="40% - Ênfase6 31 2" xfId="4318"/>
    <cellStyle name="40% - Ênfase6 32" xfId="4319"/>
    <cellStyle name="40% - Ênfase6 32 2" xfId="4320"/>
    <cellStyle name="40% - Ênfase6 33" xfId="4321"/>
    <cellStyle name="40% - Ênfase6 33 2" xfId="4322"/>
    <cellStyle name="40% - Ênfase6 34" xfId="4323"/>
    <cellStyle name="40% - Ênfase6 34 2" xfId="4324"/>
    <cellStyle name="40% - Ênfase6 35" xfId="4325"/>
    <cellStyle name="40% - Ênfase6 35 2" xfId="4326"/>
    <cellStyle name="40% - Ênfase6 36" xfId="4327"/>
    <cellStyle name="40% - Ênfase6 36 2" xfId="4328"/>
    <cellStyle name="40% - Ênfase6 37" xfId="4329"/>
    <cellStyle name="40% - Ênfase6 37 2" xfId="4330"/>
    <cellStyle name="40% - Ênfase6 38" xfId="4331"/>
    <cellStyle name="40% - Ênfase6 38 2" xfId="4332"/>
    <cellStyle name="40% - Ênfase6 39" xfId="4333"/>
    <cellStyle name="40% - Ênfase6 39 2" xfId="4334"/>
    <cellStyle name="40% - Ênfase6 4" xfId="4335"/>
    <cellStyle name="40% - Ênfase6 4 2" xfId="4336"/>
    <cellStyle name="40% - Ênfase6 4 2 2" xfId="4337"/>
    <cellStyle name="40% - Ênfase6 4 3" xfId="4338"/>
    <cellStyle name="40% - Ênfase6 40" xfId="4339"/>
    <cellStyle name="40% - Ênfase6 40 2" xfId="4340"/>
    <cellStyle name="40% - Ênfase6 41" xfId="4341"/>
    <cellStyle name="40% - Ênfase6 41 2" xfId="4342"/>
    <cellStyle name="40% - Ênfase6 42" xfId="4343"/>
    <cellStyle name="40% - Ênfase6 42 2" xfId="4344"/>
    <cellStyle name="40% - Ênfase6 43" xfId="4345"/>
    <cellStyle name="40% - Ênfase6 43 2" xfId="4346"/>
    <cellStyle name="40% - Ênfase6 44" xfId="4347"/>
    <cellStyle name="40% - Ênfase6 44 2" xfId="4348"/>
    <cellStyle name="40% - Ênfase6 45" xfId="4349"/>
    <cellStyle name="40% - Ênfase6 45 2" xfId="4350"/>
    <cellStyle name="40% - Ênfase6 46" xfId="4351"/>
    <cellStyle name="40% - Ênfase6 46 2" xfId="4352"/>
    <cellStyle name="40% - Ênfase6 47" xfId="4353"/>
    <cellStyle name="40% - Ênfase6 47 2" xfId="4354"/>
    <cellStyle name="40% - Ênfase6 48" xfId="4355"/>
    <cellStyle name="40% - Ênfase6 48 2" xfId="4356"/>
    <cellStyle name="40% - Ênfase6 49" xfId="4357"/>
    <cellStyle name="40% - Ênfase6 49 2" xfId="4358"/>
    <cellStyle name="40% - Ênfase6 5" xfId="4359"/>
    <cellStyle name="40% - Ênfase6 5 2" xfId="4360"/>
    <cellStyle name="40% - Ênfase6 5 2 2" xfId="4361"/>
    <cellStyle name="40% - Ênfase6 5 3" xfId="4362"/>
    <cellStyle name="40% - Ênfase6 50" xfId="4363"/>
    <cellStyle name="40% - Ênfase6 50 2" xfId="4364"/>
    <cellStyle name="40% - Ênfase6 51" xfId="4365"/>
    <cellStyle name="40% - Ênfase6 51 2" xfId="4366"/>
    <cellStyle name="40% - Ênfase6 52" xfId="4367"/>
    <cellStyle name="40% - Ênfase6 52 2" xfId="4368"/>
    <cellStyle name="40% - Ênfase6 53" xfId="4369"/>
    <cellStyle name="40% - Ênfase6 53 2" xfId="4370"/>
    <cellStyle name="40% - Ênfase6 54" xfId="4371"/>
    <cellStyle name="40% - Ênfase6 54 2" xfId="4372"/>
    <cellStyle name="40% - Ênfase6 55" xfId="4373"/>
    <cellStyle name="40% - Ênfase6 55 2" xfId="4374"/>
    <cellStyle name="40% - Ênfase6 56" xfId="4375"/>
    <cellStyle name="40% - Ênfase6 56 2" xfId="4376"/>
    <cellStyle name="40% - Ênfase6 57" xfId="4377"/>
    <cellStyle name="40% - Ênfase6 57 2" xfId="4378"/>
    <cellStyle name="40% - Ênfase6 58" xfId="4379"/>
    <cellStyle name="40% - Ênfase6 58 2" xfId="4380"/>
    <cellStyle name="40% - Ênfase6 59" xfId="4381"/>
    <cellStyle name="40% - Ênfase6 59 2" xfId="4382"/>
    <cellStyle name="40% - Ênfase6 6" xfId="4383"/>
    <cellStyle name="40% - Ênfase6 6 2" xfId="4384"/>
    <cellStyle name="40% - Ênfase6 6 2 2" xfId="4385"/>
    <cellStyle name="40% - Ênfase6 6 3" xfId="4386"/>
    <cellStyle name="40% - Ênfase6 60" xfId="4387"/>
    <cellStyle name="40% - Ênfase6 60 2" xfId="4388"/>
    <cellStyle name="40% - Ênfase6 61" xfId="4389"/>
    <cellStyle name="40% - Ênfase6 61 2" xfId="4390"/>
    <cellStyle name="40% - Ênfase6 62" xfId="4391"/>
    <cellStyle name="40% - Ênfase6 62 2" xfId="4392"/>
    <cellStyle name="40% - Ênfase6 63" xfId="4393"/>
    <cellStyle name="40% - Ênfase6 63 2" xfId="4394"/>
    <cellStyle name="40% - Ênfase6 64" xfId="4395"/>
    <cellStyle name="40% - Ênfase6 64 2" xfId="4396"/>
    <cellStyle name="40% - Ênfase6 65" xfId="4397"/>
    <cellStyle name="40% - Ênfase6 65 2" xfId="4398"/>
    <cellStyle name="40% - Ênfase6 66" xfId="4399"/>
    <cellStyle name="40% - Ênfase6 66 2" xfId="4400"/>
    <cellStyle name="40% - Ênfase6 67" xfId="4401"/>
    <cellStyle name="40% - Ênfase6 67 2" xfId="4402"/>
    <cellStyle name="40% - Ênfase6 68" xfId="4403"/>
    <cellStyle name="40% - Ênfase6 68 2" xfId="4404"/>
    <cellStyle name="40% - Ênfase6 69" xfId="4405"/>
    <cellStyle name="40% - Ênfase6 69 2" xfId="4406"/>
    <cellStyle name="40% - Ênfase6 7" xfId="4407"/>
    <cellStyle name="40% - Ênfase6 7 2" xfId="4408"/>
    <cellStyle name="40% - Ênfase6 7 2 2" xfId="4409"/>
    <cellStyle name="40% - Ênfase6 7 3" xfId="4410"/>
    <cellStyle name="40% - Ênfase6 70" xfId="4411"/>
    <cellStyle name="40% - Ênfase6 70 2" xfId="4412"/>
    <cellStyle name="40% - Ênfase6 71" xfId="4413"/>
    <cellStyle name="40% - Ênfase6 71 2" xfId="4414"/>
    <cellStyle name="40% - Ênfase6 72" xfId="4415"/>
    <cellStyle name="40% - Ênfase6 72 2" xfId="4416"/>
    <cellStyle name="40% - Ênfase6 73" xfId="4417"/>
    <cellStyle name="40% - Ênfase6 73 2" xfId="4418"/>
    <cellStyle name="40% - Ênfase6 74" xfId="4419"/>
    <cellStyle name="40% - Ênfase6 74 2" xfId="4420"/>
    <cellStyle name="40% - Ênfase6 75" xfId="4421"/>
    <cellStyle name="40% - Ênfase6 75 2" xfId="4422"/>
    <cellStyle name="40% - Ênfase6 76" xfId="4423"/>
    <cellStyle name="40% - Ênfase6 76 2" xfId="4424"/>
    <cellStyle name="40% - Ênfase6 77" xfId="4425"/>
    <cellStyle name="40% - Ênfase6 77 2" xfId="4426"/>
    <cellStyle name="40% - Ênfase6 78" xfId="4427"/>
    <cellStyle name="40% - Ênfase6 78 2" xfId="4428"/>
    <cellStyle name="40% - Ênfase6 79" xfId="4429"/>
    <cellStyle name="40% - Ênfase6 79 2" xfId="4430"/>
    <cellStyle name="40% - Ênfase6 8" xfId="4431"/>
    <cellStyle name="40% - Ênfase6 8 2" xfId="4432"/>
    <cellStyle name="40% - Ênfase6 8 2 2" xfId="4433"/>
    <cellStyle name="40% - Ênfase6 8 3" xfId="4434"/>
    <cellStyle name="40% - Ênfase6 80" xfId="4435"/>
    <cellStyle name="40% - Ênfase6 80 2" xfId="4436"/>
    <cellStyle name="40% - Ênfase6 81" xfId="4437"/>
    <cellStyle name="40% - Ênfase6 81 2" xfId="4438"/>
    <cellStyle name="40% - Ênfase6 82" xfId="4439"/>
    <cellStyle name="40% - Ênfase6 82 2" xfId="4440"/>
    <cellStyle name="40% - Ênfase6 83" xfId="4441"/>
    <cellStyle name="40% - Ênfase6 83 2" xfId="4442"/>
    <cellStyle name="40% - Ênfase6 84" xfId="4443"/>
    <cellStyle name="40% - Ênfase6 84 2" xfId="4444"/>
    <cellStyle name="40% - Ênfase6 85" xfId="4445"/>
    <cellStyle name="40% - Ênfase6 85 2" xfId="4446"/>
    <cellStyle name="40% - Ênfase6 86" xfId="4447"/>
    <cellStyle name="40% - Ênfase6 86 2" xfId="4448"/>
    <cellStyle name="40% - Ênfase6 87" xfId="4449"/>
    <cellStyle name="40% - Ênfase6 87 2" xfId="4450"/>
    <cellStyle name="40% - Ênfase6 88" xfId="4451"/>
    <cellStyle name="40% - Ênfase6 88 2" xfId="4452"/>
    <cellStyle name="40% - Ênfase6 89" xfId="4453"/>
    <cellStyle name="40% - Ênfase6 89 2" xfId="4454"/>
    <cellStyle name="40% - Ênfase6 9" xfId="4455"/>
    <cellStyle name="40% - Ênfase6 9 2" xfId="4456"/>
    <cellStyle name="40% - Ênfase6 9 2 2" xfId="4457"/>
    <cellStyle name="40% - Ênfase6 9 3" xfId="4458"/>
    <cellStyle name="40% - Ênfase6 90" xfId="4459"/>
    <cellStyle name="40% - Ênfase6 90 2" xfId="4460"/>
    <cellStyle name="40% - Ênfase6 91" xfId="4461"/>
    <cellStyle name="40% - Ênfase6 91 2" xfId="4462"/>
    <cellStyle name="40% - Ênfase6 92" xfId="4463"/>
    <cellStyle name="40% - Ênfase6 92 2" xfId="4464"/>
    <cellStyle name="40% - Ênfase6 93" xfId="4465"/>
    <cellStyle name="40% - Ênfase6 93 2" xfId="4466"/>
    <cellStyle name="40% - Ênfase6 94" xfId="4467"/>
    <cellStyle name="40% - Ênfase6 94 2" xfId="4468"/>
    <cellStyle name="40% - Ênfase6 95" xfId="4469"/>
    <cellStyle name="40% - Ênfase6 95 2" xfId="4470"/>
    <cellStyle name="40% - Ênfase6 96" xfId="4471"/>
    <cellStyle name="40% - Ênfase6 96 2" xfId="4472"/>
    <cellStyle name="40% - Ênfase6 97" xfId="4473"/>
    <cellStyle name="40% - Ênfase6 97 2" xfId="4474"/>
    <cellStyle name="40% - Ênfase6 98" xfId="4475"/>
    <cellStyle name="40% - Ênfase6 98 2" xfId="4476"/>
    <cellStyle name="40% - Ênfase6 99" xfId="4477"/>
    <cellStyle name="40% - Ênfase6 99 2" xfId="4478"/>
    <cellStyle name="Excel_BuiltIn_Texto Explicativo" xfId="4479"/>
    <cellStyle name="Moeda" xfId="2" builtinId="4"/>
    <cellStyle name="Moeda 2" xfId="4480"/>
    <cellStyle name="Normal" xfId="0" builtinId="0"/>
    <cellStyle name="Normal 10" xfId="4481"/>
    <cellStyle name="Normal 10 2" xfId="4482"/>
    <cellStyle name="Normal 10 2 2" xfId="4483"/>
    <cellStyle name="Normal 10 3" xfId="4484"/>
    <cellStyle name="Normal 100" xfId="4485"/>
    <cellStyle name="Normal 100 2" xfId="4486"/>
    <cellStyle name="Normal 101" xfId="4487"/>
    <cellStyle name="Normal 101 2" xfId="4488"/>
    <cellStyle name="Normal 102" xfId="4489"/>
    <cellStyle name="Normal 102 2" xfId="4490"/>
    <cellStyle name="Normal 103" xfId="4491"/>
    <cellStyle name="Normal 103 2" xfId="4492"/>
    <cellStyle name="Normal 104" xfId="4493"/>
    <cellStyle name="Normal 104 2" xfId="4494"/>
    <cellStyle name="Normal 105" xfId="4495"/>
    <cellStyle name="Normal 105 2" xfId="4496"/>
    <cellStyle name="Normal 106" xfId="4497"/>
    <cellStyle name="Normal 106 2" xfId="4498"/>
    <cellStyle name="Normal 107" xfId="4499"/>
    <cellStyle name="Normal 107 2" xfId="4500"/>
    <cellStyle name="Normal 108" xfId="4501"/>
    <cellStyle name="Normal 108 2" xfId="4502"/>
    <cellStyle name="Normal 109" xfId="4503"/>
    <cellStyle name="Normal 109 2" xfId="4504"/>
    <cellStyle name="Normal 11" xfId="4505"/>
    <cellStyle name="Normal 11 2" xfId="4506"/>
    <cellStyle name="Normal 11 2 2" xfId="4507"/>
    <cellStyle name="Normal 11 3" xfId="4508"/>
    <cellStyle name="Normal 110" xfId="4509"/>
    <cellStyle name="Normal 110 2" xfId="4510"/>
    <cellStyle name="Normal 111" xfId="4511"/>
    <cellStyle name="Normal 111 2" xfId="4512"/>
    <cellStyle name="Normal 112" xfId="4513"/>
    <cellStyle name="Normal 112 2" xfId="4514"/>
    <cellStyle name="Normal 113" xfId="4515"/>
    <cellStyle name="Normal 113 2" xfId="4516"/>
    <cellStyle name="Normal 114" xfId="4517"/>
    <cellStyle name="Normal 114 2" xfId="4518"/>
    <cellStyle name="Normal 115" xfId="4519"/>
    <cellStyle name="Normal 115 2" xfId="4520"/>
    <cellStyle name="Normal 116" xfId="4521"/>
    <cellStyle name="Normal 116 2" xfId="4522"/>
    <cellStyle name="Normal 117" xfId="4523"/>
    <cellStyle name="Normal 117 2" xfId="4524"/>
    <cellStyle name="Normal 118" xfId="4525"/>
    <cellStyle name="Normal 118 2" xfId="4526"/>
    <cellStyle name="Normal 119" xfId="4527"/>
    <cellStyle name="Normal 119 2" xfId="4528"/>
    <cellStyle name="Normal 12" xfId="4529"/>
    <cellStyle name="Normal 12 2" xfId="4530"/>
    <cellStyle name="Normal 12 2 2" xfId="4531"/>
    <cellStyle name="Normal 12 3" xfId="4532"/>
    <cellStyle name="Normal 120" xfId="4533"/>
    <cellStyle name="Normal 120 2" xfId="4534"/>
    <cellStyle name="Normal 121" xfId="4535"/>
    <cellStyle name="Normal 121 2" xfId="4536"/>
    <cellStyle name="Normal 122" xfId="4537"/>
    <cellStyle name="Normal 122 2" xfId="4538"/>
    <cellStyle name="Normal 123" xfId="4539"/>
    <cellStyle name="Normal 123 2" xfId="4540"/>
    <cellStyle name="Normal 124" xfId="4541"/>
    <cellStyle name="Normal 124 2" xfId="4542"/>
    <cellStyle name="Normal 125" xfId="4543"/>
    <cellStyle name="Normal 125 2" xfId="4544"/>
    <cellStyle name="Normal 126" xfId="4545"/>
    <cellStyle name="Normal 126 2" xfId="4546"/>
    <cellStyle name="Normal 127" xfId="4547"/>
    <cellStyle name="Normal 127 2" xfId="4548"/>
    <cellStyle name="Normal 128" xfId="4549"/>
    <cellStyle name="Normal 128 2" xfId="4550"/>
    <cellStyle name="Normal 129" xfId="4551"/>
    <cellStyle name="Normal 129 2" xfId="4552"/>
    <cellStyle name="Normal 13" xfId="4553"/>
    <cellStyle name="Normal 13 2" xfId="4554"/>
    <cellStyle name="Normal 13 2 2" xfId="4555"/>
    <cellStyle name="Normal 13 3" xfId="4556"/>
    <cellStyle name="Normal 130" xfId="4557"/>
    <cellStyle name="Normal 130 2" xfId="4558"/>
    <cellStyle name="Normal 131" xfId="4559"/>
    <cellStyle name="Normal 131 2" xfId="4560"/>
    <cellStyle name="Normal 132" xfId="4561"/>
    <cellStyle name="Normal 132 2" xfId="4562"/>
    <cellStyle name="Normal 133" xfId="4563"/>
    <cellStyle name="Normal 133 2" xfId="4564"/>
    <cellStyle name="Normal 134" xfId="4565"/>
    <cellStyle name="Normal 134 2" xfId="4566"/>
    <cellStyle name="Normal 135" xfId="4567"/>
    <cellStyle name="Normal 135 2" xfId="4568"/>
    <cellStyle name="Normal 136" xfId="4569"/>
    <cellStyle name="Normal 136 2" xfId="4570"/>
    <cellStyle name="Normal 137" xfId="4571"/>
    <cellStyle name="Normal 137 2" xfId="4572"/>
    <cellStyle name="Normal 138" xfId="4573"/>
    <cellStyle name="Normal 138 2" xfId="4574"/>
    <cellStyle name="Normal 139" xfId="4575"/>
    <cellStyle name="Normal 139 2" xfId="4576"/>
    <cellStyle name="Normal 14" xfId="4577"/>
    <cellStyle name="Normal 14 2" xfId="4578"/>
    <cellStyle name="Normal 14 2 2" xfId="4579"/>
    <cellStyle name="Normal 14 3" xfId="4580"/>
    <cellStyle name="Normal 140" xfId="4581"/>
    <cellStyle name="Normal 140 2" xfId="4582"/>
    <cellStyle name="Normal 141" xfId="4583"/>
    <cellStyle name="Normal 141 2" xfId="4584"/>
    <cellStyle name="Normal 142" xfId="4585"/>
    <cellStyle name="Normal 142 2" xfId="4586"/>
    <cellStyle name="Normal 143" xfId="4587"/>
    <cellStyle name="Normal 143 2" xfId="4588"/>
    <cellStyle name="Normal 144" xfId="4589"/>
    <cellStyle name="Normal 144 2" xfId="4590"/>
    <cellStyle name="Normal 145" xfId="4591"/>
    <cellStyle name="Normal 145 2" xfId="4592"/>
    <cellStyle name="Normal 146" xfId="4593"/>
    <cellStyle name="Normal 146 2" xfId="4594"/>
    <cellStyle name="Normal 147" xfId="4595"/>
    <cellStyle name="Normal 147 2" xfId="4596"/>
    <cellStyle name="Normal 148" xfId="4597"/>
    <cellStyle name="Normal 148 2" xfId="4598"/>
    <cellStyle name="Normal 149" xfId="4599"/>
    <cellStyle name="Normal 149 2" xfId="4600"/>
    <cellStyle name="Normal 15" xfId="4601"/>
    <cellStyle name="Normal 15 2" xfId="4602"/>
    <cellStyle name="Normal 15 2 2" xfId="4603"/>
    <cellStyle name="Normal 15 3" xfId="4604"/>
    <cellStyle name="Normal 150" xfId="4605"/>
    <cellStyle name="Normal 150 2" xfId="4606"/>
    <cellStyle name="Normal 151" xfId="4607"/>
    <cellStyle name="Normal 151 2" xfId="4608"/>
    <cellStyle name="Normal 152" xfId="4609"/>
    <cellStyle name="Normal 152 2" xfId="4610"/>
    <cellStyle name="Normal 153" xfId="4611"/>
    <cellStyle name="Normal 153 2" xfId="4612"/>
    <cellStyle name="Normal 154" xfId="4613"/>
    <cellStyle name="Normal 154 2" xfId="4614"/>
    <cellStyle name="Normal 155" xfId="4615"/>
    <cellStyle name="Normal 155 2" xfId="4616"/>
    <cellStyle name="Normal 156" xfId="4617"/>
    <cellStyle name="Normal 156 2" xfId="4618"/>
    <cellStyle name="Normal 157" xfId="4619"/>
    <cellStyle name="Normal 157 2" xfId="4620"/>
    <cellStyle name="Normal 158" xfId="4621"/>
    <cellStyle name="Normal 158 2" xfId="4622"/>
    <cellStyle name="Normal 159" xfId="4623"/>
    <cellStyle name="Normal 159 2" xfId="4624"/>
    <cellStyle name="Normal 16" xfId="4625"/>
    <cellStyle name="Normal 16 2" xfId="4626"/>
    <cellStyle name="Normal 16 2 2" xfId="4627"/>
    <cellStyle name="Normal 16 3" xfId="4628"/>
    <cellStyle name="Normal 160" xfId="4629"/>
    <cellStyle name="Normal 160 2" xfId="4630"/>
    <cellStyle name="Normal 161" xfId="4631"/>
    <cellStyle name="Normal 161 2" xfId="4632"/>
    <cellStyle name="Normal 162" xfId="4633"/>
    <cellStyle name="Normal 162 2" xfId="4634"/>
    <cellStyle name="Normal 163" xfId="4635"/>
    <cellStyle name="Normal 163 2" xfId="4636"/>
    <cellStyle name="Normal 164" xfId="4637"/>
    <cellStyle name="Normal 164 2" xfId="4638"/>
    <cellStyle name="Normal 165" xfId="4639"/>
    <cellStyle name="Normal 165 2" xfId="4640"/>
    <cellStyle name="Normal 166" xfId="4641"/>
    <cellStyle name="Normal 166 2" xfId="4642"/>
    <cellStyle name="Normal 167" xfId="4643"/>
    <cellStyle name="Normal 167 2" xfId="4644"/>
    <cellStyle name="Normal 168" xfId="4645"/>
    <cellStyle name="Normal 168 2" xfId="4646"/>
    <cellStyle name="Normal 169" xfId="4647"/>
    <cellStyle name="Normal 169 2" xfId="4648"/>
    <cellStyle name="Normal 17" xfId="4649"/>
    <cellStyle name="Normal 17 2" xfId="4650"/>
    <cellStyle name="Normal 17 2 2" xfId="4651"/>
    <cellStyle name="Normal 17 3" xfId="4652"/>
    <cellStyle name="Normal 170" xfId="4653"/>
    <cellStyle name="Normal 170 2" xfId="4654"/>
    <cellStyle name="Normal 171" xfId="4655"/>
    <cellStyle name="Normal 171 2" xfId="4656"/>
    <cellStyle name="Normal 172" xfId="4657"/>
    <cellStyle name="Normal 172 2" xfId="4658"/>
    <cellStyle name="Normal 173" xfId="4659"/>
    <cellStyle name="Normal 173 2" xfId="4660"/>
    <cellStyle name="Normal 174" xfId="4661"/>
    <cellStyle name="Normal 175" xfId="4662"/>
    <cellStyle name="Normal 175 2" xfId="4663"/>
    <cellStyle name="Normal 176" xfId="4664"/>
    <cellStyle name="Normal 177" xfId="4665"/>
    <cellStyle name="Normal 177 2" xfId="4666"/>
    <cellStyle name="Normal 178" xfId="4667"/>
    <cellStyle name="Normal 179" xfId="4668"/>
    <cellStyle name="Normal 179 2" xfId="4669"/>
    <cellStyle name="Normal 18" xfId="4670"/>
    <cellStyle name="Normal 18 2" xfId="4671"/>
    <cellStyle name="Normal 18 2 2" xfId="4672"/>
    <cellStyle name="Normal 18 3" xfId="4673"/>
    <cellStyle name="Normal 180" xfId="4674"/>
    <cellStyle name="Normal 180 2" xfId="4675"/>
    <cellStyle name="Normal 181" xfId="4676"/>
    <cellStyle name="Normal 181 2" xfId="4677"/>
    <cellStyle name="Normal 182" xfId="4678"/>
    <cellStyle name="Normal 182 2" xfId="4679"/>
    <cellStyle name="Normal 183" xfId="4680"/>
    <cellStyle name="Normal 183 2" xfId="4681"/>
    <cellStyle name="Normal 184" xfId="4682"/>
    <cellStyle name="Normal 184 2" xfId="4683"/>
    <cellStyle name="Normal 185" xfId="4684"/>
    <cellStyle name="Normal 185 2" xfId="4685"/>
    <cellStyle name="Normal 186" xfId="4686"/>
    <cellStyle name="Normal 186 2" xfId="4687"/>
    <cellStyle name="Normal 187" xfId="4688"/>
    <cellStyle name="Normal 187 2" xfId="4689"/>
    <cellStyle name="Normal 188" xfId="4690"/>
    <cellStyle name="Normal 188 2" xfId="4691"/>
    <cellStyle name="Normal 189" xfId="4692"/>
    <cellStyle name="Normal 189 2" xfId="4693"/>
    <cellStyle name="Normal 19" xfId="4694"/>
    <cellStyle name="Normal 19 2" xfId="4695"/>
    <cellStyle name="Normal 19 2 2" xfId="4696"/>
    <cellStyle name="Normal 19 3" xfId="4697"/>
    <cellStyle name="Normal 190" xfId="4698"/>
    <cellStyle name="Normal 190 2" xfId="4699"/>
    <cellStyle name="Normal 191" xfId="4700"/>
    <cellStyle name="Normal 191 2" xfId="4701"/>
    <cellStyle name="Normal 192" xfId="4702"/>
    <cellStyle name="Normal 193" xfId="4703"/>
    <cellStyle name="Normal 193 2" xfId="4704"/>
    <cellStyle name="Normal 194" xfId="4705"/>
    <cellStyle name="Normal 194 2" xfId="4706"/>
    <cellStyle name="Normal 195" xfId="4707"/>
    <cellStyle name="Normal 195 2" xfId="4708"/>
    <cellStyle name="Normal 196" xfId="4709"/>
    <cellStyle name="Normal 197" xfId="4710"/>
    <cellStyle name="Normal 197 2" xfId="4711"/>
    <cellStyle name="Normal 198" xfId="4712"/>
    <cellStyle name="Normal 198 2" xfId="4713"/>
    <cellStyle name="Normal 199" xfId="4714"/>
    <cellStyle name="Normal 199 2" xfId="4715"/>
    <cellStyle name="Normal 2" xfId="4716"/>
    <cellStyle name="Normal 2 2" xfId="4717"/>
    <cellStyle name="Normal 2 3" xfId="4718"/>
    <cellStyle name="Normal 20" xfId="4719"/>
    <cellStyle name="Normal 20 2" xfId="4720"/>
    <cellStyle name="Normal 20 2 2" xfId="4721"/>
    <cellStyle name="Normal 20 3" xfId="4722"/>
    <cellStyle name="Normal 200" xfId="4723"/>
    <cellStyle name="Normal 200 2" xfId="4724"/>
    <cellStyle name="Normal 201" xfId="4725"/>
    <cellStyle name="Normal 201 2" xfId="4726"/>
    <cellStyle name="Normal 202" xfId="4727"/>
    <cellStyle name="Normal 202 2" xfId="4728"/>
    <cellStyle name="Normal 203" xfId="4729"/>
    <cellStyle name="Normal 203 2" xfId="4730"/>
    <cellStyle name="Normal 205" xfId="4731"/>
    <cellStyle name="Normal 206" xfId="4732"/>
    <cellStyle name="Normal 207" xfId="4733"/>
    <cellStyle name="Normal 208" xfId="4734"/>
    <cellStyle name="Normal 209" xfId="4735"/>
    <cellStyle name="Normal 21" xfId="4736"/>
    <cellStyle name="Normal 21 2" xfId="4737"/>
    <cellStyle name="Normal 21 2 2" xfId="4738"/>
    <cellStyle name="Normal 21 3" xfId="4739"/>
    <cellStyle name="Normal 210" xfId="4740"/>
    <cellStyle name="Normal 211" xfId="4741"/>
    <cellStyle name="Normal 212" xfId="4742"/>
    <cellStyle name="Normal 213" xfId="4743"/>
    <cellStyle name="Normal 214" xfId="4744"/>
    <cellStyle name="Normal 215" xfId="4745"/>
    <cellStyle name="Normal 216" xfId="4746"/>
    <cellStyle name="Normal 217" xfId="4747"/>
    <cellStyle name="Normal 22" xfId="4748"/>
    <cellStyle name="Normal 22 2" xfId="4749"/>
    <cellStyle name="Normal 22 2 2" xfId="4750"/>
    <cellStyle name="Normal 22 3" xfId="4751"/>
    <cellStyle name="Normal 23" xfId="4752"/>
    <cellStyle name="Normal 23 2" xfId="4753"/>
    <cellStyle name="Normal 23 2 2" xfId="4754"/>
    <cellStyle name="Normal 23 3" xfId="4755"/>
    <cellStyle name="Normal 24" xfId="4756"/>
    <cellStyle name="Normal 24 2" xfId="4757"/>
    <cellStyle name="Normal 24 2 2" xfId="4758"/>
    <cellStyle name="Normal 24 3" xfId="4759"/>
    <cellStyle name="Normal 25" xfId="4760"/>
    <cellStyle name="Normal 25 2" xfId="4761"/>
    <cellStyle name="Normal 25 2 2" xfId="4762"/>
    <cellStyle name="Normal 25 3" xfId="4763"/>
    <cellStyle name="Normal 26" xfId="4764"/>
    <cellStyle name="Normal 26 2" xfId="4765"/>
    <cellStyle name="Normal 26 2 2" xfId="4766"/>
    <cellStyle name="Normal 26 3" xfId="4767"/>
    <cellStyle name="Normal 27" xfId="4768"/>
    <cellStyle name="Normal 27 2" xfId="4769"/>
    <cellStyle name="Normal 27 2 2" xfId="4770"/>
    <cellStyle name="Normal 27 3" xfId="4771"/>
    <cellStyle name="Normal 28" xfId="4772"/>
    <cellStyle name="Normal 28 2" xfId="4773"/>
    <cellStyle name="Normal 28 2 2" xfId="4774"/>
    <cellStyle name="Normal 28 3" xfId="4775"/>
    <cellStyle name="Normal 29" xfId="4776"/>
    <cellStyle name="Normal 29 2" xfId="4777"/>
    <cellStyle name="Normal 29 2 2" xfId="4778"/>
    <cellStyle name="Normal 29 3" xfId="4779"/>
    <cellStyle name="Normal 3" xfId="4780"/>
    <cellStyle name="Normal 3 2" xfId="4781"/>
    <cellStyle name="Normal 3 2 2" xfId="4782"/>
    <cellStyle name="Normal 3 3" xfId="4783"/>
    <cellStyle name="Normal 30" xfId="4784"/>
    <cellStyle name="Normal 30 2" xfId="4785"/>
    <cellStyle name="Normal 30 2 2" xfId="4786"/>
    <cellStyle name="Normal 30 3" xfId="4787"/>
    <cellStyle name="Normal 31" xfId="4788"/>
    <cellStyle name="Normal 31 2" xfId="4789"/>
    <cellStyle name="Normal 31 2 2" xfId="4790"/>
    <cellStyle name="Normal 31 3" xfId="4791"/>
    <cellStyle name="Normal 32" xfId="4792"/>
    <cellStyle name="Normal 32 2" xfId="4793"/>
    <cellStyle name="Normal 32 2 2" xfId="4794"/>
    <cellStyle name="Normal 32 3" xfId="4795"/>
    <cellStyle name="Normal 33" xfId="4796"/>
    <cellStyle name="Normal 33 2" xfId="4797"/>
    <cellStyle name="Normal 33 2 2" xfId="4798"/>
    <cellStyle name="Normal 33 3" xfId="4799"/>
    <cellStyle name="Normal 34" xfId="4800"/>
    <cellStyle name="Normal 34 2" xfId="4801"/>
    <cellStyle name="Normal 34 2 2" xfId="4802"/>
    <cellStyle name="Normal 34 3" xfId="4803"/>
    <cellStyle name="Normal 35" xfId="4804"/>
    <cellStyle name="Normal 35 2" xfId="4805"/>
    <cellStyle name="Normal 35 2 2" xfId="4806"/>
    <cellStyle name="Normal 35 3" xfId="4807"/>
    <cellStyle name="Normal 36" xfId="4808"/>
    <cellStyle name="Normal 36 2" xfId="4809"/>
    <cellStyle name="Normal 36 2 2" xfId="4810"/>
    <cellStyle name="Normal 36 3" xfId="4811"/>
    <cellStyle name="Normal 37" xfId="4812"/>
    <cellStyle name="Normal 37 2" xfId="4813"/>
    <cellStyle name="Normal 37 2 2" xfId="4814"/>
    <cellStyle name="Normal 37 3" xfId="4815"/>
    <cellStyle name="Normal 38" xfId="4816"/>
    <cellStyle name="Normal 38 2" xfId="4817"/>
    <cellStyle name="Normal 38 2 2" xfId="4818"/>
    <cellStyle name="Normal 38 3" xfId="4819"/>
    <cellStyle name="Normal 39" xfId="4820"/>
    <cellStyle name="Normal 39 2" xfId="4821"/>
    <cellStyle name="Normal 39 2 2" xfId="4822"/>
    <cellStyle name="Normal 39 3" xfId="4823"/>
    <cellStyle name="Normal 4" xfId="4824"/>
    <cellStyle name="Normal 4 2" xfId="4825"/>
    <cellStyle name="Normal 4 2 2" xfId="4826"/>
    <cellStyle name="Normal 4 3" xfId="4827"/>
    <cellStyle name="Normal 40" xfId="4828"/>
    <cellStyle name="Normal 40 2" xfId="4829"/>
    <cellStyle name="Normal 40 2 2" xfId="4830"/>
    <cellStyle name="Normal 40 3" xfId="4831"/>
    <cellStyle name="Normal 41" xfId="4832"/>
    <cellStyle name="Normal 41 2" xfId="4833"/>
    <cellStyle name="Normal 41 2 2" xfId="4834"/>
    <cellStyle name="Normal 41 3" xfId="4835"/>
    <cellStyle name="Normal 42" xfId="4836"/>
    <cellStyle name="Normal 42 2" xfId="4837"/>
    <cellStyle name="Normal 42 2 2" xfId="4838"/>
    <cellStyle name="Normal 42 3" xfId="4839"/>
    <cellStyle name="Normal 43" xfId="4840"/>
    <cellStyle name="Normal 43 2" xfId="4841"/>
    <cellStyle name="Normal 43 2 2" xfId="4842"/>
    <cellStyle name="Normal 43 3" xfId="4843"/>
    <cellStyle name="Normal 44" xfId="4844"/>
    <cellStyle name="Normal 44 2" xfId="4845"/>
    <cellStyle name="Normal 44 2 2" xfId="4846"/>
    <cellStyle name="Normal 44 3" xfId="4847"/>
    <cellStyle name="Normal 45" xfId="4848"/>
    <cellStyle name="Normal 45 2" xfId="4849"/>
    <cellStyle name="Normal 45 2 2" xfId="4850"/>
    <cellStyle name="Normal 45 3" xfId="4851"/>
    <cellStyle name="Normal 46" xfId="4852"/>
    <cellStyle name="Normal 46 2" xfId="4853"/>
    <cellStyle name="Normal 46 2 2" xfId="4854"/>
    <cellStyle name="Normal 46 3" xfId="4855"/>
    <cellStyle name="Normal 47" xfId="4856"/>
    <cellStyle name="Normal 47 2" xfId="4857"/>
    <cellStyle name="Normal 47 2 2" xfId="4858"/>
    <cellStyle name="Normal 47 3" xfId="4859"/>
    <cellStyle name="Normal 48" xfId="4860"/>
    <cellStyle name="Normal 48 2" xfId="4861"/>
    <cellStyle name="Normal 48 2 2" xfId="4862"/>
    <cellStyle name="Normal 48 3" xfId="4863"/>
    <cellStyle name="Normal 49" xfId="4864"/>
    <cellStyle name="Normal 49 2" xfId="4865"/>
    <cellStyle name="Normal 49 2 2" xfId="4866"/>
    <cellStyle name="Normal 49 3" xfId="4867"/>
    <cellStyle name="Normal 5" xfId="4868"/>
    <cellStyle name="Normal 5 2" xfId="4869"/>
    <cellStyle name="Normal 5 2 2" xfId="4870"/>
    <cellStyle name="Normal 5 3" xfId="4871"/>
    <cellStyle name="Normal 50" xfId="4872"/>
    <cellStyle name="Normal 50 2" xfId="4873"/>
    <cellStyle name="Normal 50 2 2" xfId="4874"/>
    <cellStyle name="Normal 50 3" xfId="4875"/>
    <cellStyle name="Normal 51" xfId="4876"/>
    <cellStyle name="Normal 51 2" xfId="4877"/>
    <cellStyle name="Normal 51 2 2" xfId="4878"/>
    <cellStyle name="Normal 51 3" xfId="4879"/>
    <cellStyle name="Normal 52" xfId="4880"/>
    <cellStyle name="Normal 52 2" xfId="4881"/>
    <cellStyle name="Normal 52 2 2" xfId="4882"/>
    <cellStyle name="Normal 52 3" xfId="4883"/>
    <cellStyle name="Normal 53" xfId="4884"/>
    <cellStyle name="Normal 53 2" xfId="4885"/>
    <cellStyle name="Normal 53 2 2" xfId="4886"/>
    <cellStyle name="Normal 53 3" xfId="4887"/>
    <cellStyle name="Normal 54" xfId="4888"/>
    <cellStyle name="Normal 54 2" xfId="4889"/>
    <cellStyle name="Normal 54 2 2" xfId="4890"/>
    <cellStyle name="Normal 54 3" xfId="4891"/>
    <cellStyle name="Normal 55" xfId="4892"/>
    <cellStyle name="Normal 55 2" xfId="4893"/>
    <cellStyle name="Normal 55 2 2" xfId="4894"/>
    <cellStyle name="Normal 55 3" xfId="4895"/>
    <cellStyle name="Normal 56" xfId="4896"/>
    <cellStyle name="Normal 56 2" xfId="4897"/>
    <cellStyle name="Normal 56 2 2" xfId="4898"/>
    <cellStyle name="Normal 56 3" xfId="4899"/>
    <cellStyle name="Normal 57" xfId="4900"/>
    <cellStyle name="Normal 57 2" xfId="4901"/>
    <cellStyle name="Normal 57 2 2" xfId="4902"/>
    <cellStyle name="Normal 57 3" xfId="4903"/>
    <cellStyle name="Normal 58" xfId="4904"/>
    <cellStyle name="Normal 58 2" xfId="4905"/>
    <cellStyle name="Normal 58 2 2" xfId="4906"/>
    <cellStyle name="Normal 58 3" xfId="4907"/>
    <cellStyle name="Normal 59" xfId="4908"/>
    <cellStyle name="Normal 59 2" xfId="4909"/>
    <cellStyle name="Normal 59 2 2" xfId="4910"/>
    <cellStyle name="Normal 59 3" xfId="4911"/>
    <cellStyle name="Normal 6" xfId="4912"/>
    <cellStyle name="Normal 6 2" xfId="4913"/>
    <cellStyle name="Normal 6 2 2" xfId="4914"/>
    <cellStyle name="Normal 6 3" xfId="4915"/>
    <cellStyle name="Normal 60" xfId="4916"/>
    <cellStyle name="Normal 60 2" xfId="4917"/>
    <cellStyle name="Normal 60 2 2" xfId="4918"/>
    <cellStyle name="Normal 60 3" xfId="4919"/>
    <cellStyle name="Normal 61" xfId="4920"/>
    <cellStyle name="Normal 61 2" xfId="4921"/>
    <cellStyle name="Normal 61 2 2" xfId="4922"/>
    <cellStyle name="Normal 61 3" xfId="4923"/>
    <cellStyle name="Normal 62" xfId="4924"/>
    <cellStyle name="Normal 62 2" xfId="4925"/>
    <cellStyle name="Normal 62 2 2" xfId="4926"/>
    <cellStyle name="Normal 62 3" xfId="4927"/>
    <cellStyle name="Normal 63" xfId="4928"/>
    <cellStyle name="Normal 63 2" xfId="4929"/>
    <cellStyle name="Normal 63 2 2" xfId="4930"/>
    <cellStyle name="Normal 63 3" xfId="4931"/>
    <cellStyle name="Normal 64" xfId="4932"/>
    <cellStyle name="Normal 64 2" xfId="4933"/>
    <cellStyle name="Normal 64 2 2" xfId="4934"/>
    <cellStyle name="Normal 64 3" xfId="4935"/>
    <cellStyle name="Normal 65" xfId="4936"/>
    <cellStyle name="Normal 65 2" xfId="4937"/>
    <cellStyle name="Normal 65 2 2" xfId="4938"/>
    <cellStyle name="Normal 65 3" xfId="4939"/>
    <cellStyle name="Normal 66" xfId="4940"/>
    <cellStyle name="Normal 66 2" xfId="4941"/>
    <cellStyle name="Normal 66 2 2" xfId="4942"/>
    <cellStyle name="Normal 66 3" xfId="4943"/>
    <cellStyle name="Normal 67" xfId="4944"/>
    <cellStyle name="Normal 67 2" xfId="4945"/>
    <cellStyle name="Normal 67 2 2" xfId="4946"/>
    <cellStyle name="Normal 67 3" xfId="4947"/>
    <cellStyle name="Normal 68" xfId="4948"/>
    <cellStyle name="Normal 68 2" xfId="4949"/>
    <cellStyle name="Normal 68 2 2" xfId="4950"/>
    <cellStyle name="Normal 68 3" xfId="4951"/>
    <cellStyle name="Normal 69" xfId="4952"/>
    <cellStyle name="Normal 69 2" xfId="4953"/>
    <cellStyle name="Normal 69 2 2" xfId="4954"/>
    <cellStyle name="Normal 69 3" xfId="4955"/>
    <cellStyle name="Normal 7" xfId="4956"/>
    <cellStyle name="Normal 7 2" xfId="4957"/>
    <cellStyle name="Normal 7 2 2" xfId="4958"/>
    <cellStyle name="Normal 7 3" xfId="4959"/>
    <cellStyle name="Normal 70" xfId="4960"/>
    <cellStyle name="Normal 70 2" xfId="4961"/>
    <cellStyle name="Normal 71" xfId="4962"/>
    <cellStyle name="Normal 71 2" xfId="4963"/>
    <cellStyle name="Normal 72" xfId="4964"/>
    <cellStyle name="Normal 72 2" xfId="4965"/>
    <cellStyle name="Normal 73" xfId="4966"/>
    <cellStyle name="Normal 73 2" xfId="4967"/>
    <cellStyle name="Normal 74" xfId="4968"/>
    <cellStyle name="Normal 74 2" xfId="4969"/>
    <cellStyle name="Normal 75" xfId="4970"/>
    <cellStyle name="Normal 75 2" xfId="4971"/>
    <cellStyle name="Normal 76" xfId="4972"/>
    <cellStyle name="Normal 76 2" xfId="4973"/>
    <cellStyle name="Normal 77" xfId="4974"/>
    <cellStyle name="Normal 77 2" xfId="4975"/>
    <cellStyle name="Normal 78" xfId="4976"/>
    <cellStyle name="Normal 78 2" xfId="4977"/>
    <cellStyle name="Normal 79" xfId="4978"/>
    <cellStyle name="Normal 79 2" xfId="4979"/>
    <cellStyle name="Normal 8" xfId="4980"/>
    <cellStyle name="Normal 8 2" xfId="4981"/>
    <cellStyle name="Normal 8 2 2" xfId="4982"/>
    <cellStyle name="Normal 8 3" xfId="4983"/>
    <cellStyle name="Normal 80" xfId="4984"/>
    <cellStyle name="Normal 80 2" xfId="4985"/>
    <cellStyle name="Normal 81" xfId="4986"/>
    <cellStyle name="Normal 81 2" xfId="4987"/>
    <cellStyle name="Normal 82" xfId="4988"/>
    <cellStyle name="Normal 82 2" xfId="4989"/>
    <cellStyle name="Normal 83" xfId="4990"/>
    <cellStyle name="Normal 83 2" xfId="4991"/>
    <cellStyle name="Normal 84" xfId="4992"/>
    <cellStyle name="Normal 84 2" xfId="4993"/>
    <cellStyle name="Normal 85" xfId="4994"/>
    <cellStyle name="Normal 85 2" xfId="4995"/>
    <cellStyle name="Normal 86" xfId="4996"/>
    <cellStyle name="Normal 86 2" xfId="4997"/>
    <cellStyle name="Normal 87" xfId="4998"/>
    <cellStyle name="Normal 87 2" xfId="4999"/>
    <cellStyle name="Normal 88" xfId="5000"/>
    <cellStyle name="Normal 88 2" xfId="5001"/>
    <cellStyle name="Normal 89" xfId="5002"/>
    <cellStyle name="Normal 89 2" xfId="5003"/>
    <cellStyle name="Normal 9" xfId="5004"/>
    <cellStyle name="Normal 9 2" xfId="5005"/>
    <cellStyle name="Normal 9 2 2" xfId="5006"/>
    <cellStyle name="Normal 9 2 3" xfId="5007"/>
    <cellStyle name="Normal 9 2 4" xfId="5008"/>
    <cellStyle name="Normal 9 2 5" xfId="5009"/>
    <cellStyle name="Normal 9 2 6" xfId="5010"/>
    <cellStyle name="Normal 9 3" xfId="5011"/>
    <cellStyle name="Normal 9 3 2" xfId="5012"/>
    <cellStyle name="Normal 9 4" xfId="5013"/>
    <cellStyle name="Normal 9 4 2" xfId="5014"/>
    <cellStyle name="Normal 9 5" xfId="5015"/>
    <cellStyle name="Normal 9 5 2" xfId="5016"/>
    <cellStyle name="Normal 9 6" xfId="5017"/>
    <cellStyle name="Normal 9 7" xfId="5018"/>
    <cellStyle name="Normal 9 8" xfId="5019"/>
    <cellStyle name="Normal 9 9" xfId="5020"/>
    <cellStyle name="Normal 90" xfId="5021"/>
    <cellStyle name="Normal 90 2" xfId="5022"/>
    <cellStyle name="Normal 91" xfId="5023"/>
    <cellStyle name="Normal 91 2" xfId="5024"/>
    <cellStyle name="Normal 92" xfId="5025"/>
    <cellStyle name="Normal 92 2" xfId="5026"/>
    <cellStyle name="Normal 93" xfId="5027"/>
    <cellStyle name="Normal 93 2" xfId="5028"/>
    <cellStyle name="Normal 94" xfId="5029"/>
    <cellStyle name="Normal 94 2" xfId="5030"/>
    <cellStyle name="Normal 95" xfId="5031"/>
    <cellStyle name="Normal 95 2" xfId="5032"/>
    <cellStyle name="Normal 96" xfId="5033"/>
    <cellStyle name="Normal 96 2" xfId="5034"/>
    <cellStyle name="Normal 97" xfId="5035"/>
    <cellStyle name="Normal 97 2" xfId="5036"/>
    <cellStyle name="Normal 98" xfId="5037"/>
    <cellStyle name="Normal 98 2" xfId="5038"/>
    <cellStyle name="Normal 99" xfId="5039"/>
    <cellStyle name="Normal 99 2" xfId="5040"/>
    <cellStyle name="Nota 10" xfId="5041"/>
    <cellStyle name="Nota 10 2" xfId="5042"/>
    <cellStyle name="Nota 10 2 2" xfId="5043"/>
    <cellStyle name="Nota 10 3" xfId="5044"/>
    <cellStyle name="Nota 100" xfId="5045"/>
    <cellStyle name="Nota 100 2" xfId="5046"/>
    <cellStyle name="Nota 101" xfId="5047"/>
    <cellStyle name="Nota 101 2" xfId="5048"/>
    <cellStyle name="Nota 102" xfId="5049"/>
    <cellStyle name="Nota 102 2" xfId="5050"/>
    <cellStyle name="Nota 103" xfId="5051"/>
    <cellStyle name="Nota 103 2" xfId="5052"/>
    <cellStyle name="Nota 104" xfId="5053"/>
    <cellStyle name="Nota 104 2" xfId="5054"/>
    <cellStyle name="Nota 105" xfId="5055"/>
    <cellStyle name="Nota 105 2" xfId="5056"/>
    <cellStyle name="Nota 106" xfId="5057"/>
    <cellStyle name="Nota 106 2" xfId="5058"/>
    <cellStyle name="Nota 107" xfId="5059"/>
    <cellStyle name="Nota 107 2" xfId="5060"/>
    <cellStyle name="Nota 108" xfId="5061"/>
    <cellStyle name="Nota 108 2" xfId="5062"/>
    <cellStyle name="Nota 109" xfId="5063"/>
    <cellStyle name="Nota 109 2" xfId="5064"/>
    <cellStyle name="Nota 11" xfId="5065"/>
    <cellStyle name="Nota 11 2" xfId="5066"/>
    <cellStyle name="Nota 11 2 2" xfId="5067"/>
    <cellStyle name="Nota 11 3" xfId="5068"/>
    <cellStyle name="Nota 110" xfId="5069"/>
    <cellStyle name="Nota 110 2" xfId="5070"/>
    <cellStyle name="Nota 111" xfId="5071"/>
    <cellStyle name="Nota 111 2" xfId="5072"/>
    <cellStyle name="Nota 112" xfId="5073"/>
    <cellStyle name="Nota 112 2" xfId="5074"/>
    <cellStyle name="Nota 113" xfId="5075"/>
    <cellStyle name="Nota 113 2" xfId="5076"/>
    <cellStyle name="Nota 114" xfId="5077"/>
    <cellStyle name="Nota 114 2" xfId="5078"/>
    <cellStyle name="Nota 115" xfId="5079"/>
    <cellStyle name="Nota 115 2" xfId="5080"/>
    <cellStyle name="Nota 116" xfId="5081"/>
    <cellStyle name="Nota 116 2" xfId="5082"/>
    <cellStyle name="Nota 117" xfId="5083"/>
    <cellStyle name="Nota 117 2" xfId="5084"/>
    <cellStyle name="Nota 118" xfId="5085"/>
    <cellStyle name="Nota 118 2" xfId="5086"/>
    <cellStyle name="Nota 119" xfId="5087"/>
    <cellStyle name="Nota 119 2" xfId="5088"/>
    <cellStyle name="Nota 12" xfId="5089"/>
    <cellStyle name="Nota 12 2" xfId="5090"/>
    <cellStyle name="Nota 12 2 2" xfId="5091"/>
    <cellStyle name="Nota 12 3" xfId="5092"/>
    <cellStyle name="Nota 120" xfId="5093"/>
    <cellStyle name="Nota 120 2" xfId="5094"/>
    <cellStyle name="Nota 121" xfId="5095"/>
    <cellStyle name="Nota 121 2" xfId="5096"/>
    <cellStyle name="Nota 122" xfId="5097"/>
    <cellStyle name="Nota 122 2" xfId="5098"/>
    <cellStyle name="Nota 123" xfId="5099"/>
    <cellStyle name="Nota 123 2" xfId="5100"/>
    <cellStyle name="Nota 124" xfId="5101"/>
    <cellStyle name="Nota 124 2" xfId="5102"/>
    <cellStyle name="Nota 125" xfId="5103"/>
    <cellStyle name="Nota 125 2" xfId="5104"/>
    <cellStyle name="Nota 126" xfId="5105"/>
    <cellStyle name="Nota 126 2" xfId="5106"/>
    <cellStyle name="Nota 127" xfId="5107"/>
    <cellStyle name="Nota 127 2" xfId="5108"/>
    <cellStyle name="Nota 128" xfId="5109"/>
    <cellStyle name="Nota 128 2" xfId="5110"/>
    <cellStyle name="Nota 129" xfId="5111"/>
    <cellStyle name="Nota 129 2" xfId="5112"/>
    <cellStyle name="Nota 13" xfId="5113"/>
    <cellStyle name="Nota 13 2" xfId="5114"/>
    <cellStyle name="Nota 13 2 2" xfId="5115"/>
    <cellStyle name="Nota 13 3" xfId="5116"/>
    <cellStyle name="Nota 130" xfId="5117"/>
    <cellStyle name="Nota 130 2" xfId="5118"/>
    <cellStyle name="Nota 131" xfId="5119"/>
    <cellStyle name="Nota 131 2" xfId="5120"/>
    <cellStyle name="Nota 132" xfId="5121"/>
    <cellStyle name="Nota 132 2" xfId="5122"/>
    <cellStyle name="Nota 133" xfId="5123"/>
    <cellStyle name="Nota 133 2" xfId="5124"/>
    <cellStyle name="Nota 134" xfId="5125"/>
    <cellStyle name="Nota 134 2" xfId="5126"/>
    <cellStyle name="Nota 135" xfId="5127"/>
    <cellStyle name="Nota 135 2" xfId="5128"/>
    <cellStyle name="Nota 136" xfId="5129"/>
    <cellStyle name="Nota 136 2" xfId="5130"/>
    <cellStyle name="Nota 137" xfId="5131"/>
    <cellStyle name="Nota 137 2" xfId="5132"/>
    <cellStyle name="Nota 138" xfId="5133"/>
    <cellStyle name="Nota 138 2" xfId="5134"/>
    <cellStyle name="Nota 139" xfId="5135"/>
    <cellStyle name="Nota 139 2" xfId="5136"/>
    <cellStyle name="Nota 14" xfId="5137"/>
    <cellStyle name="Nota 14 2" xfId="5138"/>
    <cellStyle name="Nota 14 2 2" xfId="5139"/>
    <cellStyle name="Nota 14 3" xfId="5140"/>
    <cellStyle name="Nota 140" xfId="5141"/>
    <cellStyle name="Nota 140 2" xfId="5142"/>
    <cellStyle name="Nota 141" xfId="5143"/>
    <cellStyle name="Nota 141 2" xfId="5144"/>
    <cellStyle name="Nota 142" xfId="5145"/>
    <cellStyle name="Nota 142 2" xfId="5146"/>
    <cellStyle name="Nota 143" xfId="5147"/>
    <cellStyle name="Nota 143 2" xfId="5148"/>
    <cellStyle name="Nota 144" xfId="5149"/>
    <cellStyle name="Nota 144 2" xfId="5150"/>
    <cellStyle name="Nota 145" xfId="5151"/>
    <cellStyle name="Nota 145 2" xfId="5152"/>
    <cellStyle name="Nota 146" xfId="5153"/>
    <cellStyle name="Nota 146 2" xfId="5154"/>
    <cellStyle name="Nota 147" xfId="5155"/>
    <cellStyle name="Nota 147 2" xfId="5156"/>
    <cellStyle name="Nota 148" xfId="5157"/>
    <cellStyle name="Nota 148 2" xfId="5158"/>
    <cellStyle name="Nota 149" xfId="5159"/>
    <cellStyle name="Nota 149 2" xfId="5160"/>
    <cellStyle name="Nota 15" xfId="5161"/>
    <cellStyle name="Nota 15 2" xfId="5162"/>
    <cellStyle name="Nota 15 2 2" xfId="5163"/>
    <cellStyle name="Nota 15 3" xfId="5164"/>
    <cellStyle name="Nota 150" xfId="5165"/>
    <cellStyle name="Nota 150 2" xfId="5166"/>
    <cellStyle name="Nota 151" xfId="5167"/>
    <cellStyle name="Nota 151 2" xfId="5168"/>
    <cellStyle name="Nota 152" xfId="5169"/>
    <cellStyle name="Nota 152 2" xfId="5170"/>
    <cellStyle name="Nota 153" xfId="5171"/>
    <cellStyle name="Nota 153 2" xfId="5172"/>
    <cellStyle name="Nota 154" xfId="5173"/>
    <cellStyle name="Nota 154 2" xfId="5174"/>
    <cellStyle name="Nota 155" xfId="5175"/>
    <cellStyle name="Nota 155 2" xfId="5176"/>
    <cellStyle name="Nota 156" xfId="5177"/>
    <cellStyle name="Nota 156 2" xfId="5178"/>
    <cellStyle name="Nota 157" xfId="5179"/>
    <cellStyle name="Nota 157 2" xfId="5180"/>
    <cellStyle name="Nota 158" xfId="5181"/>
    <cellStyle name="Nota 158 2" xfId="5182"/>
    <cellStyle name="Nota 159" xfId="5183"/>
    <cellStyle name="Nota 159 2" xfId="5184"/>
    <cellStyle name="Nota 16" xfId="5185"/>
    <cellStyle name="Nota 16 2" xfId="5186"/>
    <cellStyle name="Nota 16 2 2" xfId="5187"/>
    <cellStyle name="Nota 16 3" xfId="5188"/>
    <cellStyle name="Nota 160" xfId="5189"/>
    <cellStyle name="Nota 160 2" xfId="5190"/>
    <cellStyle name="Nota 161" xfId="5191"/>
    <cellStyle name="Nota 161 2" xfId="5192"/>
    <cellStyle name="Nota 162" xfId="5193"/>
    <cellStyle name="Nota 162 2" xfId="5194"/>
    <cellStyle name="Nota 163" xfId="5195"/>
    <cellStyle name="Nota 163 2" xfId="5196"/>
    <cellStyle name="Nota 164" xfId="5197"/>
    <cellStyle name="Nota 164 2" xfId="5198"/>
    <cellStyle name="Nota 165" xfId="5199"/>
    <cellStyle name="Nota 165 2" xfId="5200"/>
    <cellStyle name="Nota 166" xfId="5201"/>
    <cellStyle name="Nota 166 2" xfId="5202"/>
    <cellStyle name="Nota 167" xfId="5203"/>
    <cellStyle name="Nota 167 2" xfId="5204"/>
    <cellStyle name="Nota 168" xfId="5205"/>
    <cellStyle name="Nota 168 2" xfId="5206"/>
    <cellStyle name="Nota 169" xfId="5207"/>
    <cellStyle name="Nota 169 2" xfId="5208"/>
    <cellStyle name="Nota 17" xfId="5209"/>
    <cellStyle name="Nota 17 2" xfId="5210"/>
    <cellStyle name="Nota 17 2 2" xfId="5211"/>
    <cellStyle name="Nota 17 3" xfId="5212"/>
    <cellStyle name="Nota 170" xfId="5213"/>
    <cellStyle name="Nota 170 2" xfId="5214"/>
    <cellStyle name="Nota 171" xfId="5215"/>
    <cellStyle name="Nota 171 2" xfId="5216"/>
    <cellStyle name="Nota 172" xfId="5217"/>
    <cellStyle name="Nota 172 2" xfId="5218"/>
    <cellStyle name="Nota 173" xfId="5219"/>
    <cellStyle name="Nota 173 2" xfId="5220"/>
    <cellStyle name="Nota 174" xfId="5221"/>
    <cellStyle name="Nota 174 2" xfId="5222"/>
    <cellStyle name="Nota 175" xfId="5223"/>
    <cellStyle name="Nota 175 2" xfId="5224"/>
    <cellStyle name="Nota 176" xfId="5225"/>
    <cellStyle name="Nota 176 2" xfId="5226"/>
    <cellStyle name="Nota 177" xfId="5227"/>
    <cellStyle name="Nota 177 2" xfId="5228"/>
    <cellStyle name="Nota 178" xfId="5229"/>
    <cellStyle name="Nota 178 2" xfId="5230"/>
    <cellStyle name="Nota 179" xfId="5231"/>
    <cellStyle name="Nota 179 2" xfId="5232"/>
    <cellStyle name="Nota 18" xfId="5233"/>
    <cellStyle name="Nota 18 2" xfId="5234"/>
    <cellStyle name="Nota 18 2 2" xfId="5235"/>
    <cellStyle name="Nota 18 3" xfId="5236"/>
    <cellStyle name="Nota 180" xfId="5237"/>
    <cellStyle name="Nota 180 2" xfId="5238"/>
    <cellStyle name="Nota 181" xfId="5239"/>
    <cellStyle name="Nota 181 2" xfId="5240"/>
    <cellStyle name="Nota 182" xfId="5241"/>
    <cellStyle name="Nota 182 2" xfId="5242"/>
    <cellStyle name="Nota 183" xfId="5243"/>
    <cellStyle name="Nota 183 2" xfId="5244"/>
    <cellStyle name="Nota 184" xfId="5245"/>
    <cellStyle name="Nota 184 2" xfId="5246"/>
    <cellStyle name="Nota 185" xfId="5247"/>
    <cellStyle name="Nota 185 2" xfId="5248"/>
    <cellStyle name="Nota 186" xfId="5249"/>
    <cellStyle name="Nota 186 2" xfId="5250"/>
    <cellStyle name="Nota 187" xfId="5251"/>
    <cellStyle name="Nota 187 2" xfId="5252"/>
    <cellStyle name="Nota 188" xfId="5253"/>
    <cellStyle name="Nota 188 2" xfId="5254"/>
    <cellStyle name="Nota 189" xfId="5255"/>
    <cellStyle name="Nota 189 2" xfId="5256"/>
    <cellStyle name="Nota 19" xfId="5257"/>
    <cellStyle name="Nota 19 2" xfId="5258"/>
    <cellStyle name="Nota 19 2 2" xfId="5259"/>
    <cellStyle name="Nota 19 3" xfId="5260"/>
    <cellStyle name="Nota 190" xfId="5261"/>
    <cellStyle name="Nota 190 2" xfId="5262"/>
    <cellStyle name="Nota 191" xfId="5263"/>
    <cellStyle name="Nota 191 2" xfId="5264"/>
    <cellStyle name="Nota 192" xfId="5265"/>
    <cellStyle name="Nota 192 2" xfId="5266"/>
    <cellStyle name="Nota 193" xfId="5267"/>
    <cellStyle name="Nota 193 2" xfId="5268"/>
    <cellStyle name="Nota 194" xfId="5269"/>
    <cellStyle name="Nota 194 2" xfId="5270"/>
    <cellStyle name="Nota 195" xfId="5271"/>
    <cellStyle name="Nota 195 2" xfId="5272"/>
    <cellStyle name="Nota 196" xfId="5273"/>
    <cellStyle name="Nota 196 2" xfId="5274"/>
    <cellStyle name="Nota 197" xfId="5275"/>
    <cellStyle name="Nota 197 2" xfId="5276"/>
    <cellStyle name="Nota 198" xfId="5277"/>
    <cellStyle name="Nota 198 2" xfId="5278"/>
    <cellStyle name="Nota 199" xfId="5279"/>
    <cellStyle name="Nota 199 2" xfId="5280"/>
    <cellStyle name="Nota 2" xfId="5281"/>
    <cellStyle name="Nota 2 2" xfId="5282"/>
    <cellStyle name="Nota 2 2 2" xfId="5283"/>
    <cellStyle name="Nota 2 3" xfId="5284"/>
    <cellStyle name="Nota 20" xfId="5285"/>
    <cellStyle name="Nota 20 2" xfId="5286"/>
    <cellStyle name="Nota 20 2 2" xfId="5287"/>
    <cellStyle name="Nota 20 3" xfId="5288"/>
    <cellStyle name="Nota 200" xfId="5289"/>
    <cellStyle name="Nota 200 2" xfId="5290"/>
    <cellStyle name="Nota 201" xfId="5291"/>
    <cellStyle name="Nota 201 2" xfId="5292"/>
    <cellStyle name="Nota 202" xfId="5293"/>
    <cellStyle name="Nota 202 2" xfId="5294"/>
    <cellStyle name="Nota 203" xfId="5295"/>
    <cellStyle name="Nota 203 2" xfId="5296"/>
    <cellStyle name="Nota 204" xfId="5297"/>
    <cellStyle name="Nota 204 2" xfId="5298"/>
    <cellStyle name="Nota 205" xfId="5299"/>
    <cellStyle name="Nota 205 2" xfId="5300"/>
    <cellStyle name="Nota 206" xfId="5301"/>
    <cellStyle name="Nota 207" xfId="5302"/>
    <cellStyle name="Nota 208" xfId="5303"/>
    <cellStyle name="Nota 209" xfId="5304"/>
    <cellStyle name="Nota 21" xfId="5305"/>
    <cellStyle name="Nota 21 2" xfId="5306"/>
    <cellStyle name="Nota 21 2 2" xfId="5307"/>
    <cellStyle name="Nota 21 3" xfId="5308"/>
    <cellStyle name="Nota 210" xfId="5309"/>
    <cellStyle name="Nota 211" xfId="5310"/>
    <cellStyle name="Nota 212" xfId="5311"/>
    <cellStyle name="Nota 213" xfId="5312"/>
    <cellStyle name="Nota 214" xfId="5313"/>
    <cellStyle name="Nota 215" xfId="5314"/>
    <cellStyle name="Nota 216" xfId="5315"/>
    <cellStyle name="Nota 217" xfId="5316"/>
    <cellStyle name="Nota 218" xfId="5317"/>
    <cellStyle name="Nota 219" xfId="5318"/>
    <cellStyle name="Nota 22" xfId="5319"/>
    <cellStyle name="Nota 22 2" xfId="5320"/>
    <cellStyle name="Nota 23" xfId="5321"/>
    <cellStyle name="Nota 23 2" xfId="5322"/>
    <cellStyle name="Nota 24" xfId="5323"/>
    <cellStyle name="Nota 24 2" xfId="5324"/>
    <cellStyle name="Nota 25" xfId="5325"/>
    <cellStyle name="Nota 25 2" xfId="5326"/>
    <cellStyle name="Nota 26" xfId="5327"/>
    <cellStyle name="Nota 26 2" xfId="5328"/>
    <cellStyle name="Nota 27" xfId="5329"/>
    <cellStyle name="Nota 27 2" xfId="5330"/>
    <cellStyle name="Nota 28" xfId="5331"/>
    <cellStyle name="Nota 28 2" xfId="5332"/>
    <cellStyle name="Nota 29" xfId="5333"/>
    <cellStyle name="Nota 29 2" xfId="5334"/>
    <cellStyle name="Nota 3" xfId="5335"/>
    <cellStyle name="Nota 3 2" xfId="5336"/>
    <cellStyle name="Nota 3 2 2" xfId="5337"/>
    <cellStyle name="Nota 3 3" xfId="5338"/>
    <cellStyle name="Nota 30" xfId="5339"/>
    <cellStyle name="Nota 30 2" xfId="5340"/>
    <cellStyle name="Nota 31" xfId="5341"/>
    <cellStyle name="Nota 31 2" xfId="5342"/>
    <cellStyle name="Nota 32" xfId="5343"/>
    <cellStyle name="Nota 32 2" xfId="5344"/>
    <cellStyle name="Nota 33" xfId="5345"/>
    <cellStyle name="Nota 33 2" xfId="5346"/>
    <cellStyle name="Nota 34" xfId="5347"/>
    <cellStyle name="Nota 34 2" xfId="5348"/>
    <cellStyle name="Nota 35" xfId="5349"/>
    <cellStyle name="Nota 35 2" xfId="5350"/>
    <cellStyle name="Nota 36" xfId="5351"/>
    <cellStyle name="Nota 36 2" xfId="5352"/>
    <cellStyle name="Nota 37" xfId="5353"/>
    <cellStyle name="Nota 37 2" xfId="5354"/>
    <cellStyle name="Nota 38" xfId="5355"/>
    <cellStyle name="Nota 38 2" xfId="5356"/>
    <cellStyle name="Nota 39" xfId="5357"/>
    <cellStyle name="Nota 39 2" xfId="5358"/>
    <cellStyle name="Nota 4" xfId="5359"/>
    <cellStyle name="Nota 4 2" xfId="5360"/>
    <cellStyle name="Nota 4 2 2" xfId="5361"/>
    <cellStyle name="Nota 4 3" xfId="5362"/>
    <cellStyle name="Nota 40" xfId="5363"/>
    <cellStyle name="Nota 40 2" xfId="5364"/>
    <cellStyle name="Nota 41" xfId="5365"/>
    <cellStyle name="Nota 41 2" xfId="5366"/>
    <cellStyle name="Nota 42" xfId="5367"/>
    <cellStyle name="Nota 42 2" xfId="5368"/>
    <cellStyle name="Nota 43" xfId="5369"/>
    <cellStyle name="Nota 43 2" xfId="5370"/>
    <cellStyle name="Nota 44" xfId="5371"/>
    <cellStyle name="Nota 44 2" xfId="5372"/>
    <cellStyle name="Nota 45" xfId="5373"/>
    <cellStyle name="Nota 45 2" xfId="5374"/>
    <cellStyle name="Nota 46" xfId="5375"/>
    <cellStyle name="Nota 46 2" xfId="5376"/>
    <cellStyle name="Nota 47" xfId="5377"/>
    <cellStyle name="Nota 47 2" xfId="5378"/>
    <cellStyle name="Nota 48" xfId="5379"/>
    <cellStyle name="Nota 48 2" xfId="5380"/>
    <cellStyle name="Nota 49" xfId="5381"/>
    <cellStyle name="Nota 49 2" xfId="5382"/>
    <cellStyle name="Nota 5" xfId="5383"/>
    <cellStyle name="Nota 5 2" xfId="5384"/>
    <cellStyle name="Nota 5 2 2" xfId="5385"/>
    <cellStyle name="Nota 5 3" xfId="5386"/>
    <cellStyle name="Nota 50" xfId="5387"/>
    <cellStyle name="Nota 50 2" xfId="5388"/>
    <cellStyle name="Nota 51" xfId="5389"/>
    <cellStyle name="Nota 51 2" xfId="5390"/>
    <cellStyle name="Nota 52" xfId="5391"/>
    <cellStyle name="Nota 52 2" xfId="5392"/>
    <cellStyle name="Nota 53" xfId="5393"/>
    <cellStyle name="Nota 53 2" xfId="5394"/>
    <cellStyle name="Nota 54" xfId="5395"/>
    <cellStyle name="Nota 54 2" xfId="5396"/>
    <cellStyle name="Nota 55" xfId="5397"/>
    <cellStyle name="Nota 55 2" xfId="5398"/>
    <cellStyle name="Nota 56" xfId="5399"/>
    <cellStyle name="Nota 56 2" xfId="5400"/>
    <cellStyle name="Nota 57" xfId="5401"/>
    <cellStyle name="Nota 57 2" xfId="5402"/>
    <cellStyle name="Nota 58" xfId="5403"/>
    <cellStyle name="Nota 58 2" xfId="5404"/>
    <cellStyle name="Nota 59" xfId="5405"/>
    <cellStyle name="Nota 59 2" xfId="5406"/>
    <cellStyle name="Nota 6" xfId="5407"/>
    <cellStyle name="Nota 6 2" xfId="5408"/>
    <cellStyle name="Nota 6 2 2" xfId="5409"/>
    <cellStyle name="Nota 6 3" xfId="5410"/>
    <cellStyle name="Nota 60" xfId="5411"/>
    <cellStyle name="Nota 60 2" xfId="5412"/>
    <cellStyle name="Nota 61" xfId="5413"/>
    <cellStyle name="Nota 61 2" xfId="5414"/>
    <cellStyle name="Nota 62" xfId="5415"/>
    <cellStyle name="Nota 62 2" xfId="5416"/>
    <cellStyle name="Nota 63" xfId="5417"/>
    <cellStyle name="Nota 63 2" xfId="5418"/>
    <cellStyle name="Nota 64" xfId="5419"/>
    <cellStyle name="Nota 64 2" xfId="5420"/>
    <cellStyle name="Nota 65" xfId="5421"/>
    <cellStyle name="Nota 65 2" xfId="5422"/>
    <cellStyle name="Nota 66" xfId="5423"/>
    <cellStyle name="Nota 66 2" xfId="5424"/>
    <cellStyle name="Nota 67" xfId="5425"/>
    <cellStyle name="Nota 67 2" xfId="5426"/>
    <cellStyle name="Nota 68" xfId="5427"/>
    <cellStyle name="Nota 68 2" xfId="5428"/>
    <cellStyle name="Nota 69" xfId="5429"/>
    <cellStyle name="Nota 69 2" xfId="5430"/>
    <cellStyle name="Nota 7" xfId="5431"/>
    <cellStyle name="Nota 7 2" xfId="5432"/>
    <cellStyle name="Nota 7 2 2" xfId="5433"/>
    <cellStyle name="Nota 7 3" xfId="5434"/>
    <cellStyle name="Nota 70" xfId="5435"/>
    <cellStyle name="Nota 70 2" xfId="5436"/>
    <cellStyle name="Nota 71" xfId="5437"/>
    <cellStyle name="Nota 71 2" xfId="5438"/>
    <cellStyle name="Nota 72" xfId="5439"/>
    <cellStyle name="Nota 72 2" xfId="5440"/>
    <cellStyle name="Nota 73" xfId="5441"/>
    <cellStyle name="Nota 73 2" xfId="5442"/>
    <cellStyle name="Nota 74" xfId="5443"/>
    <cellStyle name="Nota 74 2" xfId="5444"/>
    <cellStyle name="Nota 75" xfId="5445"/>
    <cellStyle name="Nota 75 2" xfId="5446"/>
    <cellStyle name="Nota 76" xfId="5447"/>
    <cellStyle name="Nota 76 2" xfId="5448"/>
    <cellStyle name="Nota 77" xfId="5449"/>
    <cellStyle name="Nota 77 2" xfId="5450"/>
    <cellStyle name="Nota 78" xfId="5451"/>
    <cellStyle name="Nota 78 2" xfId="5452"/>
    <cellStyle name="Nota 79" xfId="5453"/>
    <cellStyle name="Nota 79 2" xfId="5454"/>
    <cellStyle name="Nota 8" xfId="5455"/>
    <cellStyle name="Nota 8 2" xfId="5456"/>
    <cellStyle name="Nota 8 2 2" xfId="5457"/>
    <cellStyle name="Nota 8 3" xfId="5458"/>
    <cellStyle name="Nota 80" xfId="5459"/>
    <cellStyle name="Nota 80 2" xfId="5460"/>
    <cellStyle name="Nota 81" xfId="5461"/>
    <cellStyle name="Nota 81 2" xfId="5462"/>
    <cellStyle name="Nota 82" xfId="5463"/>
    <cellStyle name="Nota 82 2" xfId="5464"/>
    <cellStyle name="Nota 83" xfId="5465"/>
    <cellStyle name="Nota 83 2" xfId="5466"/>
    <cellStyle name="Nota 84" xfId="5467"/>
    <cellStyle name="Nota 84 2" xfId="5468"/>
    <cellStyle name="Nota 85" xfId="5469"/>
    <cellStyle name="Nota 85 2" xfId="5470"/>
    <cellStyle name="Nota 86" xfId="5471"/>
    <cellStyle name="Nota 86 2" xfId="5472"/>
    <cellStyle name="Nota 87" xfId="5473"/>
    <cellStyle name="Nota 87 2" xfId="5474"/>
    <cellStyle name="Nota 88" xfId="5475"/>
    <cellStyle name="Nota 88 2" xfId="5476"/>
    <cellStyle name="Nota 89" xfId="5477"/>
    <cellStyle name="Nota 89 2" xfId="5478"/>
    <cellStyle name="Nota 9" xfId="5479"/>
    <cellStyle name="Nota 9 2" xfId="5480"/>
    <cellStyle name="Nota 9 2 2" xfId="5481"/>
    <cellStyle name="Nota 9 3" xfId="5482"/>
    <cellStyle name="Nota 90" xfId="5483"/>
    <cellStyle name="Nota 90 2" xfId="5484"/>
    <cellStyle name="Nota 91" xfId="5485"/>
    <cellStyle name="Nota 91 2" xfId="5486"/>
    <cellStyle name="Nota 92" xfId="5487"/>
    <cellStyle name="Nota 92 2" xfId="5488"/>
    <cellStyle name="Nota 93" xfId="5489"/>
    <cellStyle name="Nota 93 2" xfId="5490"/>
    <cellStyle name="Nota 94" xfId="5491"/>
    <cellStyle name="Nota 94 2" xfId="5492"/>
    <cellStyle name="Nota 95" xfId="5493"/>
    <cellStyle name="Nota 95 2" xfId="5494"/>
    <cellStyle name="Nota 96" xfId="5495"/>
    <cellStyle name="Nota 96 2" xfId="5496"/>
    <cellStyle name="Nota 97" xfId="5497"/>
    <cellStyle name="Nota 97 2" xfId="5498"/>
    <cellStyle name="Nota 98" xfId="5499"/>
    <cellStyle name="Nota 98 2" xfId="5500"/>
    <cellStyle name="Nota 99" xfId="5501"/>
    <cellStyle name="Nota 99 2" xfId="5502"/>
    <cellStyle name="Separador de milhares 2" xfId="5503"/>
    <cellStyle name="Texto Explicativo 2" xfId="5504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0/09.%20Setembro/TCE%20-%20PREST%20CTAS%20SET_2020/HPS%20PCF%20-%202020_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HOSPITAL PELÓPIDAS SILVEIRA</v>
          </cell>
          <cell r="E11" t="str">
            <v>ABRAAO WAGNER PESSOA XIMENES</v>
          </cell>
          <cell r="G11" t="str">
            <v>1 - Médico</v>
          </cell>
          <cell r="H11">
            <v>225125</v>
          </cell>
          <cell r="I11">
            <v>44075</v>
          </cell>
          <cell r="J11" t="str">
            <v>1 - Plantonista</v>
          </cell>
          <cell r="K11">
            <v>12</v>
          </cell>
          <cell r="L11">
            <v>1584</v>
          </cell>
          <cell r="P11">
            <v>0</v>
          </cell>
          <cell r="Q11">
            <v>0</v>
          </cell>
          <cell r="R11">
            <v>1124.9300000000003</v>
          </cell>
          <cell r="S11">
            <v>2520.84</v>
          </cell>
          <cell r="W11">
            <v>2154.23</v>
          </cell>
          <cell r="X11">
            <v>3075.5400000000004</v>
          </cell>
        </row>
        <row r="12">
          <cell r="C12" t="str">
            <v>HOSPITAL PELÓPIDAS SILVEIRA</v>
          </cell>
          <cell r="E12" t="str">
            <v>ADALIA PEREIRA DA SILVA</v>
          </cell>
          <cell r="G12" t="str">
            <v>3 - Administrativo</v>
          </cell>
          <cell r="H12">
            <v>516345</v>
          </cell>
          <cell r="I12">
            <v>44075</v>
          </cell>
          <cell r="J12" t="str">
            <v>1 - Plantonista</v>
          </cell>
          <cell r="K12">
            <v>44</v>
          </cell>
          <cell r="L12">
            <v>1045</v>
          </cell>
          <cell r="P12">
            <v>0</v>
          </cell>
          <cell r="Q12">
            <v>0</v>
          </cell>
          <cell r="R12">
            <v>1096.81</v>
          </cell>
          <cell r="S12">
            <v>0</v>
          </cell>
          <cell r="W12">
            <v>802.56</v>
          </cell>
          <cell r="X12">
            <v>1339.25</v>
          </cell>
        </row>
        <row r="13">
          <cell r="C13" t="str">
            <v>HOSPITAL PELÓPIDAS SILVEIRA</v>
          </cell>
          <cell r="E13" t="str">
            <v>ADENILSON WANDERLEY DE LIMA</v>
          </cell>
          <cell r="G13" t="str">
            <v>3 - Administrativo</v>
          </cell>
          <cell r="H13">
            <v>516345</v>
          </cell>
          <cell r="I13">
            <v>44075</v>
          </cell>
          <cell r="J13" t="str">
            <v>1 - Plantonista</v>
          </cell>
          <cell r="K13">
            <v>44</v>
          </cell>
          <cell r="L13">
            <v>1045</v>
          </cell>
          <cell r="P13">
            <v>0</v>
          </cell>
          <cell r="Q13">
            <v>0</v>
          </cell>
          <cell r="R13">
            <v>261.25</v>
          </cell>
          <cell r="S13">
            <v>0</v>
          </cell>
          <cell r="W13">
            <v>233.03</v>
          </cell>
          <cell r="X13">
            <v>1073.22</v>
          </cell>
        </row>
        <row r="14">
          <cell r="C14" t="str">
            <v>HOSPITAL PELÓPIDAS SILVEIRA</v>
          </cell>
          <cell r="E14" t="str">
            <v>ADILSON JOSE DA SILVA</v>
          </cell>
          <cell r="G14" t="str">
            <v>2 - Outros Profissionais da Saúde</v>
          </cell>
          <cell r="H14">
            <v>521130</v>
          </cell>
          <cell r="I14">
            <v>44075</v>
          </cell>
          <cell r="J14" t="str">
            <v>1 - Plantonista</v>
          </cell>
          <cell r="K14">
            <v>44</v>
          </cell>
          <cell r="L14">
            <v>1045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W14">
            <v>174.2</v>
          </cell>
          <cell r="X14">
            <v>870.8</v>
          </cell>
        </row>
        <row r="15">
          <cell r="C15" t="str">
            <v>HOSPITAL PELÓPIDAS SILVEIRA</v>
          </cell>
          <cell r="E15" t="str">
            <v>ADNA LIMA DA SILVA</v>
          </cell>
          <cell r="G15" t="str">
            <v>3 - Administrativo</v>
          </cell>
          <cell r="H15">
            <v>516345</v>
          </cell>
          <cell r="I15">
            <v>44075</v>
          </cell>
          <cell r="J15" t="str">
            <v>1 - Plantonista</v>
          </cell>
          <cell r="K15">
            <v>44</v>
          </cell>
          <cell r="L15">
            <v>1045</v>
          </cell>
          <cell r="P15">
            <v>0</v>
          </cell>
          <cell r="Q15">
            <v>0</v>
          </cell>
          <cell r="R15">
            <v>1562.46</v>
          </cell>
          <cell r="S15">
            <v>0</v>
          </cell>
          <cell r="W15">
            <v>500.85</v>
          </cell>
          <cell r="X15">
            <v>2106.61</v>
          </cell>
        </row>
        <row r="16">
          <cell r="C16" t="str">
            <v>HOSPITAL PELÓPIDAS SILVEIRA</v>
          </cell>
          <cell r="E16" t="str">
            <v>ADNA MARQUES DE OLIVEIRA</v>
          </cell>
          <cell r="G16" t="str">
            <v>2 - Outros Profissionais da Saúde</v>
          </cell>
          <cell r="H16">
            <v>322205</v>
          </cell>
          <cell r="I16">
            <v>44075</v>
          </cell>
          <cell r="J16" t="str">
            <v>1 - Plantonista</v>
          </cell>
          <cell r="K16">
            <v>44</v>
          </cell>
          <cell r="L16">
            <v>1045</v>
          </cell>
          <cell r="P16">
            <v>0</v>
          </cell>
          <cell r="Q16">
            <v>0</v>
          </cell>
          <cell r="R16">
            <v>268.26</v>
          </cell>
          <cell r="S16">
            <v>0</v>
          </cell>
          <cell r="W16">
            <v>195.34</v>
          </cell>
          <cell r="X16">
            <v>1117.92</v>
          </cell>
        </row>
        <row r="17">
          <cell r="C17" t="str">
            <v>HOSPITAL PELÓPIDAS SILVEIRA</v>
          </cell>
          <cell r="E17" t="str">
            <v>ADNA SILVA DE ANDRADE</v>
          </cell>
          <cell r="G17" t="str">
            <v>2 - Outros Profissionais da Saúde</v>
          </cell>
          <cell r="H17">
            <v>223505</v>
          </cell>
          <cell r="I17">
            <v>44075</v>
          </cell>
          <cell r="J17" t="str">
            <v>1 - Plantonista</v>
          </cell>
          <cell r="K17">
            <v>40</v>
          </cell>
          <cell r="L17">
            <v>1302.0999999999999</v>
          </cell>
          <cell r="P17">
            <v>0</v>
          </cell>
          <cell r="Q17">
            <v>0</v>
          </cell>
          <cell r="R17">
            <v>2194.0299999999997</v>
          </cell>
          <cell r="S17">
            <v>325.52999999999997</v>
          </cell>
          <cell r="W17">
            <v>574.98</v>
          </cell>
          <cell r="X17">
            <v>3246.68</v>
          </cell>
        </row>
        <row r="18">
          <cell r="C18" t="str">
            <v>HOSPITAL PELÓPIDAS SILVEIRA</v>
          </cell>
          <cell r="E18" t="str">
            <v>ADRENALINA ISLOANY SANTANA DA SILVA</v>
          </cell>
          <cell r="G18" t="str">
            <v>3 - Administrativo</v>
          </cell>
          <cell r="H18">
            <v>411010</v>
          </cell>
          <cell r="I18">
            <v>44075</v>
          </cell>
          <cell r="J18" t="str">
            <v>2 - Diarista</v>
          </cell>
          <cell r="K18">
            <v>44</v>
          </cell>
          <cell r="L18">
            <v>0</v>
          </cell>
          <cell r="P18">
            <v>1393.33</v>
          </cell>
          <cell r="Q18">
            <v>0</v>
          </cell>
          <cell r="R18">
            <v>15.039999999999964</v>
          </cell>
          <cell r="S18">
            <v>0</v>
          </cell>
          <cell r="W18">
            <v>1408.37</v>
          </cell>
          <cell r="X18">
            <v>0</v>
          </cell>
        </row>
        <row r="19">
          <cell r="C19" t="str">
            <v>HOSPITAL PELÓPIDAS SILVEIRA</v>
          </cell>
          <cell r="E19" t="str">
            <v>ADRIANA BEZERRA ALVES CARDOSO DOS SANTOS</v>
          </cell>
          <cell r="G19" t="str">
            <v>1 - Médico</v>
          </cell>
          <cell r="H19">
            <v>225140</v>
          </cell>
          <cell r="I19">
            <v>44075</v>
          </cell>
          <cell r="J19" t="str">
            <v>1 - Plantonista</v>
          </cell>
          <cell r="K19">
            <v>12</v>
          </cell>
          <cell r="L19">
            <v>1584</v>
          </cell>
          <cell r="P19">
            <v>0</v>
          </cell>
          <cell r="Q19">
            <v>0</v>
          </cell>
          <cell r="R19">
            <v>208.99999999999977</v>
          </cell>
          <cell r="S19">
            <v>1989.45</v>
          </cell>
          <cell r="W19">
            <v>214.92</v>
          </cell>
          <cell r="X19">
            <v>3567.5299999999997</v>
          </cell>
        </row>
        <row r="20">
          <cell r="C20" t="str">
            <v>HOSPITAL PELÓPIDAS SILVEIRA</v>
          </cell>
          <cell r="E20" t="str">
            <v>ADRIANA DE GUSMAO FERREIRA</v>
          </cell>
          <cell r="G20" t="str">
            <v>1 - Médico</v>
          </cell>
          <cell r="H20">
            <v>225125</v>
          </cell>
          <cell r="I20">
            <v>44075</v>
          </cell>
          <cell r="J20" t="str">
            <v>2 - Diarista</v>
          </cell>
          <cell r="K20">
            <v>40</v>
          </cell>
          <cell r="L20">
            <v>0</v>
          </cell>
          <cell r="P20">
            <v>12796.09</v>
          </cell>
          <cell r="Q20">
            <v>0</v>
          </cell>
          <cell r="R20">
            <v>0</v>
          </cell>
          <cell r="S20">
            <v>0</v>
          </cell>
          <cell r="W20">
            <v>12796.09</v>
          </cell>
          <cell r="X20">
            <v>0</v>
          </cell>
        </row>
        <row r="21">
          <cell r="C21" t="str">
            <v>HOSPITAL PELÓPIDAS SILVEIRA</v>
          </cell>
          <cell r="E21" t="str">
            <v>ADRIANA GOMES DE SOUZA</v>
          </cell>
          <cell r="G21" t="str">
            <v>2 - Outros Profissionais da Saúde</v>
          </cell>
          <cell r="H21">
            <v>521130</v>
          </cell>
          <cell r="I21">
            <v>44075</v>
          </cell>
          <cell r="J21" t="str">
            <v>1 - Plantonista</v>
          </cell>
          <cell r="K21">
            <v>44</v>
          </cell>
          <cell r="L21">
            <v>1045</v>
          </cell>
          <cell r="P21">
            <v>0</v>
          </cell>
          <cell r="Q21">
            <v>0</v>
          </cell>
          <cell r="R21">
            <v>194.11999999999989</v>
          </cell>
          <cell r="S21">
            <v>0</v>
          </cell>
          <cell r="W21">
            <v>179.44</v>
          </cell>
          <cell r="X21">
            <v>1059.6799999999998</v>
          </cell>
        </row>
        <row r="22">
          <cell r="C22" t="str">
            <v>HOSPITAL PELÓPIDAS SILVEIRA</v>
          </cell>
          <cell r="E22" t="str">
            <v>ADRIANA GOMES FERREIRA</v>
          </cell>
          <cell r="G22" t="str">
            <v>2 - Outros Profissionais da Saúde</v>
          </cell>
          <cell r="H22">
            <v>322205</v>
          </cell>
          <cell r="I22">
            <v>44075</v>
          </cell>
          <cell r="J22" t="str">
            <v>1 - Plantonista</v>
          </cell>
          <cell r="K22">
            <v>44</v>
          </cell>
          <cell r="L22">
            <v>1045</v>
          </cell>
          <cell r="P22">
            <v>0</v>
          </cell>
          <cell r="Q22">
            <v>0</v>
          </cell>
          <cell r="R22">
            <v>375.98</v>
          </cell>
          <cell r="S22">
            <v>0</v>
          </cell>
          <cell r="W22">
            <v>177.58</v>
          </cell>
          <cell r="X22">
            <v>1243.4000000000001</v>
          </cell>
        </row>
        <row r="23">
          <cell r="C23" t="str">
            <v>HOSPITAL PELÓPIDAS SILVEIRA</v>
          </cell>
          <cell r="E23" t="str">
            <v>ADRIANA GUEIROS LEITE DE LACERDA MENEZES</v>
          </cell>
          <cell r="G23" t="str">
            <v>2 - Outros Profissionais da Saúde</v>
          </cell>
          <cell r="H23">
            <v>223605</v>
          </cell>
          <cell r="I23">
            <v>44075</v>
          </cell>
          <cell r="J23" t="str">
            <v>2 - Diarista</v>
          </cell>
          <cell r="K23">
            <v>30</v>
          </cell>
          <cell r="L23">
            <v>1537.75</v>
          </cell>
          <cell r="P23">
            <v>0</v>
          </cell>
          <cell r="Q23">
            <v>0</v>
          </cell>
          <cell r="R23">
            <v>1187.95</v>
          </cell>
          <cell r="S23">
            <v>430.57</v>
          </cell>
          <cell r="W23">
            <v>398.68</v>
          </cell>
          <cell r="X23">
            <v>2757.59</v>
          </cell>
        </row>
        <row r="24">
          <cell r="C24" t="str">
            <v>HOSPITAL PELÓPIDAS SILVEIRA</v>
          </cell>
          <cell r="E24" t="str">
            <v>ADRIANA LOPES DE VASCONCELOS OLIVEIRA</v>
          </cell>
          <cell r="G24" t="str">
            <v>3 - Administrativo</v>
          </cell>
          <cell r="H24">
            <v>411010</v>
          </cell>
          <cell r="I24">
            <v>44075</v>
          </cell>
          <cell r="J24" t="str">
            <v>1 - Plantonista</v>
          </cell>
          <cell r="K24">
            <v>44</v>
          </cell>
          <cell r="L24">
            <v>1045</v>
          </cell>
          <cell r="P24">
            <v>0</v>
          </cell>
          <cell r="Q24">
            <v>0</v>
          </cell>
          <cell r="R24">
            <v>52.25</v>
          </cell>
          <cell r="S24">
            <v>0</v>
          </cell>
          <cell r="W24">
            <v>185.65</v>
          </cell>
          <cell r="X24">
            <v>911.6</v>
          </cell>
        </row>
        <row r="25">
          <cell r="C25" t="str">
            <v>HOSPITAL PELÓPIDAS SILVEIRA</v>
          </cell>
          <cell r="E25" t="str">
            <v>ADRIANA MARIA DE ALMEIDA</v>
          </cell>
          <cell r="G25" t="str">
            <v>2 - Outros Profissionais da Saúde</v>
          </cell>
          <cell r="H25">
            <v>322205</v>
          </cell>
          <cell r="I25">
            <v>44075</v>
          </cell>
          <cell r="J25" t="str">
            <v>1 - Plantonista</v>
          </cell>
          <cell r="K25">
            <v>44</v>
          </cell>
          <cell r="L25">
            <v>0</v>
          </cell>
          <cell r="P25">
            <v>0</v>
          </cell>
          <cell r="Q25">
            <v>0</v>
          </cell>
          <cell r="R25">
            <v>1669.3</v>
          </cell>
          <cell r="S25">
            <v>0</v>
          </cell>
          <cell r="W25">
            <v>147.55000000000001</v>
          </cell>
          <cell r="X25">
            <v>1521.75</v>
          </cell>
        </row>
        <row r="26">
          <cell r="C26" t="str">
            <v>HOSPITAL PELÓPIDAS SILVEIRA</v>
          </cell>
          <cell r="E26" t="str">
            <v>ADRIANA VOGELEY BARROS</v>
          </cell>
          <cell r="G26" t="str">
            <v>1 - Médico</v>
          </cell>
          <cell r="H26">
            <v>225120</v>
          </cell>
          <cell r="I26">
            <v>44075</v>
          </cell>
          <cell r="J26" t="str">
            <v>2 - Diarista</v>
          </cell>
          <cell r="K26">
            <v>44</v>
          </cell>
          <cell r="L26">
            <v>4646.3999999999996</v>
          </cell>
          <cell r="P26">
            <v>0</v>
          </cell>
          <cell r="Q26">
            <v>0</v>
          </cell>
          <cell r="R26">
            <v>2691.7</v>
          </cell>
          <cell r="S26">
            <v>4355.12</v>
          </cell>
          <cell r="W26">
            <v>2869.06</v>
          </cell>
          <cell r="X26">
            <v>8824.16</v>
          </cell>
        </row>
        <row r="27">
          <cell r="C27" t="str">
            <v>HOSPITAL PELÓPIDAS SILVEIRA</v>
          </cell>
          <cell r="E27" t="str">
            <v>ADRIANO AMARO BARRETO</v>
          </cell>
          <cell r="G27" t="str">
            <v>3 - Administrativo</v>
          </cell>
          <cell r="H27">
            <v>514225</v>
          </cell>
          <cell r="I27">
            <v>44075</v>
          </cell>
          <cell r="J27" t="str">
            <v>2 - Diarista</v>
          </cell>
          <cell r="K27">
            <v>44</v>
          </cell>
          <cell r="L27">
            <v>940.5</v>
          </cell>
          <cell r="P27">
            <v>0</v>
          </cell>
          <cell r="Q27">
            <v>0</v>
          </cell>
          <cell r="R27">
            <v>463</v>
          </cell>
          <cell r="S27">
            <v>0</v>
          </cell>
          <cell r="W27">
            <v>654.21</v>
          </cell>
          <cell r="X27">
            <v>749.29</v>
          </cell>
        </row>
        <row r="28">
          <cell r="C28" t="str">
            <v>HOSPITAL PELÓPIDAS SILVEIRA</v>
          </cell>
          <cell r="E28" t="str">
            <v>ADRIANO FRANCISCO GUIMARAES</v>
          </cell>
          <cell r="G28" t="str">
            <v>3 - Administrativo</v>
          </cell>
          <cell r="H28">
            <v>517410</v>
          </cell>
          <cell r="I28">
            <v>44075</v>
          </cell>
          <cell r="J28" t="str">
            <v>1 - Plantonista</v>
          </cell>
          <cell r="K28">
            <v>44</v>
          </cell>
          <cell r="L28">
            <v>1045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W28">
            <v>99.27</v>
          </cell>
          <cell r="X28">
            <v>945.73</v>
          </cell>
        </row>
        <row r="29">
          <cell r="C29" t="str">
            <v>HOSPITAL PELÓPIDAS SILVEIRA</v>
          </cell>
          <cell r="E29" t="str">
            <v>ADRIANO PERGENTINO DA SILVA</v>
          </cell>
          <cell r="G29" t="str">
            <v>3 - Administrativo</v>
          </cell>
          <cell r="H29">
            <v>723310</v>
          </cell>
          <cell r="I29">
            <v>44075</v>
          </cell>
          <cell r="J29" t="str">
            <v>2 - Diarista</v>
          </cell>
          <cell r="K29">
            <v>44</v>
          </cell>
          <cell r="L29">
            <v>1271.69</v>
          </cell>
          <cell r="P29">
            <v>0</v>
          </cell>
          <cell r="Q29">
            <v>0</v>
          </cell>
          <cell r="R29">
            <v>464.53</v>
          </cell>
          <cell r="S29">
            <v>0</v>
          </cell>
          <cell r="W29">
            <v>262.64</v>
          </cell>
          <cell r="X29">
            <v>1473.58</v>
          </cell>
        </row>
        <row r="30">
          <cell r="C30" t="str">
            <v>HOSPITAL PELÓPIDAS SILVEIRA</v>
          </cell>
          <cell r="E30" t="str">
            <v>ADRIAO FILHO CAVALCANTI DE ALBUQUERQUE</v>
          </cell>
          <cell r="G30" t="str">
            <v>2 - Outros Profissionais da Saúde</v>
          </cell>
          <cell r="H30">
            <v>223505</v>
          </cell>
          <cell r="I30">
            <v>44075</v>
          </cell>
          <cell r="J30" t="str">
            <v>2 - Diarista</v>
          </cell>
          <cell r="K30">
            <v>40</v>
          </cell>
          <cell r="L30">
            <v>1514.82</v>
          </cell>
          <cell r="P30">
            <v>0</v>
          </cell>
          <cell r="Q30">
            <v>0</v>
          </cell>
          <cell r="R30">
            <v>713.58999999999992</v>
          </cell>
          <cell r="S30">
            <v>378.71</v>
          </cell>
          <cell r="W30">
            <v>272.14</v>
          </cell>
          <cell r="X30">
            <v>2334.98</v>
          </cell>
        </row>
        <row r="31">
          <cell r="C31" t="str">
            <v>HOSPITAL PELÓPIDAS SILVEIRA</v>
          </cell>
          <cell r="E31" t="str">
            <v>ADRYELLE FERNANDES DUARTE</v>
          </cell>
          <cell r="G31" t="str">
            <v>2 - Outros Profissionais da Saúde</v>
          </cell>
          <cell r="H31">
            <v>223605</v>
          </cell>
          <cell r="I31">
            <v>44075</v>
          </cell>
          <cell r="J31" t="str">
            <v>2 - Diarista</v>
          </cell>
          <cell r="K31">
            <v>30</v>
          </cell>
          <cell r="L31">
            <v>1546.4</v>
          </cell>
          <cell r="P31">
            <v>0</v>
          </cell>
          <cell r="Q31">
            <v>0</v>
          </cell>
          <cell r="R31">
            <v>425.28000000000009</v>
          </cell>
          <cell r="S31">
            <v>386.6</v>
          </cell>
          <cell r="W31">
            <v>341.26</v>
          </cell>
          <cell r="X31">
            <v>2017.0200000000002</v>
          </cell>
        </row>
        <row r="32">
          <cell r="C32" t="str">
            <v>HOSPITAL PELÓPIDAS SILVEIRA</v>
          </cell>
          <cell r="E32" t="str">
            <v>AFONSO ALVES DA SILVA FILHO</v>
          </cell>
          <cell r="G32" t="str">
            <v>2 - Outros Profissionais da Saúde</v>
          </cell>
          <cell r="H32">
            <v>324205</v>
          </cell>
          <cell r="I32">
            <v>44075</v>
          </cell>
          <cell r="J32" t="str">
            <v>1 - Plantonista</v>
          </cell>
          <cell r="K32">
            <v>30</v>
          </cell>
          <cell r="L32">
            <v>0</v>
          </cell>
          <cell r="P32">
            <v>2004.51</v>
          </cell>
          <cell r="Q32">
            <v>0</v>
          </cell>
          <cell r="R32">
            <v>160.83000000000015</v>
          </cell>
          <cell r="S32">
            <v>0</v>
          </cell>
          <cell r="W32">
            <v>2047.1</v>
          </cell>
          <cell r="X32">
            <v>118.24000000000024</v>
          </cell>
        </row>
        <row r="33">
          <cell r="C33" t="str">
            <v>HOSPITAL PELÓPIDAS SILVEIRA</v>
          </cell>
          <cell r="E33" t="str">
            <v>AGNES HENRIQUE SILVA LIRA</v>
          </cell>
          <cell r="G33" t="str">
            <v>3 - Administrativo</v>
          </cell>
          <cell r="H33">
            <v>516345</v>
          </cell>
          <cell r="I33">
            <v>44075</v>
          </cell>
          <cell r="J33" t="str">
            <v>1 - Plantonista</v>
          </cell>
          <cell r="K33">
            <v>44</v>
          </cell>
          <cell r="L33">
            <v>1045</v>
          </cell>
          <cell r="P33">
            <v>0</v>
          </cell>
          <cell r="Q33">
            <v>0</v>
          </cell>
          <cell r="R33">
            <v>306.24</v>
          </cell>
          <cell r="S33">
            <v>0</v>
          </cell>
          <cell r="W33">
            <v>184.75</v>
          </cell>
          <cell r="X33">
            <v>1166.49</v>
          </cell>
        </row>
        <row r="34">
          <cell r="C34" t="str">
            <v>HOSPITAL PELÓPIDAS SILVEIRA</v>
          </cell>
          <cell r="E34" t="str">
            <v>AGUINALDO NOBERTO DA CRUZ</v>
          </cell>
          <cell r="G34" t="str">
            <v>3 - Administrativo</v>
          </cell>
          <cell r="H34">
            <v>514225</v>
          </cell>
          <cell r="I34">
            <v>44075</v>
          </cell>
          <cell r="J34" t="str">
            <v>1 - Plantonista</v>
          </cell>
          <cell r="K34">
            <v>44</v>
          </cell>
          <cell r="L34">
            <v>1045</v>
          </cell>
          <cell r="P34">
            <v>0</v>
          </cell>
          <cell r="Q34">
            <v>0</v>
          </cell>
          <cell r="R34">
            <v>257.61999999999989</v>
          </cell>
          <cell r="S34">
            <v>0</v>
          </cell>
          <cell r="W34">
            <v>159.88</v>
          </cell>
          <cell r="X34">
            <v>1142.7399999999998</v>
          </cell>
        </row>
        <row r="35">
          <cell r="C35" t="str">
            <v>HOSPITAL PELÓPIDAS SILVEIRA</v>
          </cell>
          <cell r="E35" t="str">
            <v>AIRTON FRANCISCO DA SILVA SANTOS</v>
          </cell>
          <cell r="G35" t="str">
            <v>3 - Administrativo</v>
          </cell>
          <cell r="H35">
            <v>517410</v>
          </cell>
          <cell r="I35">
            <v>44075</v>
          </cell>
          <cell r="J35" t="str">
            <v>1 - Plantonista</v>
          </cell>
          <cell r="K35">
            <v>44</v>
          </cell>
          <cell r="L35">
            <v>1045</v>
          </cell>
          <cell r="P35">
            <v>0</v>
          </cell>
          <cell r="Q35">
            <v>0</v>
          </cell>
          <cell r="R35">
            <v>48.619999999999891</v>
          </cell>
          <cell r="S35">
            <v>0</v>
          </cell>
          <cell r="W35">
            <v>167.69</v>
          </cell>
          <cell r="X35">
            <v>925.92999999999984</v>
          </cell>
        </row>
        <row r="36">
          <cell r="C36" t="str">
            <v>HOSPITAL PELÓPIDAS SILVEIRA</v>
          </cell>
          <cell r="E36" t="str">
            <v>ALAIR WALTER VIEIRA BARBOSA</v>
          </cell>
          <cell r="G36" t="str">
            <v>3 - Administrativo</v>
          </cell>
          <cell r="H36">
            <v>411010</v>
          </cell>
          <cell r="I36">
            <v>44075</v>
          </cell>
          <cell r="J36" t="str">
            <v>2 - Diarista</v>
          </cell>
          <cell r="K36">
            <v>44</v>
          </cell>
          <cell r="L36">
            <v>0</v>
          </cell>
          <cell r="P36">
            <v>1769.07</v>
          </cell>
          <cell r="Q36">
            <v>0</v>
          </cell>
          <cell r="R36">
            <v>10.130000000000109</v>
          </cell>
          <cell r="S36">
            <v>0</v>
          </cell>
          <cell r="W36">
            <v>1779.2</v>
          </cell>
          <cell r="X36">
            <v>0</v>
          </cell>
        </row>
        <row r="37">
          <cell r="C37" t="str">
            <v>HOSPITAL PELÓPIDAS SILVEIRA</v>
          </cell>
          <cell r="E37" t="str">
            <v>ALBA LUIZA MAGALHAES BARROS CAVALCANTI</v>
          </cell>
          <cell r="G37" t="str">
            <v>1 - Médico</v>
          </cell>
          <cell r="H37">
            <v>225125</v>
          </cell>
          <cell r="I37">
            <v>44075</v>
          </cell>
          <cell r="J37" t="str">
            <v>1 - Plantonista</v>
          </cell>
          <cell r="K37">
            <v>24</v>
          </cell>
          <cell r="L37">
            <v>3168</v>
          </cell>
          <cell r="P37">
            <v>0</v>
          </cell>
          <cell r="Q37">
            <v>0</v>
          </cell>
          <cell r="R37">
            <v>209.00000000000091</v>
          </cell>
          <cell r="S37">
            <v>5182.78</v>
          </cell>
          <cell r="W37">
            <v>2017.4</v>
          </cell>
          <cell r="X37">
            <v>6542.380000000001</v>
          </cell>
        </row>
        <row r="38">
          <cell r="C38" t="str">
            <v>HOSPITAL PELÓPIDAS SILVEIRA</v>
          </cell>
          <cell r="E38" t="str">
            <v>ALBERICO ALBANES OLIVEIRA BERNARDO</v>
          </cell>
          <cell r="G38" t="str">
            <v>1 - Médico</v>
          </cell>
          <cell r="H38">
            <v>225112</v>
          </cell>
          <cell r="I38">
            <v>44075</v>
          </cell>
          <cell r="J38" t="str">
            <v>2 - Diarista</v>
          </cell>
          <cell r="K38">
            <v>40</v>
          </cell>
          <cell r="L38">
            <v>5280</v>
          </cell>
          <cell r="P38">
            <v>0</v>
          </cell>
          <cell r="Q38">
            <v>0</v>
          </cell>
          <cell r="R38">
            <v>473</v>
          </cell>
          <cell r="S38">
            <v>4276</v>
          </cell>
          <cell r="W38">
            <v>2838.07</v>
          </cell>
          <cell r="X38">
            <v>7190.93</v>
          </cell>
        </row>
        <row r="39">
          <cell r="C39" t="str">
            <v>HOSPITAL PELÓPIDAS SILVEIRA</v>
          </cell>
          <cell r="E39" t="str">
            <v>ALBERTO RAMOS DA SILVA JUNIOR</v>
          </cell>
          <cell r="G39" t="str">
            <v>3 - Administrativo</v>
          </cell>
          <cell r="H39">
            <v>517410</v>
          </cell>
          <cell r="I39">
            <v>44075</v>
          </cell>
          <cell r="J39" t="str">
            <v>1 - Plantonista</v>
          </cell>
          <cell r="K39">
            <v>44</v>
          </cell>
          <cell r="L39">
            <v>1045</v>
          </cell>
          <cell r="P39">
            <v>0</v>
          </cell>
          <cell r="Q39">
            <v>0</v>
          </cell>
          <cell r="R39">
            <v>181.61999999999989</v>
          </cell>
          <cell r="S39">
            <v>0</v>
          </cell>
          <cell r="W39">
            <v>446.02</v>
          </cell>
          <cell r="X39">
            <v>780.59999999999991</v>
          </cell>
        </row>
        <row r="40">
          <cell r="C40" t="str">
            <v>HOSPITAL PELÓPIDAS SILVEIRA</v>
          </cell>
          <cell r="E40" t="str">
            <v>ALCENILDA CARNEIRO COUTINHO</v>
          </cell>
          <cell r="G40" t="str">
            <v>3 - Administrativo</v>
          </cell>
          <cell r="H40">
            <v>142340</v>
          </cell>
          <cell r="I40">
            <v>44075</v>
          </cell>
          <cell r="J40" t="str">
            <v>2 - Diarista</v>
          </cell>
          <cell r="K40">
            <v>40</v>
          </cell>
          <cell r="L40">
            <v>2227.83</v>
          </cell>
          <cell r="P40">
            <v>0</v>
          </cell>
          <cell r="Q40">
            <v>0</v>
          </cell>
          <cell r="R40">
            <v>278.48</v>
          </cell>
          <cell r="S40">
            <v>0</v>
          </cell>
          <cell r="W40">
            <v>423.9</v>
          </cell>
          <cell r="X40">
            <v>2082.41</v>
          </cell>
        </row>
        <row r="41">
          <cell r="C41" t="str">
            <v>HOSPITAL PELÓPIDAS SILVEIRA</v>
          </cell>
          <cell r="E41" t="str">
            <v>ALCIDES JOAO DA SILVA</v>
          </cell>
          <cell r="G41" t="str">
            <v>3 - Administrativo</v>
          </cell>
          <cell r="H41">
            <v>517410</v>
          </cell>
          <cell r="I41">
            <v>44075</v>
          </cell>
          <cell r="J41" t="str">
            <v>1 - Plantonista</v>
          </cell>
          <cell r="K41">
            <v>44</v>
          </cell>
          <cell r="L41">
            <v>1045</v>
          </cell>
          <cell r="P41">
            <v>0</v>
          </cell>
          <cell r="Q41">
            <v>0</v>
          </cell>
          <cell r="R41">
            <v>149.49</v>
          </cell>
          <cell r="S41">
            <v>0</v>
          </cell>
          <cell r="W41">
            <v>173.2</v>
          </cell>
          <cell r="X41">
            <v>1021.29</v>
          </cell>
        </row>
        <row r="42">
          <cell r="C42" t="str">
            <v>HOSPITAL PELÓPIDAS SILVEIRA</v>
          </cell>
          <cell r="E42" t="str">
            <v>ALCIDESIO DE SOUZA NEVES</v>
          </cell>
          <cell r="G42" t="str">
            <v>3 - Administrativo</v>
          </cell>
          <cell r="H42">
            <v>514225</v>
          </cell>
          <cell r="I42">
            <v>44075</v>
          </cell>
          <cell r="J42" t="str">
            <v>2 - Diarista</v>
          </cell>
          <cell r="K42">
            <v>44</v>
          </cell>
          <cell r="L42">
            <v>1045</v>
          </cell>
          <cell r="P42">
            <v>0</v>
          </cell>
          <cell r="Q42">
            <v>0</v>
          </cell>
          <cell r="R42">
            <v>548.81999999999994</v>
          </cell>
          <cell r="S42">
            <v>0</v>
          </cell>
          <cell r="W42">
            <v>212.05</v>
          </cell>
          <cell r="X42">
            <v>1381.77</v>
          </cell>
        </row>
        <row r="43">
          <cell r="C43" t="str">
            <v>HOSPITAL PELÓPIDAS SILVEIRA</v>
          </cell>
          <cell r="E43" t="str">
            <v>ALCILENE BARBOSA DOS SANTOS</v>
          </cell>
          <cell r="G43" t="str">
            <v>2 - Outros Profissionais da Saúde</v>
          </cell>
          <cell r="H43">
            <v>322205</v>
          </cell>
          <cell r="I43">
            <v>44075</v>
          </cell>
          <cell r="J43" t="str">
            <v>1 - Plantonista</v>
          </cell>
          <cell r="K43">
            <v>44</v>
          </cell>
          <cell r="L43">
            <v>243.83</v>
          </cell>
          <cell r="P43">
            <v>0</v>
          </cell>
          <cell r="Q43">
            <v>0</v>
          </cell>
          <cell r="R43">
            <v>708.44999999999993</v>
          </cell>
          <cell r="S43">
            <v>104.5</v>
          </cell>
          <cell r="W43">
            <v>107.06</v>
          </cell>
          <cell r="X43">
            <v>949.72</v>
          </cell>
        </row>
        <row r="44">
          <cell r="C44" t="str">
            <v>HOSPITAL PELÓPIDAS SILVEIRA</v>
          </cell>
          <cell r="E44" t="str">
            <v>ALCILENE DE LIMA TEIXEIRA</v>
          </cell>
          <cell r="G44" t="str">
            <v>2 - Outros Profissionais da Saúde</v>
          </cell>
          <cell r="H44">
            <v>322205</v>
          </cell>
          <cell r="I44">
            <v>44075</v>
          </cell>
          <cell r="J44" t="str">
            <v>1 - Plantonista</v>
          </cell>
          <cell r="K44">
            <v>44</v>
          </cell>
          <cell r="L44">
            <v>975.33</v>
          </cell>
          <cell r="P44">
            <v>0</v>
          </cell>
          <cell r="Q44">
            <v>0</v>
          </cell>
          <cell r="R44">
            <v>195.07000000000005</v>
          </cell>
          <cell r="S44">
            <v>104.5</v>
          </cell>
          <cell r="W44">
            <v>157.58000000000001</v>
          </cell>
          <cell r="X44">
            <v>1117.3200000000002</v>
          </cell>
        </row>
        <row r="45">
          <cell r="C45" t="str">
            <v>HOSPITAL PELÓPIDAS SILVEIRA</v>
          </cell>
          <cell r="E45" t="str">
            <v>ALCIR DA SILVA CESARIO</v>
          </cell>
          <cell r="G45" t="str">
            <v>2 - Outros Profissionais da Saúde</v>
          </cell>
          <cell r="H45">
            <v>322205</v>
          </cell>
          <cell r="I45">
            <v>44075</v>
          </cell>
          <cell r="J45" t="str">
            <v>1 - Plantonista</v>
          </cell>
          <cell r="K45">
            <v>44</v>
          </cell>
          <cell r="L45">
            <v>1045</v>
          </cell>
          <cell r="P45">
            <v>0</v>
          </cell>
          <cell r="Q45">
            <v>0</v>
          </cell>
          <cell r="R45">
            <v>261.25</v>
          </cell>
          <cell r="S45">
            <v>0</v>
          </cell>
          <cell r="W45">
            <v>233.87</v>
          </cell>
          <cell r="X45">
            <v>1072.3800000000001</v>
          </cell>
        </row>
        <row r="46">
          <cell r="C46" t="str">
            <v>HOSPITAL PELÓPIDAS SILVEIRA</v>
          </cell>
          <cell r="E46" t="str">
            <v>ALCIVANIA SANTOS LIMA</v>
          </cell>
          <cell r="G46" t="str">
            <v>3 - Administrativo</v>
          </cell>
          <cell r="H46">
            <v>513430</v>
          </cell>
          <cell r="I46">
            <v>44075</v>
          </cell>
          <cell r="J46" t="str">
            <v>1 - Plantonista</v>
          </cell>
          <cell r="K46">
            <v>44</v>
          </cell>
          <cell r="L46">
            <v>1045</v>
          </cell>
          <cell r="P46">
            <v>0</v>
          </cell>
          <cell r="Q46">
            <v>0</v>
          </cell>
          <cell r="R46">
            <v>1747.71</v>
          </cell>
          <cell r="S46">
            <v>0</v>
          </cell>
          <cell r="W46">
            <v>505.72</v>
          </cell>
          <cell r="X46">
            <v>2286.9899999999998</v>
          </cell>
        </row>
        <row r="47">
          <cell r="C47" t="str">
            <v>HOSPITAL PELÓPIDAS SILVEIRA</v>
          </cell>
          <cell r="E47" t="str">
            <v>ALDENEIDE  DOS SANTOS ALVES CHACON</v>
          </cell>
          <cell r="G47" t="str">
            <v>2 - Outros Profissionais da Saúde</v>
          </cell>
          <cell r="H47">
            <v>322205</v>
          </cell>
          <cell r="I47">
            <v>44075</v>
          </cell>
          <cell r="J47" t="str">
            <v>1 - Plantonista</v>
          </cell>
          <cell r="K47">
            <v>44</v>
          </cell>
          <cell r="L47">
            <v>0</v>
          </cell>
          <cell r="P47">
            <v>0</v>
          </cell>
          <cell r="Q47">
            <v>0</v>
          </cell>
          <cell r="R47">
            <v>558.19000000000005</v>
          </cell>
          <cell r="S47">
            <v>0</v>
          </cell>
          <cell r="W47">
            <v>79.72</v>
          </cell>
          <cell r="X47">
            <v>478.47</v>
          </cell>
        </row>
        <row r="48">
          <cell r="C48" t="str">
            <v>HOSPITAL PELÓPIDAS SILVEIRA</v>
          </cell>
          <cell r="E48" t="str">
            <v>ALENA MARIA SAMPAIO BITU</v>
          </cell>
          <cell r="G48" t="str">
            <v>2 - Outros Profissionais da Saúde</v>
          </cell>
          <cell r="H48">
            <v>223505</v>
          </cell>
          <cell r="I48">
            <v>44075</v>
          </cell>
          <cell r="J48" t="str">
            <v>2 - Diarista</v>
          </cell>
          <cell r="K48">
            <v>40</v>
          </cell>
          <cell r="L48">
            <v>2055.94</v>
          </cell>
          <cell r="P48">
            <v>0</v>
          </cell>
          <cell r="Q48">
            <v>0</v>
          </cell>
          <cell r="R48">
            <v>959.62</v>
          </cell>
          <cell r="S48">
            <v>757.07</v>
          </cell>
          <cell r="W48">
            <v>474.61</v>
          </cell>
          <cell r="X48">
            <v>3298.02</v>
          </cell>
        </row>
        <row r="49">
          <cell r="C49" t="str">
            <v>HOSPITAL PELÓPIDAS SILVEIRA</v>
          </cell>
          <cell r="E49" t="str">
            <v>ALESSANDRA JOSE IGINO</v>
          </cell>
          <cell r="G49" t="str">
            <v>3 - Administrativo</v>
          </cell>
          <cell r="H49">
            <v>411010</v>
          </cell>
          <cell r="I49">
            <v>44075</v>
          </cell>
          <cell r="J49" t="str">
            <v>1 - Plantonista</v>
          </cell>
          <cell r="K49">
            <v>44</v>
          </cell>
          <cell r="L49">
            <v>1045</v>
          </cell>
          <cell r="P49">
            <v>0</v>
          </cell>
          <cell r="Q49">
            <v>0</v>
          </cell>
          <cell r="R49">
            <v>233.86999999999989</v>
          </cell>
          <cell r="S49">
            <v>0</v>
          </cell>
          <cell r="W49">
            <v>215.86</v>
          </cell>
          <cell r="X49">
            <v>1063.0099999999998</v>
          </cell>
        </row>
        <row r="50">
          <cell r="C50" t="str">
            <v>HOSPITAL PELÓPIDAS SILVEIRA</v>
          </cell>
          <cell r="E50" t="str">
            <v>ALESSON LUCAS PEIXOTO TEIXEIRA</v>
          </cell>
          <cell r="G50" t="str">
            <v>3 - Administrativo</v>
          </cell>
          <cell r="H50">
            <v>950110</v>
          </cell>
          <cell r="I50">
            <v>44075</v>
          </cell>
          <cell r="J50" t="str">
            <v>1 - Plantonista</v>
          </cell>
          <cell r="K50">
            <v>44</v>
          </cell>
          <cell r="L50">
            <v>2168.6799999999998</v>
          </cell>
          <cell r="P50">
            <v>0</v>
          </cell>
          <cell r="Q50">
            <v>0</v>
          </cell>
          <cell r="R50">
            <v>468.68000000000006</v>
          </cell>
          <cell r="S50">
            <v>1078.97</v>
          </cell>
          <cell r="W50">
            <v>1156.24</v>
          </cell>
          <cell r="X50">
            <v>2560.09</v>
          </cell>
        </row>
        <row r="51">
          <cell r="C51" t="str">
            <v>HOSPITAL PELÓPIDAS SILVEIRA</v>
          </cell>
          <cell r="E51" t="str">
            <v>ALEX UCHOA FREITAS</v>
          </cell>
          <cell r="G51" t="str">
            <v>2 - Outros Profissionais da Saúde</v>
          </cell>
          <cell r="H51">
            <v>521130</v>
          </cell>
          <cell r="I51">
            <v>44075</v>
          </cell>
          <cell r="J51" t="str">
            <v>1 - Plantonista</v>
          </cell>
          <cell r="K51">
            <v>44</v>
          </cell>
          <cell r="L51">
            <v>870.83</v>
          </cell>
          <cell r="P51">
            <v>0</v>
          </cell>
          <cell r="Q51">
            <v>0</v>
          </cell>
          <cell r="R51">
            <v>275.03999999999985</v>
          </cell>
          <cell r="S51">
            <v>0</v>
          </cell>
          <cell r="W51">
            <v>166.73</v>
          </cell>
          <cell r="X51">
            <v>979.13999999999987</v>
          </cell>
        </row>
        <row r="52">
          <cell r="C52" t="str">
            <v>HOSPITAL PELÓPIDAS SILVEIRA</v>
          </cell>
          <cell r="E52" t="str">
            <v>ALEXANDRE AMARO DA SILVA</v>
          </cell>
          <cell r="G52" t="str">
            <v>2 - Outros Profissionais da Saúde</v>
          </cell>
          <cell r="H52">
            <v>515110</v>
          </cell>
          <cell r="I52">
            <v>44075</v>
          </cell>
          <cell r="J52" t="str">
            <v>1 - Plantonista</v>
          </cell>
          <cell r="K52">
            <v>44</v>
          </cell>
          <cell r="L52">
            <v>1045</v>
          </cell>
          <cell r="P52">
            <v>0</v>
          </cell>
          <cell r="Q52">
            <v>0</v>
          </cell>
          <cell r="R52">
            <v>427.8599999999999</v>
          </cell>
          <cell r="S52">
            <v>0</v>
          </cell>
          <cell r="W52">
            <v>199.82</v>
          </cell>
          <cell r="X52">
            <v>1273.04</v>
          </cell>
        </row>
        <row r="53">
          <cell r="C53" t="str">
            <v>HOSPITAL PELÓPIDAS SILVEIRA</v>
          </cell>
          <cell r="E53" t="str">
            <v>ALEXANDRE AUGUSTO DA SILVA</v>
          </cell>
          <cell r="G53" t="str">
            <v>2 - Outros Profissionais da Saúde</v>
          </cell>
          <cell r="H53">
            <v>324205</v>
          </cell>
          <cell r="I53">
            <v>44075</v>
          </cell>
          <cell r="J53" t="str">
            <v>1 - Plantonista</v>
          </cell>
          <cell r="K53">
            <v>30</v>
          </cell>
          <cell r="L53">
            <v>1292.31</v>
          </cell>
          <cell r="P53">
            <v>0</v>
          </cell>
          <cell r="Q53">
            <v>0</v>
          </cell>
          <cell r="R53">
            <v>722.78</v>
          </cell>
          <cell r="S53">
            <v>0</v>
          </cell>
          <cell r="W53">
            <v>193.5</v>
          </cell>
          <cell r="X53">
            <v>1821.59</v>
          </cell>
        </row>
        <row r="54">
          <cell r="C54" t="str">
            <v>HOSPITAL PELÓPIDAS SILVEIRA</v>
          </cell>
          <cell r="E54" t="str">
            <v>ALEXANDRE BERNARDINO DA SILVA</v>
          </cell>
          <cell r="G54" t="str">
            <v>3 - Administrativo</v>
          </cell>
          <cell r="H54">
            <v>252605</v>
          </cell>
          <cell r="I54">
            <v>44075</v>
          </cell>
          <cell r="J54" t="str">
            <v>1 - Plantonista</v>
          </cell>
          <cell r="K54">
            <v>44</v>
          </cell>
          <cell r="L54">
            <v>1825.84</v>
          </cell>
          <cell r="P54">
            <v>0</v>
          </cell>
          <cell r="Q54">
            <v>0</v>
          </cell>
          <cell r="R54">
            <v>91.290000000000191</v>
          </cell>
          <cell r="S54">
            <v>0</v>
          </cell>
          <cell r="W54">
            <v>538.58000000000004</v>
          </cell>
          <cell r="X54">
            <v>1378.5500000000002</v>
          </cell>
        </row>
        <row r="55">
          <cell r="C55" t="str">
            <v>HOSPITAL PELÓPIDAS SILVEIRA</v>
          </cell>
          <cell r="E55" t="str">
            <v>ALEXANDRE DA SILVA</v>
          </cell>
          <cell r="G55" t="str">
            <v>3 - Administrativo</v>
          </cell>
          <cell r="H55">
            <v>517410</v>
          </cell>
          <cell r="I55">
            <v>44075</v>
          </cell>
          <cell r="J55" t="str">
            <v>1 - Plantonista</v>
          </cell>
          <cell r="K55">
            <v>44</v>
          </cell>
          <cell r="L55">
            <v>34.83</v>
          </cell>
          <cell r="P55">
            <v>1465.64</v>
          </cell>
          <cell r="Q55">
            <v>0</v>
          </cell>
          <cell r="R55">
            <v>287.73</v>
          </cell>
          <cell r="S55">
            <v>0</v>
          </cell>
          <cell r="W55">
            <v>1502.44</v>
          </cell>
          <cell r="X55">
            <v>285.76</v>
          </cell>
        </row>
        <row r="56">
          <cell r="C56" t="str">
            <v>HOSPITAL PELÓPIDAS SILVEIRA</v>
          </cell>
          <cell r="E56" t="str">
            <v>ALEXANDRE FERREIRA DO NASCIMENTO</v>
          </cell>
          <cell r="G56" t="str">
            <v>3 - Administrativo</v>
          </cell>
          <cell r="H56">
            <v>771105</v>
          </cell>
          <cell r="I56">
            <v>44075</v>
          </cell>
          <cell r="J56" t="str">
            <v>2 - Diarista</v>
          </cell>
          <cell r="K56">
            <v>44</v>
          </cell>
          <cell r="L56">
            <v>1271.69</v>
          </cell>
          <cell r="P56">
            <v>0</v>
          </cell>
          <cell r="Q56">
            <v>0</v>
          </cell>
          <cell r="R56">
            <v>209</v>
          </cell>
          <cell r="S56">
            <v>0</v>
          </cell>
          <cell r="W56">
            <v>219.31</v>
          </cell>
          <cell r="X56">
            <v>1261.3800000000001</v>
          </cell>
        </row>
        <row r="57">
          <cell r="C57" t="str">
            <v>HOSPITAL PELÓPIDAS SILVEIRA</v>
          </cell>
          <cell r="E57" t="str">
            <v>ALEXSANDRA GONCALVES SCHULZ</v>
          </cell>
          <cell r="G57" t="str">
            <v>1 - Médico</v>
          </cell>
          <cell r="H57">
            <v>225112</v>
          </cell>
          <cell r="I57">
            <v>44075</v>
          </cell>
          <cell r="J57" t="str">
            <v>2 - Diarista</v>
          </cell>
          <cell r="K57">
            <v>40</v>
          </cell>
          <cell r="L57">
            <v>5280</v>
          </cell>
          <cell r="P57">
            <v>0</v>
          </cell>
          <cell r="Q57">
            <v>0</v>
          </cell>
          <cell r="R57">
            <v>10175.630000000001</v>
          </cell>
          <cell r="S57">
            <v>4949</v>
          </cell>
          <cell r="W57">
            <v>2590.67</v>
          </cell>
          <cell r="X57">
            <v>17813.96</v>
          </cell>
        </row>
        <row r="58">
          <cell r="C58" t="str">
            <v>HOSPITAL PELÓPIDAS SILVEIRA</v>
          </cell>
          <cell r="E58" t="str">
            <v>ALEXSANDRA LIMA DE FARIAS NASCIMENTO</v>
          </cell>
          <cell r="G58" t="str">
            <v>2 - Outros Profissionais da Saúde</v>
          </cell>
          <cell r="H58">
            <v>324115</v>
          </cell>
          <cell r="I58">
            <v>44075</v>
          </cell>
          <cell r="J58" t="str">
            <v>1 - Plantonista</v>
          </cell>
          <cell r="K58">
            <v>24</v>
          </cell>
          <cell r="L58">
            <v>2030.47</v>
          </cell>
          <cell r="P58">
            <v>0</v>
          </cell>
          <cell r="Q58">
            <v>0</v>
          </cell>
          <cell r="R58">
            <v>913.70999999999981</v>
          </cell>
          <cell r="S58">
            <v>0</v>
          </cell>
          <cell r="W58">
            <v>589.17999999999995</v>
          </cell>
          <cell r="X58">
            <v>2355</v>
          </cell>
        </row>
        <row r="59">
          <cell r="C59" t="str">
            <v>HOSPITAL PELÓPIDAS SILVEIRA</v>
          </cell>
          <cell r="E59" t="str">
            <v>ALEXSANDRA MARIA SILVA DA COSTA</v>
          </cell>
          <cell r="G59" t="str">
            <v>2 - Outros Profissionais da Saúde</v>
          </cell>
          <cell r="H59">
            <v>322205</v>
          </cell>
          <cell r="I59">
            <v>44075</v>
          </cell>
          <cell r="J59" t="str">
            <v>1 - Plantonista</v>
          </cell>
          <cell r="K59">
            <v>44</v>
          </cell>
          <cell r="L59">
            <v>1045</v>
          </cell>
          <cell r="P59">
            <v>0</v>
          </cell>
          <cell r="Q59">
            <v>0</v>
          </cell>
          <cell r="R59">
            <v>377.28</v>
          </cell>
          <cell r="S59">
            <v>0</v>
          </cell>
          <cell r="W59">
            <v>189.77</v>
          </cell>
          <cell r="X59">
            <v>1232.51</v>
          </cell>
        </row>
        <row r="60">
          <cell r="C60" t="str">
            <v>HOSPITAL PELÓPIDAS SILVEIRA</v>
          </cell>
          <cell r="E60" t="str">
            <v>ALEXSANDRA SOARES DO NASCIMENTO</v>
          </cell>
          <cell r="G60" t="str">
            <v>3 - Administrativo</v>
          </cell>
          <cell r="H60">
            <v>411010</v>
          </cell>
          <cell r="I60">
            <v>44075</v>
          </cell>
          <cell r="J60" t="str">
            <v>1 - Plantonista</v>
          </cell>
          <cell r="K60">
            <v>44</v>
          </cell>
          <cell r="L60">
            <v>1045</v>
          </cell>
          <cell r="P60">
            <v>0</v>
          </cell>
          <cell r="Q60">
            <v>0</v>
          </cell>
          <cell r="R60">
            <v>185.25</v>
          </cell>
          <cell r="S60">
            <v>0</v>
          </cell>
          <cell r="W60">
            <v>199.87</v>
          </cell>
          <cell r="X60">
            <v>1030.3800000000001</v>
          </cell>
        </row>
        <row r="61">
          <cell r="C61" t="str">
            <v>HOSPITAL PELÓPIDAS SILVEIRA</v>
          </cell>
          <cell r="E61" t="str">
            <v>ALEXSANDRO JOSE SIMOES</v>
          </cell>
          <cell r="G61" t="str">
            <v>3 - Administrativo</v>
          </cell>
          <cell r="H61">
            <v>513220</v>
          </cell>
          <cell r="I61">
            <v>44075</v>
          </cell>
          <cell r="J61" t="str">
            <v>1 - Plantonista</v>
          </cell>
          <cell r="K61">
            <v>44</v>
          </cell>
          <cell r="L61">
            <v>973.31</v>
          </cell>
          <cell r="P61">
            <v>0</v>
          </cell>
          <cell r="Q61">
            <v>0</v>
          </cell>
          <cell r="R61">
            <v>371.21000000000004</v>
          </cell>
          <cell r="S61">
            <v>0</v>
          </cell>
          <cell r="W61">
            <v>164.54</v>
          </cell>
          <cell r="X61">
            <v>1179.98</v>
          </cell>
        </row>
        <row r="62">
          <cell r="C62" t="str">
            <v>HOSPITAL PELÓPIDAS SILVEIRA</v>
          </cell>
          <cell r="E62" t="str">
            <v>ALICE SA BRAGA DE ARAUJO</v>
          </cell>
          <cell r="G62" t="str">
            <v>1 - Médico</v>
          </cell>
          <cell r="H62">
            <v>225125</v>
          </cell>
          <cell r="I62">
            <v>44075</v>
          </cell>
          <cell r="J62" t="str">
            <v>1 - Plantonista</v>
          </cell>
          <cell r="K62">
            <v>12</v>
          </cell>
          <cell r="L62">
            <v>844.8</v>
          </cell>
          <cell r="P62">
            <v>0</v>
          </cell>
          <cell r="Q62">
            <v>0</v>
          </cell>
          <cell r="R62">
            <v>1802.3900000000003</v>
          </cell>
          <cell r="S62">
            <v>2299.08</v>
          </cell>
          <cell r="W62">
            <v>952.41</v>
          </cell>
          <cell r="X62">
            <v>3993.8600000000006</v>
          </cell>
        </row>
        <row r="63">
          <cell r="C63" t="str">
            <v>HOSPITAL PELÓPIDAS SILVEIRA</v>
          </cell>
          <cell r="E63" t="str">
            <v>ALINE BESERRA SOUZA</v>
          </cell>
          <cell r="G63" t="str">
            <v>2 - Outros Profissionais da Saúde</v>
          </cell>
          <cell r="H63">
            <v>322205</v>
          </cell>
          <cell r="I63">
            <v>44075</v>
          </cell>
          <cell r="J63" t="str">
            <v>1 - Plantonista</v>
          </cell>
          <cell r="K63">
            <v>44</v>
          </cell>
          <cell r="L63">
            <v>940.5</v>
          </cell>
          <cell r="P63">
            <v>0</v>
          </cell>
          <cell r="Q63">
            <v>0</v>
          </cell>
          <cell r="R63">
            <v>1943.23</v>
          </cell>
          <cell r="S63">
            <v>0</v>
          </cell>
          <cell r="W63">
            <v>216.41</v>
          </cell>
          <cell r="X63">
            <v>2667.32</v>
          </cell>
        </row>
        <row r="64">
          <cell r="C64" t="str">
            <v>HOSPITAL PELÓPIDAS SILVEIRA</v>
          </cell>
          <cell r="E64" t="str">
            <v>ALINE CRUZ DA SILVA</v>
          </cell>
          <cell r="G64" t="str">
            <v>2 - Outros Profissionais da Saúde</v>
          </cell>
          <cell r="H64">
            <v>322205</v>
          </cell>
          <cell r="I64">
            <v>44075</v>
          </cell>
          <cell r="J64" t="str">
            <v>1 - Plantonista</v>
          </cell>
          <cell r="K64">
            <v>44</v>
          </cell>
          <cell r="L64">
            <v>1045</v>
          </cell>
          <cell r="P64">
            <v>0</v>
          </cell>
          <cell r="Q64">
            <v>0</v>
          </cell>
          <cell r="R64">
            <v>271.8900000000001</v>
          </cell>
          <cell r="S64">
            <v>0</v>
          </cell>
          <cell r="W64">
            <v>519.09</v>
          </cell>
          <cell r="X64">
            <v>797.80000000000007</v>
          </cell>
        </row>
        <row r="65">
          <cell r="C65" t="str">
            <v>HOSPITAL PELÓPIDAS SILVEIRA</v>
          </cell>
          <cell r="E65" t="str">
            <v>ALINE DANTAS DE SA</v>
          </cell>
          <cell r="G65" t="str">
            <v>1 - Médico</v>
          </cell>
          <cell r="H65">
            <v>225125</v>
          </cell>
          <cell r="I65">
            <v>44075</v>
          </cell>
          <cell r="J65" t="str">
            <v>1 - Plantonista</v>
          </cell>
          <cell r="K65">
            <v>12</v>
          </cell>
          <cell r="L65">
            <v>1584</v>
          </cell>
          <cell r="P65">
            <v>0</v>
          </cell>
          <cell r="Q65">
            <v>0</v>
          </cell>
          <cell r="R65">
            <v>1045.7299999999996</v>
          </cell>
          <cell r="S65">
            <v>2520.84</v>
          </cell>
          <cell r="W65">
            <v>972.25</v>
          </cell>
          <cell r="X65">
            <v>4178.32</v>
          </cell>
        </row>
        <row r="66">
          <cell r="C66" t="str">
            <v>HOSPITAL PELÓPIDAS SILVEIRA</v>
          </cell>
          <cell r="E66" t="str">
            <v>ALINE FERREIRA DO NASCIMENTO</v>
          </cell>
          <cell r="G66" t="str">
            <v>2 - Outros Profissionais da Saúde</v>
          </cell>
          <cell r="H66">
            <v>322205</v>
          </cell>
          <cell r="I66">
            <v>44075</v>
          </cell>
          <cell r="J66" t="str">
            <v>1 - Plantonista</v>
          </cell>
          <cell r="K66">
            <v>44</v>
          </cell>
          <cell r="L66">
            <v>1045</v>
          </cell>
          <cell r="P66">
            <v>0</v>
          </cell>
          <cell r="Q66">
            <v>0</v>
          </cell>
          <cell r="R66">
            <v>372.34999999999991</v>
          </cell>
          <cell r="S66">
            <v>0</v>
          </cell>
          <cell r="W66">
            <v>226.17</v>
          </cell>
          <cell r="X66">
            <v>1191.1799999999998</v>
          </cell>
        </row>
        <row r="67">
          <cell r="C67" t="str">
            <v>HOSPITAL PELÓPIDAS SILVEIRA</v>
          </cell>
          <cell r="E67" t="str">
            <v>ALINE PEREIRA ALEXANDRE</v>
          </cell>
          <cell r="G67" t="str">
            <v>2 - Outros Profissionais da Saúde</v>
          </cell>
          <cell r="H67">
            <v>322205</v>
          </cell>
          <cell r="I67">
            <v>44075</v>
          </cell>
          <cell r="J67" t="str">
            <v>1 - Plantonista</v>
          </cell>
          <cell r="K67">
            <v>44</v>
          </cell>
          <cell r="L67">
            <v>557.33000000000004</v>
          </cell>
          <cell r="P67">
            <v>0</v>
          </cell>
          <cell r="Q67">
            <v>0</v>
          </cell>
          <cell r="R67">
            <v>793.91</v>
          </cell>
          <cell r="S67">
            <v>0</v>
          </cell>
          <cell r="W67">
            <v>178.87</v>
          </cell>
          <cell r="X67">
            <v>1172.3699999999999</v>
          </cell>
        </row>
        <row r="68">
          <cell r="C68" t="str">
            <v>HOSPITAL PELÓPIDAS SILVEIRA</v>
          </cell>
          <cell r="E68" t="str">
            <v>ALINE SUZAN CAMELO MOREIRA</v>
          </cell>
          <cell r="G68" t="str">
            <v>2 - Outros Profissionais da Saúde</v>
          </cell>
          <cell r="H68">
            <v>322205</v>
          </cell>
          <cell r="I68">
            <v>44075</v>
          </cell>
          <cell r="J68" t="str">
            <v>1 - Plantonista</v>
          </cell>
          <cell r="K68">
            <v>44</v>
          </cell>
          <cell r="L68">
            <v>1045</v>
          </cell>
          <cell r="P68">
            <v>0</v>
          </cell>
          <cell r="Q68">
            <v>0</v>
          </cell>
          <cell r="R68">
            <v>209</v>
          </cell>
          <cell r="S68">
            <v>0</v>
          </cell>
          <cell r="W68">
            <v>172.88</v>
          </cell>
          <cell r="X68">
            <v>1081.1199999999999</v>
          </cell>
        </row>
        <row r="69">
          <cell r="C69" t="str">
            <v>HOSPITAL PELÓPIDAS SILVEIRA</v>
          </cell>
          <cell r="E69" t="str">
            <v>ALINNY NATACHA MARQUES DA SILVA</v>
          </cell>
          <cell r="G69" t="str">
            <v>2 - Outros Profissionais da Saúde</v>
          </cell>
          <cell r="H69">
            <v>521130</v>
          </cell>
          <cell r="I69">
            <v>44075</v>
          </cell>
          <cell r="J69" t="str">
            <v>2 - Diarista</v>
          </cell>
          <cell r="K69">
            <v>44</v>
          </cell>
          <cell r="L69">
            <v>1045</v>
          </cell>
          <cell r="P69">
            <v>0</v>
          </cell>
          <cell r="Q69">
            <v>0</v>
          </cell>
          <cell r="R69">
            <v>48.619999999999891</v>
          </cell>
          <cell r="S69">
            <v>0</v>
          </cell>
          <cell r="W69">
            <v>161.97</v>
          </cell>
          <cell r="X69">
            <v>931.64999999999986</v>
          </cell>
        </row>
        <row r="70">
          <cell r="C70" t="str">
            <v>HOSPITAL PELÓPIDAS SILVEIRA</v>
          </cell>
          <cell r="E70" t="str">
            <v>ALINY FREITAS MACHADO</v>
          </cell>
          <cell r="G70" t="str">
            <v>2 - Outros Profissionais da Saúde</v>
          </cell>
          <cell r="H70">
            <v>251605</v>
          </cell>
          <cell r="I70">
            <v>44075</v>
          </cell>
          <cell r="J70" t="str">
            <v>1 - Plantonista</v>
          </cell>
          <cell r="K70">
            <v>30</v>
          </cell>
          <cell r="L70">
            <v>1809.72</v>
          </cell>
          <cell r="P70">
            <v>0</v>
          </cell>
          <cell r="Q70">
            <v>0</v>
          </cell>
          <cell r="R70">
            <v>299.48999999999984</v>
          </cell>
          <cell r="S70">
            <v>452.43</v>
          </cell>
          <cell r="W70">
            <v>261.16000000000003</v>
          </cell>
          <cell r="X70">
            <v>2300.48</v>
          </cell>
        </row>
        <row r="71">
          <cell r="C71" t="str">
            <v>HOSPITAL PELÓPIDAS SILVEIRA</v>
          </cell>
          <cell r="E71" t="str">
            <v>ALISON RODRIGO FELIX DA SILVA</v>
          </cell>
          <cell r="G71" t="str">
            <v>3 - Administrativo</v>
          </cell>
          <cell r="H71">
            <v>414105</v>
          </cell>
          <cell r="I71">
            <v>44075</v>
          </cell>
          <cell r="J71" t="str">
            <v>2 - Diarista</v>
          </cell>
          <cell r="K71">
            <v>44</v>
          </cell>
          <cell r="L71">
            <v>1221.56</v>
          </cell>
          <cell r="P71">
            <v>0</v>
          </cell>
          <cell r="Q71">
            <v>0</v>
          </cell>
          <cell r="R71">
            <v>79.710000000000036</v>
          </cell>
          <cell r="S71">
            <v>0</v>
          </cell>
          <cell r="W71">
            <v>180.36</v>
          </cell>
          <cell r="X71">
            <v>1120.9099999999999</v>
          </cell>
        </row>
        <row r="72">
          <cell r="C72" t="str">
            <v>HOSPITAL PELÓPIDAS SILVEIRA</v>
          </cell>
          <cell r="E72" t="str">
            <v>ALVANIRA MARIA DE SANTANA</v>
          </cell>
          <cell r="G72" t="str">
            <v>2 - Outros Profissionais da Saúde</v>
          </cell>
          <cell r="H72">
            <v>322205</v>
          </cell>
          <cell r="I72">
            <v>44075</v>
          </cell>
          <cell r="J72" t="str">
            <v>2 - Diarista</v>
          </cell>
          <cell r="K72">
            <v>44</v>
          </cell>
          <cell r="L72">
            <v>1045</v>
          </cell>
          <cell r="P72">
            <v>0</v>
          </cell>
          <cell r="Q72">
            <v>0</v>
          </cell>
          <cell r="R72">
            <v>261.25</v>
          </cell>
          <cell r="S72">
            <v>0</v>
          </cell>
          <cell r="W72">
            <v>198.48</v>
          </cell>
          <cell r="X72">
            <v>1107.77</v>
          </cell>
        </row>
        <row r="73">
          <cell r="C73" t="str">
            <v>HOSPITAL PELÓPIDAS SILVEIRA</v>
          </cell>
          <cell r="E73" t="str">
            <v>ALYSSON CASTANHA DO MONTE</v>
          </cell>
          <cell r="G73" t="str">
            <v>3 - Administrativo</v>
          </cell>
          <cell r="H73">
            <v>517410</v>
          </cell>
          <cell r="I73">
            <v>44075</v>
          </cell>
          <cell r="J73" t="str">
            <v>1 - Plantonista</v>
          </cell>
          <cell r="K73">
            <v>44</v>
          </cell>
          <cell r="L73">
            <v>1045</v>
          </cell>
          <cell r="P73">
            <v>0</v>
          </cell>
          <cell r="Q73">
            <v>0</v>
          </cell>
          <cell r="R73">
            <v>342.63000000000011</v>
          </cell>
          <cell r="S73">
            <v>0</v>
          </cell>
          <cell r="W73">
            <v>194.24</v>
          </cell>
          <cell r="X73">
            <v>1193.3900000000001</v>
          </cell>
        </row>
        <row r="74">
          <cell r="C74" t="str">
            <v>HOSPITAL PELÓPIDAS SILVEIRA</v>
          </cell>
          <cell r="E74" t="str">
            <v>ALZIRA ELIZABETE DA SILVA</v>
          </cell>
          <cell r="G74" t="str">
            <v>3 - Administrativo</v>
          </cell>
          <cell r="H74">
            <v>514225</v>
          </cell>
          <cell r="I74">
            <v>44075</v>
          </cell>
          <cell r="J74" t="str">
            <v>1 - Plantonista</v>
          </cell>
          <cell r="K74">
            <v>44</v>
          </cell>
          <cell r="L74">
            <v>1045</v>
          </cell>
          <cell r="P74">
            <v>0</v>
          </cell>
          <cell r="Q74">
            <v>0</v>
          </cell>
          <cell r="R74">
            <v>261.25</v>
          </cell>
          <cell r="S74">
            <v>0</v>
          </cell>
          <cell r="W74">
            <v>188</v>
          </cell>
          <cell r="X74">
            <v>1118.25</v>
          </cell>
        </row>
        <row r="75">
          <cell r="C75" t="str">
            <v>HOSPITAL PELÓPIDAS SILVEIRA</v>
          </cell>
          <cell r="E75" t="str">
            <v>AMADEU DE ASSIS MARINHO NETO</v>
          </cell>
          <cell r="G75" t="str">
            <v>1 - Médico</v>
          </cell>
          <cell r="H75">
            <v>225125</v>
          </cell>
          <cell r="I75">
            <v>44075</v>
          </cell>
          <cell r="J75" t="str">
            <v>2 - Diarista</v>
          </cell>
          <cell r="K75">
            <v>30</v>
          </cell>
          <cell r="L75">
            <v>3432</v>
          </cell>
          <cell r="P75">
            <v>0</v>
          </cell>
          <cell r="Q75">
            <v>0</v>
          </cell>
          <cell r="R75">
            <v>1205.5000000000005</v>
          </cell>
          <cell r="S75">
            <v>3216.85</v>
          </cell>
          <cell r="W75">
            <v>1807.56</v>
          </cell>
          <cell r="X75">
            <v>6046.7900000000009</v>
          </cell>
        </row>
        <row r="76">
          <cell r="C76" t="str">
            <v>HOSPITAL PELÓPIDAS SILVEIRA</v>
          </cell>
          <cell r="E76" t="str">
            <v>AMANDA AMELIA GOMES DE PAULA</v>
          </cell>
          <cell r="G76" t="str">
            <v>2 - Outros Profissionais da Saúde</v>
          </cell>
          <cell r="H76">
            <v>223505</v>
          </cell>
          <cell r="I76">
            <v>44075</v>
          </cell>
          <cell r="J76" t="str">
            <v>1 - Plantonista</v>
          </cell>
          <cell r="K76">
            <v>40</v>
          </cell>
          <cell r="L76">
            <v>2055.94</v>
          </cell>
          <cell r="P76">
            <v>0</v>
          </cell>
          <cell r="Q76">
            <v>0</v>
          </cell>
          <cell r="R76">
            <v>2413.7699999999995</v>
          </cell>
          <cell r="S76">
            <v>627.07000000000005</v>
          </cell>
          <cell r="W76">
            <v>1202.31</v>
          </cell>
          <cell r="X76">
            <v>3894.4699999999989</v>
          </cell>
        </row>
        <row r="77">
          <cell r="C77" t="str">
            <v>HOSPITAL PELÓPIDAS SILVEIRA</v>
          </cell>
          <cell r="E77" t="str">
            <v>AMANDA CRUZ CANTARELLI</v>
          </cell>
          <cell r="G77" t="str">
            <v>1 - Médico</v>
          </cell>
          <cell r="H77">
            <v>225125</v>
          </cell>
          <cell r="I77">
            <v>44075</v>
          </cell>
          <cell r="J77" t="str">
            <v>1 - Plantonista</v>
          </cell>
          <cell r="K77">
            <v>12</v>
          </cell>
          <cell r="L77">
            <v>1584</v>
          </cell>
          <cell r="P77">
            <v>0</v>
          </cell>
          <cell r="Q77">
            <v>0</v>
          </cell>
          <cell r="R77">
            <v>209</v>
          </cell>
          <cell r="S77">
            <v>2520.84</v>
          </cell>
          <cell r="W77">
            <v>693.2</v>
          </cell>
          <cell r="X77">
            <v>3620.6400000000003</v>
          </cell>
        </row>
        <row r="78">
          <cell r="C78" t="str">
            <v>HOSPITAL PELÓPIDAS SILVEIRA</v>
          </cell>
          <cell r="E78" t="str">
            <v>AMANDA LEMOS DA SILVA</v>
          </cell>
          <cell r="G78" t="str">
            <v>2 - Outros Profissionais da Saúde</v>
          </cell>
          <cell r="H78">
            <v>322205</v>
          </cell>
          <cell r="I78">
            <v>44075</v>
          </cell>
          <cell r="J78" t="str">
            <v>1 - Plantonista</v>
          </cell>
          <cell r="K78">
            <v>44</v>
          </cell>
          <cell r="L78">
            <v>1045</v>
          </cell>
          <cell r="P78">
            <v>0</v>
          </cell>
          <cell r="Q78">
            <v>0</v>
          </cell>
          <cell r="R78">
            <v>681.1400000000001</v>
          </cell>
          <cell r="S78">
            <v>0</v>
          </cell>
          <cell r="W78">
            <v>303.25</v>
          </cell>
          <cell r="X78">
            <v>1422.89</v>
          </cell>
        </row>
        <row r="79">
          <cell r="C79" t="str">
            <v>HOSPITAL PELÓPIDAS SILVEIRA</v>
          </cell>
          <cell r="E79" t="str">
            <v>AMANDA LOPES DE ALMEIDA FREITAS</v>
          </cell>
          <cell r="G79" t="str">
            <v>2 - Outros Profissionais da Saúde</v>
          </cell>
          <cell r="H79">
            <v>223605</v>
          </cell>
          <cell r="I79">
            <v>44075</v>
          </cell>
          <cell r="J79" t="str">
            <v>1 - Plantonista</v>
          </cell>
          <cell r="K79">
            <v>24</v>
          </cell>
          <cell r="L79">
            <v>1604.62</v>
          </cell>
          <cell r="P79">
            <v>0</v>
          </cell>
          <cell r="Q79">
            <v>0</v>
          </cell>
          <cell r="R79">
            <v>527.41999999999985</v>
          </cell>
          <cell r="S79">
            <v>401.16</v>
          </cell>
          <cell r="W79">
            <v>274.89999999999998</v>
          </cell>
          <cell r="X79">
            <v>2258.2999999999997</v>
          </cell>
        </row>
        <row r="80">
          <cell r="C80" t="str">
            <v>HOSPITAL PELÓPIDAS SILVEIRA</v>
          </cell>
          <cell r="E80" t="str">
            <v>AMANDA MARIA DA SILVA</v>
          </cell>
          <cell r="G80" t="str">
            <v>2 - Outros Profissionais da Saúde</v>
          </cell>
          <cell r="H80">
            <v>322205</v>
          </cell>
          <cell r="I80">
            <v>44075</v>
          </cell>
          <cell r="J80" t="str">
            <v>1 - Plantonista</v>
          </cell>
          <cell r="K80">
            <v>44</v>
          </cell>
          <cell r="L80">
            <v>1045</v>
          </cell>
          <cell r="P80">
            <v>0</v>
          </cell>
          <cell r="Q80">
            <v>0</v>
          </cell>
          <cell r="R80">
            <v>257.61999999999989</v>
          </cell>
          <cell r="S80">
            <v>104.5</v>
          </cell>
          <cell r="W80">
            <v>203.18</v>
          </cell>
          <cell r="X80">
            <v>1203.9399999999998</v>
          </cell>
        </row>
        <row r="81">
          <cell r="C81" t="str">
            <v>HOSPITAL PELÓPIDAS SILVEIRA</v>
          </cell>
          <cell r="E81" t="str">
            <v>AMANDA MEDEIROS RAFFAELE</v>
          </cell>
          <cell r="G81" t="str">
            <v>2 - Outros Profissionais da Saúde</v>
          </cell>
          <cell r="H81">
            <v>223505</v>
          </cell>
          <cell r="I81">
            <v>44075</v>
          </cell>
          <cell r="J81" t="str">
            <v>1 - Plantonista</v>
          </cell>
          <cell r="K81">
            <v>40</v>
          </cell>
          <cell r="L81">
            <v>1908.06</v>
          </cell>
          <cell r="P81">
            <v>0</v>
          </cell>
          <cell r="Q81">
            <v>0</v>
          </cell>
          <cell r="R81">
            <v>1199.6500000000001</v>
          </cell>
          <cell r="S81">
            <v>772.77</v>
          </cell>
          <cell r="W81">
            <v>580.19000000000005</v>
          </cell>
          <cell r="X81">
            <v>3300.29</v>
          </cell>
        </row>
        <row r="82">
          <cell r="C82" t="str">
            <v>HOSPITAL PELÓPIDAS SILVEIRA</v>
          </cell>
          <cell r="E82" t="str">
            <v>AMANDA MONTEIRO SILVA</v>
          </cell>
          <cell r="G82" t="str">
            <v>2 - Outros Profissionais da Saúde</v>
          </cell>
          <cell r="H82">
            <v>322205</v>
          </cell>
          <cell r="I82">
            <v>44075</v>
          </cell>
          <cell r="J82" t="str">
            <v>1 - Plantonista</v>
          </cell>
          <cell r="K82">
            <v>44</v>
          </cell>
          <cell r="L82">
            <v>0</v>
          </cell>
          <cell r="P82">
            <v>0</v>
          </cell>
          <cell r="Q82">
            <v>0</v>
          </cell>
          <cell r="R82">
            <v>52.86</v>
          </cell>
          <cell r="S82">
            <v>0</v>
          </cell>
          <cell r="W82">
            <v>52.86</v>
          </cell>
          <cell r="X82">
            <v>0</v>
          </cell>
        </row>
        <row r="83">
          <cell r="C83" t="str">
            <v>HOSPITAL PELÓPIDAS SILVEIRA</v>
          </cell>
          <cell r="E83" t="str">
            <v>AMANDA PEREIRA DE MELO</v>
          </cell>
          <cell r="G83" t="str">
            <v>2 - Outros Profissionais da Saúde</v>
          </cell>
          <cell r="H83">
            <v>521130</v>
          </cell>
          <cell r="I83">
            <v>44075</v>
          </cell>
          <cell r="J83" t="str">
            <v>1 - Plantonista</v>
          </cell>
          <cell r="K83">
            <v>44</v>
          </cell>
          <cell r="L83">
            <v>1045</v>
          </cell>
          <cell r="P83">
            <v>0</v>
          </cell>
          <cell r="Q83">
            <v>0</v>
          </cell>
          <cell r="R83">
            <v>682.73</v>
          </cell>
          <cell r="S83">
            <v>0</v>
          </cell>
          <cell r="W83">
            <v>231.34</v>
          </cell>
          <cell r="X83">
            <v>1496.39</v>
          </cell>
        </row>
        <row r="84">
          <cell r="C84" t="str">
            <v>HOSPITAL PELÓPIDAS SILVEIRA</v>
          </cell>
          <cell r="E84" t="str">
            <v>AMANDA SANTANA DOS SANTOS</v>
          </cell>
          <cell r="G84" t="str">
            <v>2 - Outros Profissionais da Saúde</v>
          </cell>
          <cell r="H84">
            <v>223505</v>
          </cell>
          <cell r="I84">
            <v>44075</v>
          </cell>
          <cell r="J84" t="str">
            <v>2 - Diarista</v>
          </cell>
          <cell r="K84">
            <v>40</v>
          </cell>
          <cell r="L84">
            <v>1596.45</v>
          </cell>
          <cell r="P84">
            <v>0</v>
          </cell>
          <cell r="Q84">
            <v>0</v>
          </cell>
          <cell r="R84">
            <v>535.6400000000001</v>
          </cell>
          <cell r="S84">
            <v>1045.04</v>
          </cell>
          <cell r="W84">
            <v>533.59</v>
          </cell>
          <cell r="X84">
            <v>2643.54</v>
          </cell>
        </row>
        <row r="85">
          <cell r="C85" t="str">
            <v>HOSPITAL PELÓPIDAS SILVEIRA</v>
          </cell>
          <cell r="E85" t="str">
            <v>AMANDA VALENCA DA SILVA QUEIROZ</v>
          </cell>
          <cell r="G85" t="str">
            <v>2 - Outros Profissionais da Saúde</v>
          </cell>
          <cell r="H85">
            <v>223605</v>
          </cell>
          <cell r="I85">
            <v>44075</v>
          </cell>
          <cell r="J85" t="str">
            <v>1 - Plantonista</v>
          </cell>
          <cell r="K85">
            <v>24</v>
          </cell>
          <cell r="L85">
            <v>0</v>
          </cell>
          <cell r="P85">
            <v>3541.21</v>
          </cell>
          <cell r="Q85">
            <v>0</v>
          </cell>
          <cell r="R85">
            <v>1.3400000000001455</v>
          </cell>
          <cell r="S85">
            <v>0</v>
          </cell>
          <cell r="W85">
            <v>3542.55</v>
          </cell>
          <cell r="X85">
            <v>0</v>
          </cell>
        </row>
        <row r="86">
          <cell r="C86" t="str">
            <v>HOSPITAL PELÓPIDAS SILVEIRA</v>
          </cell>
          <cell r="E86" t="str">
            <v>AMARA MARIA CABRAL DA SILVA RODRIGUES</v>
          </cell>
          <cell r="G86" t="str">
            <v>2 - Outros Profissionais da Saúde</v>
          </cell>
          <cell r="H86">
            <v>322205</v>
          </cell>
          <cell r="I86">
            <v>44075</v>
          </cell>
          <cell r="J86" t="str">
            <v>1 - Plantonista</v>
          </cell>
          <cell r="K86">
            <v>44</v>
          </cell>
          <cell r="L86">
            <v>1045</v>
          </cell>
          <cell r="P86">
            <v>0</v>
          </cell>
          <cell r="Q86">
            <v>0</v>
          </cell>
          <cell r="R86">
            <v>908.96</v>
          </cell>
          <cell r="S86">
            <v>0</v>
          </cell>
          <cell r="W86">
            <v>264.42</v>
          </cell>
          <cell r="X86">
            <v>1689.54</v>
          </cell>
        </row>
        <row r="87">
          <cell r="C87" t="str">
            <v>HOSPITAL PELÓPIDAS SILVEIRA</v>
          </cell>
          <cell r="E87" t="str">
            <v>ANA CARLA XAVIER DA SILVA</v>
          </cell>
          <cell r="G87" t="str">
            <v>3 - Administrativo</v>
          </cell>
          <cell r="H87">
            <v>516345</v>
          </cell>
          <cell r="I87">
            <v>44075</v>
          </cell>
          <cell r="J87" t="str">
            <v>1 - Plantonista</v>
          </cell>
          <cell r="K87">
            <v>44</v>
          </cell>
          <cell r="L87">
            <v>1045</v>
          </cell>
          <cell r="P87">
            <v>0</v>
          </cell>
          <cell r="Q87">
            <v>0</v>
          </cell>
          <cell r="R87">
            <v>431.49</v>
          </cell>
          <cell r="S87">
            <v>0</v>
          </cell>
          <cell r="W87">
            <v>200.8</v>
          </cell>
          <cell r="X87">
            <v>1275.69</v>
          </cell>
        </row>
        <row r="88">
          <cell r="C88" t="str">
            <v>HOSPITAL PELÓPIDAS SILVEIRA</v>
          </cell>
          <cell r="E88" t="str">
            <v>ANA CAROLINA CARLOS DE ARAUJO BONFIM</v>
          </cell>
          <cell r="G88" t="str">
            <v>2 - Outros Profissionais da Saúde</v>
          </cell>
          <cell r="H88">
            <v>223505</v>
          </cell>
          <cell r="I88">
            <v>44075</v>
          </cell>
          <cell r="J88" t="str">
            <v>2 - Diarista</v>
          </cell>
          <cell r="K88">
            <v>40</v>
          </cell>
          <cell r="L88">
            <v>0</v>
          </cell>
          <cell r="P88">
            <v>0</v>
          </cell>
          <cell r="Q88">
            <v>0</v>
          </cell>
          <cell r="R88">
            <v>1640.63</v>
          </cell>
          <cell r="S88">
            <v>0</v>
          </cell>
          <cell r="W88">
            <v>352.9</v>
          </cell>
          <cell r="X88">
            <v>1287.73</v>
          </cell>
        </row>
        <row r="89">
          <cell r="C89" t="str">
            <v>HOSPITAL PELÓPIDAS SILVEIRA</v>
          </cell>
          <cell r="E89" t="str">
            <v>ANA CAROLINA DE LEMOS SOARES PATRIOTA</v>
          </cell>
          <cell r="G89" t="str">
            <v>2 - Outros Profissionais da Saúde</v>
          </cell>
          <cell r="H89">
            <v>223505</v>
          </cell>
          <cell r="I89">
            <v>44075</v>
          </cell>
          <cell r="J89" t="str">
            <v>1 - Plantonista</v>
          </cell>
          <cell r="K89">
            <v>40</v>
          </cell>
          <cell r="L89">
            <v>1713.28</v>
          </cell>
          <cell r="P89">
            <v>0</v>
          </cell>
          <cell r="Q89">
            <v>0</v>
          </cell>
          <cell r="R89">
            <v>2738.4800000000005</v>
          </cell>
          <cell r="S89">
            <v>762.42</v>
          </cell>
          <cell r="W89">
            <v>1644.07</v>
          </cell>
          <cell r="X89">
            <v>3570.1100000000006</v>
          </cell>
        </row>
        <row r="90">
          <cell r="C90" t="str">
            <v>HOSPITAL PELÓPIDAS SILVEIRA</v>
          </cell>
          <cell r="E90" t="str">
            <v>ANA CLARA DE MELO PEREIRA</v>
          </cell>
          <cell r="G90" t="str">
            <v>2 - Outros Profissionais da Saúde</v>
          </cell>
          <cell r="H90">
            <v>223505</v>
          </cell>
          <cell r="I90">
            <v>44075</v>
          </cell>
          <cell r="J90" t="str">
            <v>2 - Diarista</v>
          </cell>
          <cell r="K90">
            <v>40</v>
          </cell>
          <cell r="L90">
            <v>1908.06</v>
          </cell>
          <cell r="P90">
            <v>0</v>
          </cell>
          <cell r="Q90">
            <v>0</v>
          </cell>
          <cell r="R90">
            <v>718.15</v>
          </cell>
          <cell r="S90">
            <v>667.83</v>
          </cell>
          <cell r="W90">
            <v>512.73</v>
          </cell>
          <cell r="X90">
            <v>2781.31</v>
          </cell>
        </row>
        <row r="91">
          <cell r="C91" t="str">
            <v>HOSPITAL PELÓPIDAS SILVEIRA</v>
          </cell>
          <cell r="E91" t="str">
            <v>ANA CLAUDIA CELESTINO DA SILVA</v>
          </cell>
          <cell r="G91" t="str">
            <v>2 - Outros Profissionais da Saúde</v>
          </cell>
          <cell r="H91">
            <v>322205</v>
          </cell>
          <cell r="I91">
            <v>44075</v>
          </cell>
          <cell r="J91" t="str">
            <v>1 - Plantonista</v>
          </cell>
          <cell r="K91">
            <v>44</v>
          </cell>
          <cell r="L91">
            <v>1045</v>
          </cell>
          <cell r="P91">
            <v>0</v>
          </cell>
          <cell r="Q91">
            <v>0</v>
          </cell>
          <cell r="R91">
            <v>2720.62</v>
          </cell>
          <cell r="S91">
            <v>104.5</v>
          </cell>
          <cell r="W91">
            <v>628.95000000000005</v>
          </cell>
          <cell r="X91">
            <v>3241.17</v>
          </cell>
        </row>
        <row r="92">
          <cell r="C92" t="str">
            <v>HOSPITAL PELÓPIDAS SILVEIRA</v>
          </cell>
          <cell r="E92" t="str">
            <v>ANA CLAUDIA CIRILO DO CARMO</v>
          </cell>
          <cell r="G92" t="str">
            <v>3 - Administrativo</v>
          </cell>
          <cell r="H92">
            <v>411010</v>
          </cell>
          <cell r="I92">
            <v>44075</v>
          </cell>
          <cell r="J92" t="str">
            <v>2 - Diarista</v>
          </cell>
          <cell r="K92">
            <v>44</v>
          </cell>
          <cell r="L92">
            <v>975.33</v>
          </cell>
          <cell r="P92">
            <v>0</v>
          </cell>
          <cell r="Q92">
            <v>0</v>
          </cell>
          <cell r="R92">
            <v>121.91999999999996</v>
          </cell>
          <cell r="S92">
            <v>0</v>
          </cell>
          <cell r="W92">
            <v>164.14</v>
          </cell>
          <cell r="X92">
            <v>933.11</v>
          </cell>
        </row>
        <row r="93">
          <cell r="C93" t="str">
            <v>HOSPITAL PELÓPIDAS SILVEIRA</v>
          </cell>
          <cell r="E93" t="str">
            <v>ANA CLAUDIA MEDEIROS DE OLIVEIRA</v>
          </cell>
          <cell r="G93" t="str">
            <v>1 - Médico</v>
          </cell>
          <cell r="H93">
            <v>225125</v>
          </cell>
          <cell r="I93">
            <v>44075</v>
          </cell>
          <cell r="J93" t="str">
            <v>1 - Plantonista</v>
          </cell>
          <cell r="K93">
            <v>12</v>
          </cell>
          <cell r="W93">
            <v>1438.45</v>
          </cell>
          <cell r="X93">
            <v>4630.49</v>
          </cell>
        </row>
        <row r="94">
          <cell r="C94" t="str">
            <v>HOSPITAL PELÓPIDAS SILVEIRA</v>
          </cell>
          <cell r="E94" t="str">
            <v>ANA CLEVIA NEGRAO</v>
          </cell>
          <cell r="G94" t="str">
            <v>2 - Outros Profissionais da Saúde</v>
          </cell>
          <cell r="H94">
            <v>322205</v>
          </cell>
          <cell r="I94">
            <v>44075</v>
          </cell>
          <cell r="J94" t="str">
            <v>1 - Plantonista</v>
          </cell>
          <cell r="K94">
            <v>44</v>
          </cell>
          <cell r="L94">
            <v>1045</v>
          </cell>
          <cell r="P94">
            <v>0</v>
          </cell>
          <cell r="Q94">
            <v>0</v>
          </cell>
          <cell r="R94">
            <v>1017.6399999999999</v>
          </cell>
          <cell r="S94">
            <v>0</v>
          </cell>
          <cell r="W94">
            <v>267.42</v>
          </cell>
          <cell r="X94">
            <v>1795.2199999999998</v>
          </cell>
        </row>
        <row r="95">
          <cell r="C95" t="str">
            <v>HOSPITAL PELÓPIDAS SILVEIRA</v>
          </cell>
          <cell r="E95" t="str">
            <v>ANA CRISTINA DUARTE</v>
          </cell>
          <cell r="G95" t="str">
            <v>2 - Outros Profissionais da Saúde</v>
          </cell>
          <cell r="H95">
            <v>322205</v>
          </cell>
          <cell r="I95">
            <v>44075</v>
          </cell>
          <cell r="J95" t="str">
            <v>1 - Plantonista</v>
          </cell>
          <cell r="K95">
            <v>44</v>
          </cell>
          <cell r="L95">
            <v>801.17</v>
          </cell>
          <cell r="P95">
            <v>0</v>
          </cell>
          <cell r="Q95">
            <v>0</v>
          </cell>
          <cell r="R95">
            <v>505.08000000000004</v>
          </cell>
          <cell r="S95">
            <v>104.5</v>
          </cell>
          <cell r="W95">
            <v>510.29</v>
          </cell>
          <cell r="X95">
            <v>900.46</v>
          </cell>
        </row>
        <row r="96">
          <cell r="C96" t="str">
            <v>HOSPITAL PELÓPIDAS SILVEIRA</v>
          </cell>
          <cell r="E96" t="str">
            <v>ANA CRISTINA NEGROMONTE</v>
          </cell>
          <cell r="G96" t="str">
            <v>3 - Administrativo</v>
          </cell>
          <cell r="H96">
            <v>411010</v>
          </cell>
          <cell r="I96">
            <v>44075</v>
          </cell>
          <cell r="J96" t="str">
            <v>1 - Plantonista</v>
          </cell>
          <cell r="K96">
            <v>44</v>
          </cell>
          <cell r="L96">
            <v>34.83</v>
          </cell>
          <cell r="P96">
            <v>1463</v>
          </cell>
          <cell r="Q96">
            <v>0</v>
          </cell>
          <cell r="R96">
            <v>1.7400000000000091</v>
          </cell>
          <cell r="S96">
            <v>0</v>
          </cell>
          <cell r="W96">
            <v>1475.52</v>
          </cell>
          <cell r="X96">
            <v>24.049999999999955</v>
          </cell>
        </row>
        <row r="97">
          <cell r="C97" t="str">
            <v>HOSPITAL PELÓPIDAS SILVEIRA</v>
          </cell>
          <cell r="E97" t="str">
            <v>ANA CRISTINA PAULINO MARTINS</v>
          </cell>
          <cell r="G97" t="str">
            <v>3 - Administrativo</v>
          </cell>
          <cell r="H97">
            <v>142105</v>
          </cell>
          <cell r="I97">
            <v>44075</v>
          </cell>
          <cell r="J97" t="str">
            <v>2 - Diarista</v>
          </cell>
          <cell r="K97">
            <v>44</v>
          </cell>
          <cell r="L97">
            <v>4326.6400000000003</v>
          </cell>
          <cell r="P97">
            <v>0</v>
          </cell>
          <cell r="Q97">
            <v>0</v>
          </cell>
          <cell r="R97">
            <v>219.86999999999989</v>
          </cell>
          <cell r="S97">
            <v>0</v>
          </cell>
          <cell r="W97">
            <v>1122.1300000000001</v>
          </cell>
          <cell r="X97">
            <v>3424.38</v>
          </cell>
        </row>
        <row r="98">
          <cell r="C98" t="str">
            <v>HOSPITAL PELÓPIDAS SILVEIRA</v>
          </cell>
          <cell r="E98" t="str">
            <v>ANA CRISTINA VEIGA SILVA</v>
          </cell>
          <cell r="G98" t="str">
            <v>1 - Médico</v>
          </cell>
          <cell r="H98">
            <v>225260</v>
          </cell>
          <cell r="I98">
            <v>44075</v>
          </cell>
          <cell r="J98" t="str">
            <v>1 - Plantonista</v>
          </cell>
          <cell r="K98">
            <v>24</v>
          </cell>
          <cell r="L98">
            <v>3168</v>
          </cell>
          <cell r="P98">
            <v>0</v>
          </cell>
          <cell r="Q98">
            <v>0</v>
          </cell>
          <cell r="R98">
            <v>839.36999999999989</v>
          </cell>
          <cell r="S98">
            <v>6342.69</v>
          </cell>
          <cell r="W98">
            <v>2677</v>
          </cell>
          <cell r="X98">
            <v>7673.0599999999995</v>
          </cell>
        </row>
        <row r="99">
          <cell r="C99" t="str">
            <v>HOSPITAL PELÓPIDAS SILVEIRA</v>
          </cell>
          <cell r="E99" t="str">
            <v>ANA DOLORES FIRMINO SANTOS DO NASCIMENTO</v>
          </cell>
          <cell r="G99" t="str">
            <v>1 - Médico</v>
          </cell>
          <cell r="H99">
            <v>225112</v>
          </cell>
          <cell r="I99">
            <v>44075</v>
          </cell>
          <cell r="J99" t="str">
            <v>1 - Plantonista</v>
          </cell>
          <cell r="K99">
            <v>24</v>
          </cell>
          <cell r="L99">
            <v>2956.8</v>
          </cell>
          <cell r="P99">
            <v>0</v>
          </cell>
          <cell r="Q99">
            <v>0</v>
          </cell>
          <cell r="R99">
            <v>342.90999999999985</v>
          </cell>
          <cell r="S99">
            <v>5648.47</v>
          </cell>
          <cell r="W99">
            <v>2066.4299999999998</v>
          </cell>
          <cell r="X99">
            <v>6881.75</v>
          </cell>
        </row>
        <row r="100">
          <cell r="C100" t="str">
            <v>HOSPITAL PELÓPIDAS SILVEIRA</v>
          </cell>
          <cell r="E100" t="str">
            <v>ANA LIGIA FEITOSA BEZERRA</v>
          </cell>
          <cell r="G100" t="str">
            <v>3 - Administrativo</v>
          </cell>
          <cell r="H100">
            <v>413115</v>
          </cell>
          <cell r="I100">
            <v>44075</v>
          </cell>
          <cell r="J100" t="str">
            <v>2 - Diarista</v>
          </cell>
          <cell r="K100">
            <v>44</v>
          </cell>
          <cell r="L100">
            <v>1668.35</v>
          </cell>
          <cell r="P100">
            <v>0</v>
          </cell>
          <cell r="Q100">
            <v>0</v>
          </cell>
          <cell r="R100">
            <v>83.420000000000073</v>
          </cell>
          <cell r="S100">
            <v>0</v>
          </cell>
          <cell r="W100">
            <v>509.12</v>
          </cell>
          <cell r="X100">
            <v>1242.6500000000001</v>
          </cell>
        </row>
        <row r="101">
          <cell r="C101" t="str">
            <v>HOSPITAL PELÓPIDAS SILVEIRA</v>
          </cell>
          <cell r="E101" t="str">
            <v>ANA LUCIA DA SILVA</v>
          </cell>
          <cell r="G101" t="str">
            <v>3 - Administrativo</v>
          </cell>
          <cell r="H101">
            <v>513430</v>
          </cell>
          <cell r="I101">
            <v>44075</v>
          </cell>
          <cell r="J101" t="str">
            <v>1 - Plantonista</v>
          </cell>
          <cell r="K101">
            <v>44</v>
          </cell>
          <cell r="L101">
            <v>1045</v>
          </cell>
          <cell r="P101">
            <v>0</v>
          </cell>
          <cell r="Q101">
            <v>0</v>
          </cell>
          <cell r="R101">
            <v>261.25</v>
          </cell>
          <cell r="S101">
            <v>0</v>
          </cell>
          <cell r="W101">
            <v>186.56</v>
          </cell>
          <cell r="X101">
            <v>1119.69</v>
          </cell>
        </row>
        <row r="102">
          <cell r="C102" t="str">
            <v>HOSPITAL PELÓPIDAS SILVEIRA</v>
          </cell>
          <cell r="E102" t="str">
            <v>ANA LUCIA NUNES DA SILVA</v>
          </cell>
          <cell r="G102" t="str">
            <v>2 - Outros Profissionais da Saúde</v>
          </cell>
          <cell r="H102">
            <v>322205</v>
          </cell>
          <cell r="I102">
            <v>44075</v>
          </cell>
          <cell r="J102" t="str">
            <v>1 - Plantonista</v>
          </cell>
          <cell r="K102">
            <v>44</v>
          </cell>
          <cell r="L102">
            <v>1045</v>
          </cell>
          <cell r="P102">
            <v>0</v>
          </cell>
          <cell r="Q102">
            <v>0</v>
          </cell>
          <cell r="R102">
            <v>399.56999999999994</v>
          </cell>
          <cell r="S102">
            <v>104.5</v>
          </cell>
          <cell r="W102">
            <v>226.16</v>
          </cell>
          <cell r="X102">
            <v>1322.9099999999999</v>
          </cell>
        </row>
        <row r="103">
          <cell r="C103" t="str">
            <v>HOSPITAL PELÓPIDAS SILVEIRA</v>
          </cell>
          <cell r="E103" t="str">
            <v>ANA LUIZA BEZERRA GONCALVES</v>
          </cell>
          <cell r="G103" t="str">
            <v>2 - Outros Profissionais da Saúde</v>
          </cell>
          <cell r="H103">
            <v>521130</v>
          </cell>
          <cell r="I103">
            <v>44075</v>
          </cell>
          <cell r="J103" t="str">
            <v>1 - Plantonista</v>
          </cell>
          <cell r="K103">
            <v>44</v>
          </cell>
          <cell r="L103">
            <v>1045</v>
          </cell>
          <cell r="P103">
            <v>0</v>
          </cell>
          <cell r="Q103">
            <v>0</v>
          </cell>
          <cell r="R103">
            <v>141.86999999999989</v>
          </cell>
          <cell r="S103">
            <v>0</v>
          </cell>
          <cell r="W103">
            <v>174.73</v>
          </cell>
          <cell r="X103">
            <v>1012.1399999999999</v>
          </cell>
        </row>
        <row r="104">
          <cell r="C104" t="str">
            <v>HOSPITAL PELÓPIDAS SILVEIRA</v>
          </cell>
          <cell r="E104" t="str">
            <v>ANA LUIZA DE SOUZA E SILVA</v>
          </cell>
          <cell r="G104" t="str">
            <v>3 - Administrativo</v>
          </cell>
          <cell r="H104">
            <v>261205</v>
          </cell>
          <cell r="I104">
            <v>44075</v>
          </cell>
          <cell r="J104" t="str">
            <v>2 - Diarista</v>
          </cell>
          <cell r="K104">
            <v>30</v>
          </cell>
          <cell r="L104">
            <v>1984.02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W104">
            <v>472.78</v>
          </cell>
          <cell r="X104">
            <v>1511.24</v>
          </cell>
        </row>
        <row r="105">
          <cell r="C105" t="str">
            <v>HOSPITAL PELÓPIDAS SILVEIRA</v>
          </cell>
          <cell r="E105" t="str">
            <v>ANA MARIA DOMINGOS VIEIRA VASCONCELOS</v>
          </cell>
          <cell r="G105" t="str">
            <v>3 - Administrativo</v>
          </cell>
          <cell r="H105">
            <v>411010</v>
          </cell>
          <cell r="I105">
            <v>44075</v>
          </cell>
          <cell r="J105" t="str">
            <v>2 - Diarista</v>
          </cell>
          <cell r="K105">
            <v>44</v>
          </cell>
          <cell r="L105">
            <v>1843.13</v>
          </cell>
          <cell r="P105">
            <v>0</v>
          </cell>
          <cell r="Q105">
            <v>0</v>
          </cell>
          <cell r="R105">
            <v>92.159999999999854</v>
          </cell>
          <cell r="S105">
            <v>0</v>
          </cell>
          <cell r="W105">
            <v>319.55</v>
          </cell>
          <cell r="X105">
            <v>1615.74</v>
          </cell>
        </row>
        <row r="106">
          <cell r="C106" t="str">
            <v>HOSPITAL PELÓPIDAS SILVEIRA</v>
          </cell>
          <cell r="E106" t="str">
            <v>ANA MARIA MENDES DA SILVA</v>
          </cell>
          <cell r="G106" t="str">
            <v>2 - Outros Profissionais da Saúde</v>
          </cell>
          <cell r="H106">
            <v>322205</v>
          </cell>
          <cell r="I106">
            <v>44075</v>
          </cell>
          <cell r="J106" t="str">
            <v>1 - Plantonista</v>
          </cell>
          <cell r="K106">
            <v>44</v>
          </cell>
          <cell r="L106">
            <v>1045</v>
          </cell>
          <cell r="P106">
            <v>0</v>
          </cell>
          <cell r="Q106">
            <v>0</v>
          </cell>
          <cell r="R106">
            <v>698.44</v>
          </cell>
          <cell r="S106">
            <v>0</v>
          </cell>
          <cell r="W106">
            <v>159.41</v>
          </cell>
          <cell r="X106">
            <v>1584.03</v>
          </cell>
        </row>
        <row r="107">
          <cell r="C107" t="str">
            <v>HOSPITAL PELÓPIDAS SILVEIRA</v>
          </cell>
          <cell r="E107" t="str">
            <v>ANA MARIA PEREIRA DE ARAUJO</v>
          </cell>
          <cell r="G107" t="str">
            <v>2 - Outros Profissionais da Saúde</v>
          </cell>
          <cell r="H107">
            <v>322205</v>
          </cell>
          <cell r="I107">
            <v>44075</v>
          </cell>
          <cell r="J107" t="str">
            <v>1 - Plantonista</v>
          </cell>
          <cell r="K107">
            <v>44</v>
          </cell>
          <cell r="L107">
            <v>1045</v>
          </cell>
          <cell r="P107">
            <v>0</v>
          </cell>
          <cell r="Q107">
            <v>0</v>
          </cell>
          <cell r="R107">
            <v>309.86999999999989</v>
          </cell>
          <cell r="S107">
            <v>0</v>
          </cell>
          <cell r="W107">
            <v>114.88</v>
          </cell>
          <cell r="X107">
            <v>1239.9899999999998</v>
          </cell>
        </row>
        <row r="108">
          <cell r="C108" t="str">
            <v>HOSPITAL PELÓPIDAS SILVEIRA</v>
          </cell>
          <cell r="E108" t="str">
            <v>ANA MUNIQUE TRAVASSO DA SILVA</v>
          </cell>
          <cell r="G108" t="str">
            <v>2 - Outros Profissionais da Saúde</v>
          </cell>
          <cell r="H108">
            <v>223505</v>
          </cell>
          <cell r="I108">
            <v>44075</v>
          </cell>
          <cell r="J108" t="str">
            <v>1 - Plantonista</v>
          </cell>
          <cell r="K108">
            <v>40</v>
          </cell>
          <cell r="L108">
            <v>2055.94</v>
          </cell>
          <cell r="P108">
            <v>0</v>
          </cell>
          <cell r="Q108">
            <v>0</v>
          </cell>
          <cell r="R108">
            <v>963.96999999999991</v>
          </cell>
          <cell r="S108">
            <v>627.07000000000005</v>
          </cell>
          <cell r="W108">
            <v>436.56</v>
          </cell>
          <cell r="X108">
            <v>3210.42</v>
          </cell>
        </row>
        <row r="109">
          <cell r="C109" t="str">
            <v>HOSPITAL PELÓPIDAS SILVEIRA</v>
          </cell>
          <cell r="E109" t="str">
            <v>ANA PATRICIA DA SILVA</v>
          </cell>
          <cell r="G109" t="str">
            <v>2 - Outros Profissionais da Saúde</v>
          </cell>
          <cell r="H109">
            <v>322205</v>
          </cell>
          <cell r="I109">
            <v>44075</v>
          </cell>
          <cell r="J109" t="str">
            <v>1 - Plantonista</v>
          </cell>
          <cell r="K109">
            <v>44</v>
          </cell>
          <cell r="L109">
            <v>0</v>
          </cell>
          <cell r="P109">
            <v>0</v>
          </cell>
          <cell r="Q109">
            <v>0</v>
          </cell>
          <cell r="R109">
            <v>55.52</v>
          </cell>
          <cell r="S109">
            <v>0</v>
          </cell>
          <cell r="W109">
            <v>55.52</v>
          </cell>
          <cell r="X109">
            <v>0</v>
          </cell>
        </row>
        <row r="110">
          <cell r="C110" t="str">
            <v>HOSPITAL PELÓPIDAS SILVEIRA</v>
          </cell>
          <cell r="E110" t="str">
            <v>ANA PAULA ARAUJO DE CARVALHO</v>
          </cell>
          <cell r="G110" t="str">
            <v>2 - Outros Profissionais da Saúde</v>
          </cell>
          <cell r="H110">
            <v>223505</v>
          </cell>
          <cell r="I110">
            <v>44075</v>
          </cell>
          <cell r="J110" t="str">
            <v>2 - Diarista</v>
          </cell>
          <cell r="K110">
            <v>40</v>
          </cell>
          <cell r="L110">
            <v>1747.87</v>
          </cell>
          <cell r="P110">
            <v>0</v>
          </cell>
          <cell r="Q110">
            <v>0</v>
          </cell>
          <cell r="R110">
            <v>3721.39</v>
          </cell>
          <cell r="S110">
            <v>707.89</v>
          </cell>
          <cell r="W110">
            <v>335.9</v>
          </cell>
          <cell r="X110">
            <v>5841.2500000000009</v>
          </cell>
        </row>
        <row r="111">
          <cell r="C111" t="str">
            <v>HOSPITAL PELÓPIDAS SILVEIRA</v>
          </cell>
          <cell r="E111" t="str">
            <v>ANA PAULA DA SILVA</v>
          </cell>
          <cell r="G111" t="str">
            <v>3 - Administrativo</v>
          </cell>
          <cell r="H111">
            <v>514225</v>
          </cell>
          <cell r="I111">
            <v>44075</v>
          </cell>
          <cell r="J111" t="str">
            <v>2 - Diarista</v>
          </cell>
          <cell r="K111">
            <v>44</v>
          </cell>
          <cell r="L111">
            <v>418</v>
          </cell>
          <cell r="P111">
            <v>0</v>
          </cell>
          <cell r="Q111">
            <v>0</v>
          </cell>
          <cell r="R111">
            <v>83.600000000000023</v>
          </cell>
          <cell r="S111">
            <v>0</v>
          </cell>
          <cell r="W111">
            <v>62.7</v>
          </cell>
          <cell r="X111">
            <v>438.90000000000003</v>
          </cell>
        </row>
        <row r="112">
          <cell r="C112" t="str">
            <v>HOSPITAL PELÓPIDAS SILVEIRA</v>
          </cell>
          <cell r="E112" t="str">
            <v>ANA PAULA FERNANDES DE AQUINO</v>
          </cell>
          <cell r="G112" t="str">
            <v>2 - Outros Profissionais da Saúde</v>
          </cell>
          <cell r="H112">
            <v>322205</v>
          </cell>
          <cell r="I112">
            <v>44075</v>
          </cell>
          <cell r="J112" t="str">
            <v>1 - Plantonista</v>
          </cell>
          <cell r="K112">
            <v>44</v>
          </cell>
          <cell r="L112">
            <v>1045</v>
          </cell>
          <cell r="P112">
            <v>0</v>
          </cell>
          <cell r="Q112">
            <v>0</v>
          </cell>
          <cell r="R112">
            <v>1115.67</v>
          </cell>
          <cell r="S112">
            <v>0</v>
          </cell>
          <cell r="W112">
            <v>341.18</v>
          </cell>
          <cell r="X112">
            <v>1819.49</v>
          </cell>
        </row>
        <row r="113">
          <cell r="C113" t="str">
            <v>HOSPITAL PELÓPIDAS SILVEIRA</v>
          </cell>
          <cell r="E113" t="str">
            <v>ANA PAULA FERRAZ DO NASCIMENTO</v>
          </cell>
          <cell r="G113" t="str">
            <v>2 - Outros Profissionais da Saúde</v>
          </cell>
          <cell r="H113">
            <v>322205</v>
          </cell>
          <cell r="I113">
            <v>44075</v>
          </cell>
          <cell r="J113" t="str">
            <v>1 - Plantonista</v>
          </cell>
          <cell r="K113">
            <v>44</v>
          </cell>
          <cell r="L113">
            <v>1045</v>
          </cell>
          <cell r="P113">
            <v>0</v>
          </cell>
          <cell r="Q113">
            <v>0</v>
          </cell>
          <cell r="R113">
            <v>968.81</v>
          </cell>
          <cell r="S113">
            <v>0</v>
          </cell>
          <cell r="W113">
            <v>323.38</v>
          </cell>
          <cell r="X113">
            <v>1690.4299999999998</v>
          </cell>
        </row>
        <row r="114">
          <cell r="C114" t="str">
            <v>HOSPITAL PELÓPIDAS SILVEIRA</v>
          </cell>
          <cell r="E114" t="str">
            <v>ANA PAULA GUERRA FEITOSA</v>
          </cell>
          <cell r="G114" t="str">
            <v>3 - Administrativo</v>
          </cell>
          <cell r="H114">
            <v>142205</v>
          </cell>
          <cell r="I114">
            <v>44075</v>
          </cell>
          <cell r="J114" t="str">
            <v>2 - Diarista</v>
          </cell>
          <cell r="K114">
            <v>44</v>
          </cell>
          <cell r="L114">
            <v>5326.64</v>
          </cell>
          <cell r="P114">
            <v>0</v>
          </cell>
          <cell r="Q114">
            <v>0</v>
          </cell>
          <cell r="R114">
            <v>266.32999999999993</v>
          </cell>
          <cell r="S114">
            <v>0</v>
          </cell>
          <cell r="W114">
            <v>1398.81</v>
          </cell>
          <cell r="X114">
            <v>4194.16</v>
          </cell>
        </row>
        <row r="115">
          <cell r="C115" t="str">
            <v>HOSPITAL PELÓPIDAS SILVEIRA</v>
          </cell>
          <cell r="E115" t="str">
            <v>ANA PAULA MONTEIRO TEIXEIRA</v>
          </cell>
          <cell r="G115" t="str">
            <v>3 - Administrativo</v>
          </cell>
          <cell r="H115">
            <v>351605</v>
          </cell>
          <cell r="I115">
            <v>44075</v>
          </cell>
          <cell r="J115" t="str">
            <v>2 - Diarista</v>
          </cell>
          <cell r="K115">
            <v>40</v>
          </cell>
          <cell r="L115">
            <v>1493.78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W115">
            <v>240.19</v>
          </cell>
          <cell r="X115">
            <v>1253.5899999999999</v>
          </cell>
        </row>
        <row r="116">
          <cell r="C116" t="str">
            <v>HOSPITAL PELÓPIDAS SILVEIRA</v>
          </cell>
          <cell r="E116" t="str">
            <v>ANA PAULA PATRICIA DA SILVA</v>
          </cell>
          <cell r="G116" t="str">
            <v>2 - Outros Profissionais da Saúde</v>
          </cell>
          <cell r="H116">
            <v>322205</v>
          </cell>
          <cell r="I116">
            <v>44075</v>
          </cell>
          <cell r="J116" t="str">
            <v>1 - Plantonista</v>
          </cell>
          <cell r="K116">
            <v>44</v>
          </cell>
          <cell r="L116">
            <v>1045</v>
          </cell>
          <cell r="P116">
            <v>0</v>
          </cell>
          <cell r="Q116">
            <v>0</v>
          </cell>
          <cell r="R116">
            <v>2205.12</v>
          </cell>
          <cell r="S116">
            <v>0</v>
          </cell>
          <cell r="W116">
            <v>131.46</v>
          </cell>
          <cell r="X116">
            <v>3118.66</v>
          </cell>
        </row>
        <row r="117">
          <cell r="C117" t="str">
            <v>HOSPITAL PELÓPIDAS SILVEIRA</v>
          </cell>
          <cell r="E117" t="str">
            <v>ANA PAULA ROSELIA DA SILVA</v>
          </cell>
          <cell r="G117" t="str">
            <v>2 - Outros Profissionais da Saúde</v>
          </cell>
          <cell r="H117">
            <v>322205</v>
          </cell>
          <cell r="I117">
            <v>44075</v>
          </cell>
          <cell r="J117" t="str">
            <v>1 - Plantonista</v>
          </cell>
          <cell r="K117">
            <v>44</v>
          </cell>
          <cell r="L117">
            <v>1045</v>
          </cell>
          <cell r="P117">
            <v>0</v>
          </cell>
          <cell r="Q117">
            <v>0</v>
          </cell>
          <cell r="R117">
            <v>1758.6999999999998</v>
          </cell>
          <cell r="S117">
            <v>0</v>
          </cell>
          <cell r="W117">
            <v>636.04999999999995</v>
          </cell>
          <cell r="X117">
            <v>2167.6499999999996</v>
          </cell>
        </row>
        <row r="118">
          <cell r="C118" t="str">
            <v>HOSPITAL PELÓPIDAS SILVEIRA</v>
          </cell>
          <cell r="E118" t="str">
            <v>ANA ROSA MELO CORREA LIMA</v>
          </cell>
          <cell r="G118" t="str">
            <v>1 - Médico</v>
          </cell>
          <cell r="H118">
            <v>225125</v>
          </cell>
          <cell r="I118">
            <v>44075</v>
          </cell>
          <cell r="J118" t="str">
            <v>2 - Diarista</v>
          </cell>
          <cell r="K118">
            <v>40</v>
          </cell>
          <cell r="L118">
            <v>5280</v>
          </cell>
          <cell r="P118">
            <v>0</v>
          </cell>
          <cell r="Q118">
            <v>0</v>
          </cell>
          <cell r="R118">
            <v>12696.68</v>
          </cell>
          <cell r="S118">
            <v>7770.07</v>
          </cell>
          <cell r="W118">
            <v>3366.46</v>
          </cell>
          <cell r="X118">
            <v>22380.29</v>
          </cell>
        </row>
        <row r="119">
          <cell r="C119" t="str">
            <v>HOSPITAL PELÓPIDAS SILVEIRA</v>
          </cell>
          <cell r="E119" t="str">
            <v>ANA SANTANA MONTEIRO DE ARAUJO MEDEIROS</v>
          </cell>
          <cell r="G119" t="str">
            <v>2 - Outros Profissionais da Saúde</v>
          </cell>
          <cell r="H119">
            <v>322205</v>
          </cell>
          <cell r="I119">
            <v>44075</v>
          </cell>
          <cell r="J119" t="str">
            <v>1 - Plantonista</v>
          </cell>
          <cell r="K119">
            <v>44</v>
          </cell>
          <cell r="L119">
            <v>1045</v>
          </cell>
          <cell r="P119">
            <v>0</v>
          </cell>
          <cell r="Q119">
            <v>0</v>
          </cell>
          <cell r="R119">
            <v>230.27999999999997</v>
          </cell>
          <cell r="S119">
            <v>104.5</v>
          </cell>
          <cell r="W119">
            <v>142.4</v>
          </cell>
          <cell r="X119">
            <v>1237.3799999999999</v>
          </cell>
        </row>
        <row r="120">
          <cell r="C120" t="str">
            <v>HOSPITAL PELÓPIDAS SILVEIRA</v>
          </cell>
          <cell r="E120" t="str">
            <v>ANA VIRGINIA GOMES MONTEIRO</v>
          </cell>
          <cell r="G120" t="str">
            <v>3 - Administrativo</v>
          </cell>
          <cell r="H120">
            <v>413115</v>
          </cell>
          <cell r="I120">
            <v>44075</v>
          </cell>
          <cell r="J120" t="str">
            <v>2 - Diarista</v>
          </cell>
          <cell r="K120">
            <v>44</v>
          </cell>
          <cell r="L120">
            <v>1668.35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W120">
            <v>552.29</v>
          </cell>
          <cell r="X120">
            <v>1116.06</v>
          </cell>
        </row>
        <row r="121">
          <cell r="C121" t="str">
            <v>HOSPITAL PELÓPIDAS SILVEIRA</v>
          </cell>
          <cell r="E121" t="str">
            <v>ANALU MARIA DO NASCIMENTO</v>
          </cell>
          <cell r="G121" t="str">
            <v>2 - Outros Profissionais da Saúde</v>
          </cell>
          <cell r="H121">
            <v>322205</v>
          </cell>
          <cell r="I121">
            <v>44075</v>
          </cell>
          <cell r="J121" t="str">
            <v>1 - Plantonista</v>
          </cell>
          <cell r="K121">
            <v>44</v>
          </cell>
          <cell r="L121">
            <v>1045</v>
          </cell>
          <cell r="P121">
            <v>0</v>
          </cell>
          <cell r="Q121">
            <v>0</v>
          </cell>
          <cell r="R121">
            <v>442.13000000000011</v>
          </cell>
          <cell r="S121">
            <v>0</v>
          </cell>
          <cell r="W121">
            <v>404.91</v>
          </cell>
          <cell r="X121">
            <v>1082.22</v>
          </cell>
        </row>
        <row r="122">
          <cell r="C122" t="str">
            <v>HOSPITAL PELÓPIDAS SILVEIRA</v>
          </cell>
          <cell r="E122" t="str">
            <v>ANATILDE CRISTINA SILVA DA COSTA</v>
          </cell>
          <cell r="G122" t="str">
            <v>2 - Outros Profissionais da Saúde</v>
          </cell>
          <cell r="H122">
            <v>322205</v>
          </cell>
          <cell r="I122">
            <v>44075</v>
          </cell>
          <cell r="J122" t="str">
            <v>2 - Diarista</v>
          </cell>
          <cell r="K122">
            <v>44</v>
          </cell>
          <cell r="L122">
            <v>1045</v>
          </cell>
          <cell r="P122">
            <v>0</v>
          </cell>
          <cell r="Q122">
            <v>0</v>
          </cell>
          <cell r="R122">
            <v>309.86999999999989</v>
          </cell>
          <cell r="S122">
            <v>0</v>
          </cell>
          <cell r="W122">
            <v>256.92</v>
          </cell>
          <cell r="X122">
            <v>1097.9499999999998</v>
          </cell>
        </row>
        <row r="123">
          <cell r="C123" t="str">
            <v>HOSPITAL PELÓPIDAS SILVEIRA</v>
          </cell>
          <cell r="E123" t="str">
            <v>ANDERSON DE ASSIS ALEIXO</v>
          </cell>
          <cell r="G123" t="str">
            <v>1 - Médico</v>
          </cell>
          <cell r="H123">
            <v>225125</v>
          </cell>
          <cell r="I123">
            <v>44075</v>
          </cell>
          <cell r="J123" t="str">
            <v>1 - Plantonista</v>
          </cell>
          <cell r="K123">
            <v>12</v>
          </cell>
          <cell r="L123">
            <v>1584</v>
          </cell>
          <cell r="P123">
            <v>0</v>
          </cell>
          <cell r="Q123">
            <v>0</v>
          </cell>
          <cell r="R123">
            <v>209</v>
          </cell>
          <cell r="S123">
            <v>2375.04</v>
          </cell>
          <cell r="W123">
            <v>713.74</v>
          </cell>
          <cell r="X123">
            <v>3454.3</v>
          </cell>
        </row>
        <row r="124">
          <cell r="C124" t="str">
            <v>HOSPITAL PELÓPIDAS SILVEIRA</v>
          </cell>
          <cell r="E124" t="str">
            <v>ANDERSON NAPOLEAO CRUZ LUCENA</v>
          </cell>
          <cell r="G124" t="str">
            <v>1 - Médico</v>
          </cell>
          <cell r="H124">
            <v>225120</v>
          </cell>
          <cell r="I124">
            <v>44075</v>
          </cell>
          <cell r="J124" t="str">
            <v>1 - Plantonista</v>
          </cell>
          <cell r="K124">
            <v>12</v>
          </cell>
          <cell r="L124">
            <v>1584</v>
          </cell>
          <cell r="P124">
            <v>0</v>
          </cell>
          <cell r="Q124">
            <v>0</v>
          </cell>
          <cell r="R124">
            <v>957.59000000000015</v>
          </cell>
          <cell r="S124">
            <v>1995.08</v>
          </cell>
          <cell r="W124">
            <v>411.52</v>
          </cell>
          <cell r="X124">
            <v>4125.1499999999996</v>
          </cell>
        </row>
        <row r="125">
          <cell r="C125" t="str">
            <v>HOSPITAL PELÓPIDAS SILVEIRA</v>
          </cell>
          <cell r="E125" t="str">
            <v>ANDRE CONSTANTINO DA SILVA</v>
          </cell>
          <cell r="G125" t="str">
            <v>3 - Administrativo</v>
          </cell>
          <cell r="H125">
            <v>517410</v>
          </cell>
          <cell r="I125">
            <v>44075</v>
          </cell>
          <cell r="J125" t="str">
            <v>1 - Plantonista</v>
          </cell>
          <cell r="K125">
            <v>44</v>
          </cell>
          <cell r="L125">
            <v>1045</v>
          </cell>
          <cell r="P125">
            <v>0</v>
          </cell>
          <cell r="Q125">
            <v>0</v>
          </cell>
          <cell r="R125">
            <v>97.240000000000009</v>
          </cell>
          <cell r="S125">
            <v>0</v>
          </cell>
          <cell r="W125">
            <v>163.65</v>
          </cell>
          <cell r="X125">
            <v>978.59</v>
          </cell>
        </row>
        <row r="126">
          <cell r="C126" t="str">
            <v>HOSPITAL PELÓPIDAS SILVEIRA</v>
          </cell>
          <cell r="E126" t="str">
            <v>ANDRE LUIS DE ANDRADE</v>
          </cell>
          <cell r="G126" t="str">
            <v>1 - Médico</v>
          </cell>
          <cell r="H126">
            <v>225120</v>
          </cell>
          <cell r="I126">
            <v>44075</v>
          </cell>
          <cell r="J126" t="str">
            <v>1 - Plantonista</v>
          </cell>
          <cell r="K126">
            <v>24</v>
          </cell>
          <cell r="L126">
            <v>3168</v>
          </cell>
          <cell r="P126">
            <v>0</v>
          </cell>
          <cell r="Q126">
            <v>0</v>
          </cell>
          <cell r="R126">
            <v>9683.2800000000025</v>
          </cell>
          <cell r="S126">
            <v>5182.78</v>
          </cell>
          <cell r="W126">
            <v>2465.0500000000002</v>
          </cell>
          <cell r="X126">
            <v>15569.010000000002</v>
          </cell>
        </row>
        <row r="127">
          <cell r="C127" t="str">
            <v>HOSPITAL PELÓPIDAS SILVEIRA</v>
          </cell>
          <cell r="E127" t="str">
            <v>ANDRE LUIZ FERREIRA DE BARROS</v>
          </cell>
          <cell r="G127" t="str">
            <v>2 - Outros Profissionais da Saúde</v>
          </cell>
          <cell r="H127">
            <v>515110</v>
          </cell>
          <cell r="I127">
            <v>44075</v>
          </cell>
          <cell r="J127" t="str">
            <v>1 - Plantonista</v>
          </cell>
          <cell r="K127">
            <v>44</v>
          </cell>
          <cell r="L127">
            <v>1045</v>
          </cell>
          <cell r="P127">
            <v>0</v>
          </cell>
          <cell r="Q127">
            <v>0</v>
          </cell>
          <cell r="R127">
            <v>357.96000000000004</v>
          </cell>
          <cell r="S127">
            <v>0</v>
          </cell>
          <cell r="W127">
            <v>255.13</v>
          </cell>
          <cell r="X127">
            <v>1147.83</v>
          </cell>
        </row>
        <row r="128">
          <cell r="C128" t="str">
            <v>HOSPITAL PELÓPIDAS SILVEIRA</v>
          </cell>
          <cell r="E128" t="str">
            <v>ANDRE LUIZ GUILHERME DA SILVA</v>
          </cell>
          <cell r="G128" t="str">
            <v>2 - Outros Profissionais da Saúde</v>
          </cell>
          <cell r="H128">
            <v>515110</v>
          </cell>
          <cell r="I128">
            <v>44075</v>
          </cell>
          <cell r="J128" t="str">
            <v>1 - Plantonista</v>
          </cell>
          <cell r="K128">
            <v>44</v>
          </cell>
          <cell r="L128">
            <v>1045</v>
          </cell>
          <cell r="P128">
            <v>0</v>
          </cell>
          <cell r="Q128">
            <v>0</v>
          </cell>
          <cell r="R128">
            <v>333.82999999999993</v>
          </cell>
          <cell r="S128">
            <v>0</v>
          </cell>
          <cell r="W128">
            <v>821.54</v>
          </cell>
          <cell r="X128">
            <v>557.29</v>
          </cell>
        </row>
        <row r="129">
          <cell r="C129" t="str">
            <v>HOSPITAL PELÓPIDAS SILVEIRA</v>
          </cell>
          <cell r="E129" t="str">
            <v>ANDRE LUIZ MEDEIROS SOUTO MAIOR</v>
          </cell>
          <cell r="G129" t="str">
            <v>3 - Administrativo</v>
          </cell>
          <cell r="H129">
            <v>142105</v>
          </cell>
          <cell r="I129">
            <v>44075</v>
          </cell>
          <cell r="J129" t="str">
            <v>1 - Plantonista</v>
          </cell>
          <cell r="K129">
            <v>44</v>
          </cell>
          <cell r="L129">
            <v>3288.24</v>
          </cell>
          <cell r="P129">
            <v>0</v>
          </cell>
          <cell r="Q129">
            <v>0</v>
          </cell>
          <cell r="R129">
            <v>328.82000000000016</v>
          </cell>
          <cell r="S129">
            <v>0</v>
          </cell>
          <cell r="W129">
            <v>910.21</v>
          </cell>
          <cell r="X129">
            <v>2706.85</v>
          </cell>
        </row>
        <row r="130">
          <cell r="C130" t="str">
            <v>HOSPITAL PELÓPIDAS SILVEIRA</v>
          </cell>
          <cell r="E130" t="str">
            <v>ANDREA BATISTA MENDONCA DE CARVALHO</v>
          </cell>
          <cell r="G130" t="str">
            <v>2 - Outros Profissionais da Saúde</v>
          </cell>
          <cell r="H130">
            <v>223505</v>
          </cell>
          <cell r="I130">
            <v>44075</v>
          </cell>
          <cell r="J130" t="str">
            <v>2 - Diarista</v>
          </cell>
          <cell r="K130">
            <v>40</v>
          </cell>
          <cell r="L130">
            <v>411.19</v>
          </cell>
          <cell r="P130">
            <v>0</v>
          </cell>
          <cell r="Q130">
            <v>0</v>
          </cell>
          <cell r="R130">
            <v>2799.91</v>
          </cell>
          <cell r="S130">
            <v>125.42</v>
          </cell>
          <cell r="W130">
            <v>386.82</v>
          </cell>
          <cell r="X130">
            <v>2949.7</v>
          </cell>
        </row>
        <row r="131">
          <cell r="C131" t="str">
            <v>HOSPITAL PELÓPIDAS SILVEIRA</v>
          </cell>
          <cell r="E131" t="str">
            <v>ANDREA CRISLAYNE SANTOS DA SILVA</v>
          </cell>
          <cell r="G131" t="str">
            <v>3 - Administrativo</v>
          </cell>
          <cell r="H131">
            <v>411010</v>
          </cell>
          <cell r="I131">
            <v>44075</v>
          </cell>
          <cell r="J131" t="str">
            <v>2 - Diarista</v>
          </cell>
          <cell r="K131">
            <v>20</v>
          </cell>
          <cell r="L131">
            <v>522.5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W131">
            <v>90.66</v>
          </cell>
          <cell r="X131">
            <v>431.84000000000003</v>
          </cell>
        </row>
        <row r="132">
          <cell r="C132" t="str">
            <v>HOSPITAL PELÓPIDAS SILVEIRA</v>
          </cell>
          <cell r="E132" t="str">
            <v>ANDREA CRISTINA LINS NUNES</v>
          </cell>
          <cell r="G132" t="str">
            <v>2 - Outros Profissionais da Saúde</v>
          </cell>
          <cell r="H132">
            <v>223505</v>
          </cell>
          <cell r="I132">
            <v>44075</v>
          </cell>
          <cell r="J132" t="str">
            <v>1 - Plantonista</v>
          </cell>
          <cell r="K132">
            <v>40</v>
          </cell>
          <cell r="L132">
            <v>2055.94</v>
          </cell>
          <cell r="P132">
            <v>0</v>
          </cell>
          <cell r="Q132">
            <v>0</v>
          </cell>
          <cell r="R132">
            <v>5398.3899999999994</v>
          </cell>
          <cell r="S132">
            <v>627.07000000000005</v>
          </cell>
          <cell r="W132">
            <v>520.54999999999995</v>
          </cell>
          <cell r="X132">
            <v>7560.8499999999995</v>
          </cell>
        </row>
        <row r="133">
          <cell r="C133" t="str">
            <v>HOSPITAL PELÓPIDAS SILVEIRA</v>
          </cell>
          <cell r="E133" t="str">
            <v>ANDREI LUIZ SALES TEIXEIRA</v>
          </cell>
          <cell r="G133" t="str">
            <v>2 - Outros Profissionais da Saúde</v>
          </cell>
          <cell r="H133">
            <v>223605</v>
          </cell>
          <cell r="I133">
            <v>44075</v>
          </cell>
          <cell r="J133" t="str">
            <v>1 - Plantonista</v>
          </cell>
          <cell r="K133">
            <v>24</v>
          </cell>
          <cell r="L133">
            <v>1469.09</v>
          </cell>
          <cell r="P133">
            <v>0</v>
          </cell>
          <cell r="Q133">
            <v>0</v>
          </cell>
          <cell r="R133">
            <v>623.2800000000002</v>
          </cell>
          <cell r="S133">
            <v>411.34</v>
          </cell>
          <cell r="W133">
            <v>263.54000000000002</v>
          </cell>
          <cell r="X133">
            <v>2240.17</v>
          </cell>
        </row>
        <row r="134">
          <cell r="C134" t="str">
            <v>HOSPITAL PELÓPIDAS SILVEIRA</v>
          </cell>
          <cell r="E134" t="str">
            <v>ANDREIA JANINE ABOIM DO REGO LOBAO</v>
          </cell>
          <cell r="G134" t="str">
            <v>2 - Outros Profissionais da Saúde</v>
          </cell>
          <cell r="H134">
            <v>223710</v>
          </cell>
          <cell r="I134">
            <v>44075</v>
          </cell>
          <cell r="J134" t="str">
            <v>2 - Diarista</v>
          </cell>
          <cell r="K134">
            <v>44</v>
          </cell>
          <cell r="L134">
            <v>2629.75</v>
          </cell>
          <cell r="P134">
            <v>0</v>
          </cell>
          <cell r="Q134">
            <v>0</v>
          </cell>
          <cell r="R134">
            <v>333.51999999999987</v>
          </cell>
          <cell r="S134">
            <v>736.33</v>
          </cell>
          <cell r="W134">
            <v>529.71</v>
          </cell>
          <cell r="X134">
            <v>3169.89</v>
          </cell>
        </row>
        <row r="135">
          <cell r="C135" t="str">
            <v>HOSPITAL PELÓPIDAS SILVEIRA</v>
          </cell>
          <cell r="E135" t="str">
            <v>ANDREIA MARIA  RAMOS</v>
          </cell>
          <cell r="G135" t="str">
            <v>2 - Outros Profissionais da Saúde</v>
          </cell>
          <cell r="H135">
            <v>223505</v>
          </cell>
          <cell r="I135">
            <v>44075</v>
          </cell>
          <cell r="J135" t="str">
            <v>2 - Diarista</v>
          </cell>
          <cell r="K135">
            <v>40</v>
          </cell>
          <cell r="L135">
            <v>2055.94</v>
          </cell>
          <cell r="P135">
            <v>0</v>
          </cell>
          <cell r="Q135">
            <v>0</v>
          </cell>
          <cell r="R135">
            <v>937.68000000000018</v>
          </cell>
          <cell r="S135">
            <v>832.66</v>
          </cell>
          <cell r="W135">
            <v>499.74</v>
          </cell>
          <cell r="X135">
            <v>3326.54</v>
          </cell>
        </row>
        <row r="136">
          <cell r="C136" t="str">
            <v>HOSPITAL PELÓPIDAS SILVEIRA</v>
          </cell>
          <cell r="E136" t="str">
            <v>ANDREIA MARINA DOS SANTOS</v>
          </cell>
          <cell r="G136" t="str">
            <v>2 - Outros Profissionais da Saúde</v>
          </cell>
          <cell r="H136">
            <v>322205</v>
          </cell>
          <cell r="I136">
            <v>44075</v>
          </cell>
          <cell r="J136" t="str">
            <v>1 - Plantonista</v>
          </cell>
          <cell r="K136">
            <v>44</v>
          </cell>
          <cell r="L136">
            <v>522.5</v>
          </cell>
          <cell r="P136">
            <v>0</v>
          </cell>
          <cell r="Q136">
            <v>0</v>
          </cell>
          <cell r="R136">
            <v>832.38000000000011</v>
          </cell>
          <cell r="S136">
            <v>0</v>
          </cell>
          <cell r="W136">
            <v>199.07</v>
          </cell>
          <cell r="X136">
            <v>1155.8100000000002</v>
          </cell>
        </row>
        <row r="137">
          <cell r="C137" t="str">
            <v>HOSPITAL PELÓPIDAS SILVEIRA</v>
          </cell>
          <cell r="E137" t="str">
            <v>ANDREIA MENDES DE ALBUQUERQUE MARANHAO</v>
          </cell>
          <cell r="G137" t="str">
            <v>1 - Médico</v>
          </cell>
          <cell r="H137">
            <v>225125</v>
          </cell>
          <cell r="I137">
            <v>44075</v>
          </cell>
          <cell r="J137" t="str">
            <v>2 - Diarista</v>
          </cell>
          <cell r="K137">
            <v>37</v>
          </cell>
          <cell r="L137">
            <v>4488</v>
          </cell>
          <cell r="P137">
            <v>0</v>
          </cell>
          <cell r="Q137">
            <v>0</v>
          </cell>
          <cell r="R137">
            <v>433.40000000000055</v>
          </cell>
          <cell r="S137">
            <v>4459.03</v>
          </cell>
          <cell r="W137">
            <v>2227.2399999999998</v>
          </cell>
          <cell r="X137">
            <v>7153.1900000000005</v>
          </cell>
        </row>
        <row r="138">
          <cell r="C138" t="str">
            <v>HOSPITAL PELÓPIDAS SILVEIRA</v>
          </cell>
          <cell r="E138" t="str">
            <v>ANDREIA PAULA MARIA DA SILVA</v>
          </cell>
          <cell r="G138" t="str">
            <v>2 - Outros Profissionais da Saúde</v>
          </cell>
          <cell r="H138">
            <v>322205</v>
          </cell>
          <cell r="I138">
            <v>44075</v>
          </cell>
          <cell r="J138" t="str">
            <v>1 - Plantonista</v>
          </cell>
          <cell r="K138">
            <v>44</v>
          </cell>
          <cell r="L138">
            <v>1045</v>
          </cell>
          <cell r="P138">
            <v>0</v>
          </cell>
          <cell r="Q138">
            <v>0</v>
          </cell>
          <cell r="R138">
            <v>399.56999999999994</v>
          </cell>
          <cell r="S138">
            <v>104.5</v>
          </cell>
          <cell r="W138">
            <v>514.47</v>
          </cell>
          <cell r="X138">
            <v>1034.5999999999999</v>
          </cell>
        </row>
        <row r="139">
          <cell r="C139" t="str">
            <v>HOSPITAL PELÓPIDAS SILVEIRA</v>
          </cell>
          <cell r="E139" t="str">
            <v>ANDREINA ALVES DA SILVA</v>
          </cell>
          <cell r="G139" t="str">
            <v>2 - Outros Profissionais da Saúde</v>
          </cell>
          <cell r="H139">
            <v>322205</v>
          </cell>
          <cell r="I139">
            <v>44075</v>
          </cell>
          <cell r="J139" t="str">
            <v>1 - Plantonista</v>
          </cell>
          <cell r="K139">
            <v>44</v>
          </cell>
          <cell r="L139">
            <v>1045</v>
          </cell>
          <cell r="P139">
            <v>0</v>
          </cell>
          <cell r="Q139">
            <v>0</v>
          </cell>
          <cell r="R139">
            <v>219.6400000000001</v>
          </cell>
          <cell r="S139">
            <v>104.5</v>
          </cell>
          <cell r="W139">
            <v>562.42999999999995</v>
          </cell>
          <cell r="X139">
            <v>806.71000000000015</v>
          </cell>
        </row>
        <row r="140">
          <cell r="C140" t="str">
            <v>HOSPITAL PELÓPIDAS SILVEIRA</v>
          </cell>
          <cell r="E140" t="str">
            <v>ANDRESA CRISTINA DA SILVA EVANGELISTA</v>
          </cell>
          <cell r="G140" t="str">
            <v>2 - Outros Profissionais da Saúde</v>
          </cell>
          <cell r="H140">
            <v>322205</v>
          </cell>
          <cell r="I140">
            <v>44075</v>
          </cell>
          <cell r="J140" t="str">
            <v>1 - Plantonista</v>
          </cell>
          <cell r="K140">
            <v>44</v>
          </cell>
          <cell r="L140">
            <v>1045</v>
          </cell>
          <cell r="P140">
            <v>0</v>
          </cell>
          <cell r="Q140">
            <v>0</v>
          </cell>
          <cell r="R140">
            <v>431.49</v>
          </cell>
          <cell r="S140">
            <v>0</v>
          </cell>
          <cell r="W140">
            <v>226.68</v>
          </cell>
          <cell r="X140">
            <v>1249.81</v>
          </cell>
        </row>
        <row r="141">
          <cell r="C141" t="str">
            <v>HOSPITAL PELÓPIDAS SILVEIRA</v>
          </cell>
          <cell r="E141" t="str">
            <v>ANDRESA DE OLIVEIRA SANTOS</v>
          </cell>
          <cell r="G141" t="str">
            <v>2 - Outros Profissionais da Saúde</v>
          </cell>
          <cell r="H141">
            <v>521130</v>
          </cell>
          <cell r="I141">
            <v>44075</v>
          </cell>
          <cell r="J141" t="str">
            <v>1 - Plantonista</v>
          </cell>
          <cell r="K141">
            <v>44</v>
          </cell>
          <cell r="L141">
            <v>34.83</v>
          </cell>
          <cell r="P141">
            <v>1613.07</v>
          </cell>
          <cell r="Q141">
            <v>0</v>
          </cell>
          <cell r="R141">
            <v>1.7400000000002365</v>
          </cell>
          <cell r="S141">
            <v>0</v>
          </cell>
          <cell r="W141">
            <v>1644.33</v>
          </cell>
          <cell r="X141">
            <v>5.3100000000001728</v>
          </cell>
        </row>
        <row r="142">
          <cell r="C142" t="str">
            <v>HOSPITAL PELÓPIDAS SILVEIRA</v>
          </cell>
          <cell r="E142" t="str">
            <v>ANDREZA CRISTINA DA ROCHA SOUZA</v>
          </cell>
          <cell r="G142" t="str">
            <v>3 - Administrativo</v>
          </cell>
          <cell r="H142">
            <v>411010</v>
          </cell>
          <cell r="I142">
            <v>44075</v>
          </cell>
          <cell r="J142" t="str">
            <v>2 - Diarista</v>
          </cell>
          <cell r="K142">
            <v>44</v>
          </cell>
          <cell r="L142">
            <v>1843.13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W142">
            <v>277.94</v>
          </cell>
          <cell r="X142">
            <v>1565.19</v>
          </cell>
        </row>
        <row r="143">
          <cell r="C143" t="str">
            <v>HOSPITAL PELÓPIDAS SILVEIRA</v>
          </cell>
          <cell r="E143" t="str">
            <v>ANDREZA DA CUNHA ROCHA</v>
          </cell>
          <cell r="G143" t="str">
            <v>2 - Outros Profissionais da Saúde</v>
          </cell>
          <cell r="H143">
            <v>251605</v>
          </cell>
          <cell r="I143">
            <v>44075</v>
          </cell>
          <cell r="J143" t="str">
            <v>1 - Plantonista</v>
          </cell>
          <cell r="K143">
            <v>30</v>
          </cell>
          <cell r="L143">
            <v>1809.72</v>
          </cell>
          <cell r="P143">
            <v>0</v>
          </cell>
          <cell r="Q143">
            <v>0</v>
          </cell>
          <cell r="R143">
            <v>209.00000000000006</v>
          </cell>
          <cell r="S143">
            <v>452.43</v>
          </cell>
          <cell r="W143">
            <v>384.02</v>
          </cell>
          <cell r="X143">
            <v>2087.13</v>
          </cell>
        </row>
        <row r="144">
          <cell r="C144" t="str">
            <v>HOSPITAL PELÓPIDAS SILVEIRA</v>
          </cell>
          <cell r="E144" t="str">
            <v>ANDREZA GABRIELA SOUZA LINS</v>
          </cell>
          <cell r="G144" t="str">
            <v>2 - Outros Profissionais da Saúde</v>
          </cell>
          <cell r="H144">
            <v>223505</v>
          </cell>
          <cell r="I144">
            <v>44075</v>
          </cell>
          <cell r="J144" t="str">
            <v>1 - Plantonista</v>
          </cell>
          <cell r="K144">
            <v>40</v>
          </cell>
          <cell r="L144">
            <v>2055.94</v>
          </cell>
          <cell r="P144">
            <v>0</v>
          </cell>
          <cell r="Q144">
            <v>0</v>
          </cell>
          <cell r="R144">
            <v>4742.3099999999995</v>
          </cell>
          <cell r="S144">
            <v>627.07000000000005</v>
          </cell>
          <cell r="W144">
            <v>964.34</v>
          </cell>
          <cell r="X144">
            <v>6460.98</v>
          </cell>
        </row>
        <row r="145">
          <cell r="C145" t="str">
            <v>HOSPITAL PELÓPIDAS SILVEIRA</v>
          </cell>
          <cell r="E145" t="str">
            <v>ANDREZA SANTOS DE ARRUDA</v>
          </cell>
          <cell r="G145" t="str">
            <v>2 - Outros Profissionais da Saúde</v>
          </cell>
          <cell r="H145">
            <v>223505</v>
          </cell>
          <cell r="I145">
            <v>44075</v>
          </cell>
          <cell r="J145" t="str">
            <v>2 - Diarista</v>
          </cell>
          <cell r="K145">
            <v>40</v>
          </cell>
          <cell r="L145">
            <v>1596.45</v>
          </cell>
          <cell r="P145">
            <v>0</v>
          </cell>
          <cell r="Q145">
            <v>0</v>
          </cell>
          <cell r="R145">
            <v>527.05000000000007</v>
          </cell>
          <cell r="S145">
            <v>399.11</v>
          </cell>
          <cell r="W145">
            <v>336.44</v>
          </cell>
          <cell r="X145">
            <v>2186.17</v>
          </cell>
        </row>
        <row r="146">
          <cell r="C146" t="str">
            <v>HOSPITAL PELÓPIDAS SILVEIRA</v>
          </cell>
          <cell r="E146" t="str">
            <v>ANDREZA SIMONE CAVALCANTE XAVIER</v>
          </cell>
          <cell r="G146" t="str">
            <v>2 - Outros Profissionais da Saúde</v>
          </cell>
          <cell r="H146">
            <v>322205</v>
          </cell>
          <cell r="I146">
            <v>44075</v>
          </cell>
          <cell r="J146" t="str">
            <v>1 - Plantonista</v>
          </cell>
          <cell r="K146">
            <v>44</v>
          </cell>
          <cell r="L146">
            <v>0</v>
          </cell>
          <cell r="P146">
            <v>0</v>
          </cell>
          <cell r="Q146">
            <v>0</v>
          </cell>
          <cell r="R146">
            <v>161.94</v>
          </cell>
          <cell r="S146">
            <v>0</v>
          </cell>
          <cell r="W146">
            <v>161.94</v>
          </cell>
          <cell r="X146">
            <v>0</v>
          </cell>
        </row>
        <row r="147">
          <cell r="C147" t="str">
            <v>HOSPITAL PELÓPIDAS SILVEIRA</v>
          </cell>
          <cell r="E147" t="str">
            <v>ANDRIA DANIELLE FERREIRA DA SILVA</v>
          </cell>
          <cell r="G147" t="str">
            <v>2 - Outros Profissionais da Saúde</v>
          </cell>
          <cell r="H147">
            <v>322205</v>
          </cell>
          <cell r="I147">
            <v>44075</v>
          </cell>
          <cell r="J147" t="str">
            <v>1 - Plantonista</v>
          </cell>
          <cell r="K147">
            <v>44</v>
          </cell>
          <cell r="L147">
            <v>940.5</v>
          </cell>
          <cell r="P147">
            <v>0</v>
          </cell>
          <cell r="Q147">
            <v>0</v>
          </cell>
          <cell r="R147">
            <v>678.90000000000009</v>
          </cell>
          <cell r="S147">
            <v>0</v>
          </cell>
          <cell r="W147">
            <v>217.17</v>
          </cell>
          <cell r="X147">
            <v>1402.23</v>
          </cell>
        </row>
        <row r="148">
          <cell r="C148" t="str">
            <v>HOSPITAL PELÓPIDAS SILVEIRA</v>
          </cell>
          <cell r="E148" t="str">
            <v>ANE CATARINA DE OLIVEIRA</v>
          </cell>
          <cell r="G148" t="str">
            <v>2 - Outros Profissionais da Saúde</v>
          </cell>
          <cell r="H148">
            <v>251605</v>
          </cell>
          <cell r="I148">
            <v>44075</v>
          </cell>
          <cell r="J148" t="str">
            <v>2 - Diarista</v>
          </cell>
          <cell r="K148">
            <v>30</v>
          </cell>
          <cell r="L148">
            <v>1809.72</v>
          </cell>
          <cell r="P148">
            <v>0</v>
          </cell>
          <cell r="Q148">
            <v>0</v>
          </cell>
          <cell r="R148">
            <v>209.00000000000006</v>
          </cell>
          <cell r="S148">
            <v>452.43</v>
          </cell>
          <cell r="W148">
            <v>244.33</v>
          </cell>
          <cell r="X148">
            <v>2226.8200000000002</v>
          </cell>
        </row>
        <row r="149">
          <cell r="C149" t="str">
            <v>HOSPITAL PELÓPIDAS SILVEIRA</v>
          </cell>
          <cell r="E149" t="str">
            <v>ANGELA MARIA CAVALCANTI</v>
          </cell>
          <cell r="G149" t="str">
            <v>3 - Administrativo</v>
          </cell>
          <cell r="H149">
            <v>142105</v>
          </cell>
          <cell r="I149">
            <v>44075</v>
          </cell>
          <cell r="J149" t="str">
            <v>2 - Diarista</v>
          </cell>
          <cell r="K149">
            <v>44</v>
          </cell>
          <cell r="L149">
            <v>4326.6400000000003</v>
          </cell>
          <cell r="P149">
            <v>0</v>
          </cell>
          <cell r="Q149">
            <v>0</v>
          </cell>
          <cell r="R149">
            <v>216.32999999999993</v>
          </cell>
          <cell r="S149">
            <v>0</v>
          </cell>
          <cell r="W149">
            <v>779.48</v>
          </cell>
          <cell r="X149">
            <v>3763.4900000000002</v>
          </cell>
        </row>
        <row r="150">
          <cell r="C150" t="str">
            <v>HOSPITAL PELÓPIDAS SILVEIRA</v>
          </cell>
          <cell r="E150" t="str">
            <v>ANGELA MARIA DA SILVA</v>
          </cell>
          <cell r="G150" t="str">
            <v>2 - Outros Profissionais da Saúde</v>
          </cell>
          <cell r="H150">
            <v>322205</v>
          </cell>
          <cell r="I150">
            <v>44075</v>
          </cell>
          <cell r="J150" t="str">
            <v>1 - Plantonista</v>
          </cell>
          <cell r="K150">
            <v>44</v>
          </cell>
          <cell r="L150">
            <v>975.33</v>
          </cell>
          <cell r="P150">
            <v>0</v>
          </cell>
          <cell r="Q150">
            <v>0</v>
          </cell>
          <cell r="R150">
            <v>499.40999999999997</v>
          </cell>
          <cell r="S150">
            <v>0</v>
          </cell>
          <cell r="W150">
            <v>213.23</v>
          </cell>
          <cell r="X150">
            <v>1261.51</v>
          </cell>
        </row>
        <row r="151">
          <cell r="C151" t="str">
            <v>HOSPITAL PELÓPIDAS SILVEIRA</v>
          </cell>
          <cell r="E151" t="str">
            <v>ANGELE SANTOS PEDROSA PINHEIRO</v>
          </cell>
          <cell r="G151" t="str">
            <v>2 - Outros Profissionais da Saúde</v>
          </cell>
          <cell r="H151">
            <v>223405</v>
          </cell>
          <cell r="I151">
            <v>44075</v>
          </cell>
          <cell r="J151" t="str">
            <v>2 - Diarista</v>
          </cell>
          <cell r="K151">
            <v>30</v>
          </cell>
          <cell r="L151">
            <v>3028.17</v>
          </cell>
          <cell r="P151">
            <v>0</v>
          </cell>
          <cell r="Q151">
            <v>0</v>
          </cell>
          <cell r="R151">
            <v>2588.2399999999998</v>
          </cell>
          <cell r="S151">
            <v>757.05</v>
          </cell>
          <cell r="W151">
            <v>1406.06</v>
          </cell>
          <cell r="X151">
            <v>4967.3999999999996</v>
          </cell>
        </row>
        <row r="152">
          <cell r="C152" t="str">
            <v>HOSPITAL PELÓPIDAS SILVEIRA</v>
          </cell>
          <cell r="E152" t="str">
            <v>ANNA BEATRIZ SANTOS DE OLIVEIRA</v>
          </cell>
          <cell r="G152" t="str">
            <v>2 - Outros Profissionais da Saúde</v>
          </cell>
          <cell r="H152">
            <v>521130</v>
          </cell>
          <cell r="I152">
            <v>44075</v>
          </cell>
          <cell r="J152" t="str">
            <v>1 - Plantonista</v>
          </cell>
          <cell r="K152">
            <v>44</v>
          </cell>
          <cell r="L152">
            <v>801.17</v>
          </cell>
          <cell r="P152">
            <v>0</v>
          </cell>
          <cell r="Q152">
            <v>0</v>
          </cell>
          <cell r="R152">
            <v>535.65</v>
          </cell>
          <cell r="S152">
            <v>0</v>
          </cell>
          <cell r="W152">
            <v>439.63</v>
          </cell>
          <cell r="X152">
            <v>897.18999999999994</v>
          </cell>
        </row>
        <row r="153">
          <cell r="C153" t="str">
            <v>HOSPITAL PELÓPIDAS SILVEIRA</v>
          </cell>
          <cell r="E153" t="str">
            <v>ANNANERE KELLY DA SILVA</v>
          </cell>
          <cell r="G153" t="str">
            <v>2 - Outros Profissionais da Saúde</v>
          </cell>
          <cell r="H153">
            <v>322205</v>
          </cell>
          <cell r="I153">
            <v>44075</v>
          </cell>
          <cell r="J153" t="str">
            <v>1 - Plantonista</v>
          </cell>
          <cell r="K153">
            <v>44</v>
          </cell>
          <cell r="L153">
            <v>1045</v>
          </cell>
          <cell r="P153">
            <v>0</v>
          </cell>
          <cell r="Q153">
            <v>0</v>
          </cell>
          <cell r="R153">
            <v>483.32999999999993</v>
          </cell>
          <cell r="S153">
            <v>0</v>
          </cell>
          <cell r="W153">
            <v>213.15</v>
          </cell>
          <cell r="X153">
            <v>1315.1799999999998</v>
          </cell>
        </row>
        <row r="154">
          <cell r="C154" t="str">
            <v>HOSPITAL PELÓPIDAS SILVEIRA</v>
          </cell>
          <cell r="E154" t="str">
            <v>ANNE ELIZABETH FERRAZ DE ANDRADA</v>
          </cell>
          <cell r="G154" t="str">
            <v>1 - Médico</v>
          </cell>
          <cell r="H154">
            <v>225125</v>
          </cell>
          <cell r="I154">
            <v>44075</v>
          </cell>
          <cell r="J154" t="str">
            <v>1 - Plantonista</v>
          </cell>
          <cell r="K154">
            <v>24</v>
          </cell>
          <cell r="L154">
            <v>3168</v>
          </cell>
          <cell r="P154">
            <v>0</v>
          </cell>
          <cell r="Q154">
            <v>0</v>
          </cell>
          <cell r="R154">
            <v>1628.1500000000005</v>
          </cell>
          <cell r="S154">
            <v>5813.64</v>
          </cell>
          <cell r="W154">
            <v>2574.81</v>
          </cell>
          <cell r="X154">
            <v>8034.9800000000014</v>
          </cell>
        </row>
        <row r="155">
          <cell r="C155" t="str">
            <v>HOSPITAL PELÓPIDAS SILVEIRA</v>
          </cell>
          <cell r="E155" t="str">
            <v>ANTONIO CARLOS DA SILVA NETO</v>
          </cell>
          <cell r="G155" t="str">
            <v>3 - Administrativo</v>
          </cell>
          <cell r="H155">
            <v>513505</v>
          </cell>
          <cell r="I155">
            <v>44075</v>
          </cell>
          <cell r="J155" t="str">
            <v>1 - Plantonista</v>
          </cell>
          <cell r="K155">
            <v>44</v>
          </cell>
          <cell r="L155">
            <v>870.83</v>
          </cell>
          <cell r="P155">
            <v>0</v>
          </cell>
          <cell r="Q155">
            <v>0</v>
          </cell>
          <cell r="R155">
            <v>383.16999999999996</v>
          </cell>
          <cell r="S155">
            <v>0</v>
          </cell>
          <cell r="W155">
            <v>216.31</v>
          </cell>
          <cell r="X155">
            <v>1037.69</v>
          </cell>
        </row>
        <row r="156">
          <cell r="C156" t="str">
            <v>HOSPITAL PELÓPIDAS SILVEIRA</v>
          </cell>
          <cell r="E156" t="str">
            <v>ANTONIO CARLOS VENTURA BARBOSA</v>
          </cell>
          <cell r="G156" t="str">
            <v>3 - Administrativo</v>
          </cell>
          <cell r="H156">
            <v>782305</v>
          </cell>
          <cell r="I156">
            <v>44075</v>
          </cell>
          <cell r="J156" t="str">
            <v>2 - Diarista</v>
          </cell>
          <cell r="K156">
            <v>44</v>
          </cell>
          <cell r="L156">
            <v>0</v>
          </cell>
          <cell r="P156">
            <v>2065.56</v>
          </cell>
          <cell r="Q156">
            <v>0</v>
          </cell>
          <cell r="R156">
            <v>222.67000000000007</v>
          </cell>
          <cell r="S156">
            <v>0</v>
          </cell>
          <cell r="W156">
            <v>2118.7800000000002</v>
          </cell>
          <cell r="X156">
            <v>169.44999999999982</v>
          </cell>
        </row>
        <row r="157">
          <cell r="C157" t="str">
            <v>HOSPITAL PELÓPIDAS SILVEIRA</v>
          </cell>
          <cell r="E157" t="str">
            <v>ANTONIO DIAS DOS SANTOS</v>
          </cell>
          <cell r="G157" t="str">
            <v>2 - Outros Profissionais da Saúde</v>
          </cell>
          <cell r="H157">
            <v>322205</v>
          </cell>
          <cell r="I157">
            <v>44075</v>
          </cell>
          <cell r="J157" t="str">
            <v>1 - Plantonista</v>
          </cell>
          <cell r="K157">
            <v>44</v>
          </cell>
          <cell r="L157">
            <v>1045</v>
          </cell>
          <cell r="P157">
            <v>0</v>
          </cell>
          <cell r="Q157">
            <v>0</v>
          </cell>
          <cell r="R157">
            <v>365.75</v>
          </cell>
          <cell r="S157">
            <v>104.5</v>
          </cell>
          <cell r="W157">
            <v>478.61</v>
          </cell>
          <cell r="X157">
            <v>1036.6399999999999</v>
          </cell>
        </row>
        <row r="158">
          <cell r="C158" t="str">
            <v>HOSPITAL PELÓPIDAS SILVEIRA</v>
          </cell>
          <cell r="E158" t="str">
            <v>ANTONIO GIGREL MENDES FERREIRA</v>
          </cell>
          <cell r="G158" t="str">
            <v>3 - Administrativo</v>
          </cell>
          <cell r="H158">
            <v>517410</v>
          </cell>
          <cell r="I158">
            <v>44075</v>
          </cell>
          <cell r="J158" t="str">
            <v>1 - Plantonista</v>
          </cell>
          <cell r="K158">
            <v>44</v>
          </cell>
          <cell r="L158">
            <v>1045</v>
          </cell>
          <cell r="P158">
            <v>0</v>
          </cell>
          <cell r="Q158">
            <v>0</v>
          </cell>
          <cell r="R158">
            <v>133</v>
          </cell>
          <cell r="S158">
            <v>0</v>
          </cell>
          <cell r="W158">
            <v>291.81</v>
          </cell>
          <cell r="X158">
            <v>886.19</v>
          </cell>
        </row>
        <row r="159">
          <cell r="C159" t="str">
            <v>HOSPITAL PELÓPIDAS SILVEIRA</v>
          </cell>
          <cell r="E159" t="str">
            <v>ARILDO ARAUJO DO NASCIMENTO</v>
          </cell>
          <cell r="G159" t="str">
            <v>3 - Administrativo</v>
          </cell>
          <cell r="H159">
            <v>411010</v>
          </cell>
          <cell r="I159">
            <v>44075</v>
          </cell>
          <cell r="J159" t="str">
            <v>1 - Plantonista</v>
          </cell>
          <cell r="K159">
            <v>44</v>
          </cell>
          <cell r="L159">
            <v>1045</v>
          </cell>
          <cell r="P159">
            <v>0</v>
          </cell>
          <cell r="Q159">
            <v>0</v>
          </cell>
          <cell r="R159">
            <v>225</v>
          </cell>
          <cell r="S159">
            <v>0</v>
          </cell>
          <cell r="W159">
            <v>248.11</v>
          </cell>
          <cell r="X159">
            <v>1021.89</v>
          </cell>
        </row>
        <row r="160">
          <cell r="C160" t="str">
            <v>HOSPITAL PELÓPIDAS SILVEIRA</v>
          </cell>
          <cell r="E160" t="str">
            <v>ARLEI ANDRE CARDOSO PEREIRA DE ALBUQUERQUE</v>
          </cell>
          <cell r="G160" t="str">
            <v>3 - Administrativo</v>
          </cell>
          <cell r="H160">
            <v>411010</v>
          </cell>
          <cell r="I160">
            <v>44075</v>
          </cell>
          <cell r="J160" t="str">
            <v>1 - Plantonista</v>
          </cell>
          <cell r="K160">
            <v>44</v>
          </cell>
          <cell r="L160">
            <v>1045</v>
          </cell>
          <cell r="P160">
            <v>0</v>
          </cell>
          <cell r="Q160">
            <v>0</v>
          </cell>
          <cell r="R160">
            <v>242.74</v>
          </cell>
          <cell r="S160">
            <v>0</v>
          </cell>
          <cell r="W160">
            <v>195.47</v>
          </cell>
          <cell r="X160">
            <v>1092.27</v>
          </cell>
        </row>
        <row r="161">
          <cell r="C161" t="str">
            <v>HOSPITAL PELÓPIDAS SILVEIRA</v>
          </cell>
          <cell r="E161" t="str">
            <v>ARLINDO UGULINO NETTO</v>
          </cell>
          <cell r="G161" t="str">
            <v>1 - Médico</v>
          </cell>
          <cell r="H161">
            <v>225125</v>
          </cell>
          <cell r="I161">
            <v>44075</v>
          </cell>
          <cell r="J161" t="str">
            <v>1 - Plantonista</v>
          </cell>
          <cell r="K161">
            <v>24</v>
          </cell>
          <cell r="L161">
            <v>3168</v>
          </cell>
          <cell r="P161">
            <v>0</v>
          </cell>
          <cell r="Q161">
            <v>0</v>
          </cell>
          <cell r="R161">
            <v>5960.6800000000012</v>
          </cell>
          <cell r="S161">
            <v>6342.69</v>
          </cell>
          <cell r="W161">
            <v>4059.18</v>
          </cell>
          <cell r="X161">
            <v>11412.189999999999</v>
          </cell>
        </row>
        <row r="162">
          <cell r="C162" t="str">
            <v>HOSPITAL PELÓPIDAS SILVEIRA</v>
          </cell>
          <cell r="E162" t="str">
            <v>ARMANDO LUIZ CLAUDINO DE SOUZA</v>
          </cell>
          <cell r="G162" t="str">
            <v>3 - Administrativo</v>
          </cell>
          <cell r="H162">
            <v>354205</v>
          </cell>
          <cell r="I162">
            <v>44075</v>
          </cell>
          <cell r="J162" t="str">
            <v>2 - Diarista</v>
          </cell>
          <cell r="K162">
            <v>44</v>
          </cell>
          <cell r="L162">
            <v>1850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W162">
            <v>242.95</v>
          </cell>
          <cell r="X162">
            <v>1607.05</v>
          </cell>
        </row>
        <row r="163">
          <cell r="C163" t="str">
            <v>HOSPITAL PELÓPIDAS SILVEIRA</v>
          </cell>
          <cell r="E163" t="str">
            <v>ARNALDO DE PONTES TAVARES</v>
          </cell>
          <cell r="G163" t="str">
            <v>2 - Outros Profissionais da Saúde</v>
          </cell>
          <cell r="H163">
            <v>322205</v>
          </cell>
          <cell r="I163">
            <v>44075</v>
          </cell>
          <cell r="J163" t="str">
            <v>1 - Plantonista</v>
          </cell>
          <cell r="K163">
            <v>44</v>
          </cell>
          <cell r="L163">
            <v>1045</v>
          </cell>
          <cell r="P163">
            <v>0</v>
          </cell>
          <cell r="Q163">
            <v>0</v>
          </cell>
          <cell r="R163">
            <v>426.91000000000008</v>
          </cell>
          <cell r="S163">
            <v>0</v>
          </cell>
          <cell r="W163">
            <v>125.41</v>
          </cell>
          <cell r="X163">
            <v>1346.5</v>
          </cell>
        </row>
        <row r="164">
          <cell r="C164" t="str">
            <v>HOSPITAL PELÓPIDAS SILVEIRA</v>
          </cell>
          <cell r="E164" t="str">
            <v>ARNOBIO BATISTA DOS SANTOS</v>
          </cell>
          <cell r="G164" t="str">
            <v>3 - Administrativo</v>
          </cell>
          <cell r="H164">
            <v>516345</v>
          </cell>
          <cell r="I164">
            <v>44075</v>
          </cell>
          <cell r="J164" t="str">
            <v>1 - Plantonista</v>
          </cell>
          <cell r="K164">
            <v>44</v>
          </cell>
          <cell r="L164">
            <v>1045</v>
          </cell>
          <cell r="P164">
            <v>0</v>
          </cell>
          <cell r="Q164">
            <v>0</v>
          </cell>
          <cell r="R164">
            <v>261.25</v>
          </cell>
          <cell r="S164">
            <v>0</v>
          </cell>
          <cell r="W164">
            <v>164.58</v>
          </cell>
          <cell r="X164">
            <v>1141.67</v>
          </cell>
        </row>
        <row r="165">
          <cell r="C165" t="str">
            <v>HOSPITAL PELÓPIDAS SILVEIRA</v>
          </cell>
          <cell r="E165" t="str">
            <v>ARTHUR JOSE MAIA LOPES</v>
          </cell>
          <cell r="G165" t="str">
            <v>1 - Médico</v>
          </cell>
          <cell r="H165">
            <v>225260</v>
          </cell>
          <cell r="I165">
            <v>44075</v>
          </cell>
          <cell r="J165" t="str">
            <v>1 - Plantonista</v>
          </cell>
          <cell r="K165">
            <v>12</v>
          </cell>
          <cell r="L165">
            <v>1584</v>
          </cell>
          <cell r="P165">
            <v>0</v>
          </cell>
          <cell r="Q165">
            <v>0</v>
          </cell>
          <cell r="R165">
            <v>209</v>
          </cell>
          <cell r="S165">
            <v>1995.08</v>
          </cell>
          <cell r="W165">
            <v>227.31</v>
          </cell>
          <cell r="X165">
            <v>3560.77</v>
          </cell>
        </row>
        <row r="166">
          <cell r="C166" t="str">
            <v>HOSPITAL PELÓPIDAS SILVEIRA</v>
          </cell>
          <cell r="E166" t="str">
            <v>ARUSKA MANUELLY DE OLIVEIRA VITAL</v>
          </cell>
          <cell r="G166" t="str">
            <v>1 - Médico</v>
          </cell>
          <cell r="H166">
            <v>225125</v>
          </cell>
          <cell r="I166">
            <v>44075</v>
          </cell>
          <cell r="J166" t="str">
            <v>1 - Plantonista</v>
          </cell>
          <cell r="K166">
            <v>24</v>
          </cell>
          <cell r="L166">
            <v>3168</v>
          </cell>
          <cell r="P166">
            <v>0</v>
          </cell>
          <cell r="Q166">
            <v>0</v>
          </cell>
          <cell r="R166">
            <v>1400.7300000000005</v>
          </cell>
          <cell r="S166">
            <v>5813.64</v>
          </cell>
          <cell r="W166">
            <v>2513.6799999999998</v>
          </cell>
          <cell r="X166">
            <v>7868.6900000000005</v>
          </cell>
        </row>
        <row r="167">
          <cell r="C167" t="str">
            <v>HOSPITAL PELÓPIDAS SILVEIRA</v>
          </cell>
          <cell r="E167" t="str">
            <v>AURISTELA BARBOSA CUPERTINO</v>
          </cell>
          <cell r="G167" t="str">
            <v>2 - Outros Profissionais da Saúde</v>
          </cell>
          <cell r="H167">
            <v>521130</v>
          </cell>
          <cell r="I167">
            <v>44075</v>
          </cell>
          <cell r="J167" t="str">
            <v>2 - Diarista</v>
          </cell>
          <cell r="K167">
            <v>44</v>
          </cell>
          <cell r="L167">
            <v>1045</v>
          </cell>
          <cell r="P167">
            <v>0</v>
          </cell>
          <cell r="Q167">
            <v>0</v>
          </cell>
          <cell r="R167">
            <v>52.25</v>
          </cell>
          <cell r="S167">
            <v>0</v>
          </cell>
          <cell r="W167">
            <v>166.67</v>
          </cell>
          <cell r="X167">
            <v>930.58</v>
          </cell>
        </row>
        <row r="168">
          <cell r="C168" t="str">
            <v>HOSPITAL PELÓPIDAS SILVEIRA</v>
          </cell>
          <cell r="E168" t="str">
            <v>AYLA PADILLA PAIVA</v>
          </cell>
          <cell r="G168" t="str">
            <v>2 - Outros Profissionais da Saúde</v>
          </cell>
          <cell r="H168">
            <v>223505</v>
          </cell>
          <cell r="I168">
            <v>44075</v>
          </cell>
          <cell r="J168" t="str">
            <v>2 - Diarista</v>
          </cell>
          <cell r="K168">
            <v>40</v>
          </cell>
          <cell r="L168">
            <v>1596.45</v>
          </cell>
          <cell r="P168">
            <v>0</v>
          </cell>
          <cell r="Q168">
            <v>0</v>
          </cell>
          <cell r="R168">
            <v>455.82000000000005</v>
          </cell>
          <cell r="S168">
            <v>399.11</v>
          </cell>
          <cell r="W168">
            <v>272.75</v>
          </cell>
          <cell r="X168">
            <v>2178.63</v>
          </cell>
        </row>
        <row r="169">
          <cell r="C169" t="str">
            <v>HOSPITAL PELÓPIDAS SILVEIRA</v>
          </cell>
          <cell r="E169" t="str">
            <v>BANI GAIAO</v>
          </cell>
          <cell r="G169" t="str">
            <v>2 - Outros Profissionais da Saúde</v>
          </cell>
          <cell r="H169">
            <v>223505</v>
          </cell>
          <cell r="I169">
            <v>44075</v>
          </cell>
          <cell r="J169" t="str">
            <v>1 - Plantonista</v>
          </cell>
          <cell r="K169">
            <v>40</v>
          </cell>
          <cell r="L169">
            <v>2055.94</v>
          </cell>
          <cell r="P169">
            <v>0</v>
          </cell>
          <cell r="Q169">
            <v>0</v>
          </cell>
          <cell r="R169">
            <v>2263.4299999999994</v>
          </cell>
          <cell r="S169">
            <v>513.99</v>
          </cell>
          <cell r="W169">
            <v>790.54</v>
          </cell>
          <cell r="X169">
            <v>4042.8199999999988</v>
          </cell>
        </row>
        <row r="170">
          <cell r="C170" t="str">
            <v>HOSPITAL PELÓPIDAS SILVEIRA</v>
          </cell>
          <cell r="E170" t="str">
            <v>BARBARA RACHEL DOS ANJOS LIMA DUTRA</v>
          </cell>
          <cell r="G170" t="str">
            <v>2 - Outros Profissionais da Saúde</v>
          </cell>
          <cell r="H170">
            <v>223405</v>
          </cell>
          <cell r="I170">
            <v>44075</v>
          </cell>
          <cell r="J170" t="str">
            <v>2 - Diarista</v>
          </cell>
          <cell r="K170">
            <v>40</v>
          </cell>
          <cell r="L170">
            <v>3510.05</v>
          </cell>
          <cell r="P170">
            <v>0</v>
          </cell>
          <cell r="Q170">
            <v>0</v>
          </cell>
          <cell r="R170">
            <v>450.00000000000023</v>
          </cell>
          <cell r="S170">
            <v>877.51</v>
          </cell>
          <cell r="W170">
            <v>1275</v>
          </cell>
          <cell r="X170">
            <v>3562.5600000000004</v>
          </cell>
        </row>
        <row r="171">
          <cell r="C171" t="str">
            <v>HOSPITAL PELÓPIDAS SILVEIRA</v>
          </cell>
          <cell r="E171" t="str">
            <v>BENONE PEREIRA DA SILVA</v>
          </cell>
          <cell r="G171" t="str">
            <v>3 - Administrativo</v>
          </cell>
          <cell r="H171">
            <v>517410</v>
          </cell>
          <cell r="I171">
            <v>44075</v>
          </cell>
          <cell r="J171" t="str">
            <v>1 - Plantonista</v>
          </cell>
          <cell r="K171">
            <v>44</v>
          </cell>
          <cell r="L171">
            <v>1045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W171">
            <v>78.37</v>
          </cell>
          <cell r="X171">
            <v>966.63</v>
          </cell>
        </row>
        <row r="172">
          <cell r="C172" t="str">
            <v>HOSPITAL PELÓPIDAS SILVEIRA</v>
          </cell>
          <cell r="E172" t="str">
            <v>BIANCA DE MELO SILVA GONCALVES DOS SANTOS</v>
          </cell>
          <cell r="G172" t="str">
            <v>2 - Outros Profissionais da Saúde</v>
          </cell>
          <cell r="H172">
            <v>223505</v>
          </cell>
          <cell r="I172">
            <v>44075</v>
          </cell>
          <cell r="J172" t="str">
            <v>1 - Plantonista</v>
          </cell>
          <cell r="K172">
            <v>40</v>
          </cell>
          <cell r="L172">
            <v>1747.87</v>
          </cell>
          <cell r="P172">
            <v>0</v>
          </cell>
          <cell r="Q172">
            <v>0</v>
          </cell>
          <cell r="R172">
            <v>673.7</v>
          </cell>
          <cell r="S172">
            <v>436.97</v>
          </cell>
          <cell r="W172">
            <v>283.89999999999998</v>
          </cell>
          <cell r="X172">
            <v>2574.64</v>
          </cell>
        </row>
        <row r="173">
          <cell r="C173" t="str">
            <v>HOSPITAL PELÓPIDAS SILVEIRA</v>
          </cell>
          <cell r="E173" t="str">
            <v>BIANCA DOS MONTES SALES</v>
          </cell>
          <cell r="G173" t="str">
            <v>3 - Administrativo</v>
          </cell>
          <cell r="H173">
            <v>411010</v>
          </cell>
          <cell r="I173">
            <v>44075</v>
          </cell>
          <cell r="J173" t="str">
            <v>2 - Diarista</v>
          </cell>
          <cell r="K173">
            <v>44</v>
          </cell>
          <cell r="L173">
            <v>1045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W173">
            <v>161.97</v>
          </cell>
          <cell r="X173">
            <v>883.03</v>
          </cell>
        </row>
        <row r="174">
          <cell r="C174" t="str">
            <v>HOSPITAL PELÓPIDAS SILVEIRA</v>
          </cell>
          <cell r="E174" t="str">
            <v>BIANCA LAURENTINO DA SILVA</v>
          </cell>
          <cell r="G174" t="str">
            <v>2 - Outros Profissionais da Saúde</v>
          </cell>
          <cell r="H174">
            <v>322205</v>
          </cell>
          <cell r="I174">
            <v>44075</v>
          </cell>
          <cell r="J174" t="str">
            <v>1 - Plantonista</v>
          </cell>
          <cell r="K174">
            <v>44</v>
          </cell>
          <cell r="L174">
            <v>975.33</v>
          </cell>
          <cell r="P174">
            <v>0</v>
          </cell>
          <cell r="Q174">
            <v>0</v>
          </cell>
          <cell r="R174">
            <v>2188.8200000000002</v>
          </cell>
          <cell r="S174">
            <v>0</v>
          </cell>
          <cell r="W174">
            <v>612.97</v>
          </cell>
          <cell r="X174">
            <v>2551.1800000000003</v>
          </cell>
        </row>
        <row r="175">
          <cell r="C175" t="str">
            <v>HOSPITAL PELÓPIDAS SILVEIRA</v>
          </cell>
          <cell r="E175" t="str">
            <v>BIANCA PATRICIA SOUZA DA SILVA</v>
          </cell>
          <cell r="G175" t="str">
            <v>2 - Outros Profissionais da Saúde</v>
          </cell>
          <cell r="H175">
            <v>515205</v>
          </cell>
          <cell r="I175">
            <v>44075</v>
          </cell>
          <cell r="J175" t="str">
            <v>1 - Plantonista</v>
          </cell>
          <cell r="K175">
            <v>44</v>
          </cell>
          <cell r="L175">
            <v>36</v>
          </cell>
          <cell r="P175">
            <v>2006.29</v>
          </cell>
          <cell r="Q175">
            <v>0</v>
          </cell>
          <cell r="R175">
            <v>10.670000000000073</v>
          </cell>
          <cell r="S175">
            <v>0</v>
          </cell>
          <cell r="W175">
            <v>2044.61</v>
          </cell>
          <cell r="X175">
            <v>8.3500000000001364</v>
          </cell>
        </row>
        <row r="176">
          <cell r="C176" t="str">
            <v>HOSPITAL PELÓPIDAS SILVEIRA</v>
          </cell>
          <cell r="E176" t="str">
            <v>BRENDA EVELYN FERNANDES DE SOUZA</v>
          </cell>
          <cell r="G176" t="str">
            <v>2 - Outros Profissionais da Saúde</v>
          </cell>
          <cell r="H176">
            <v>322205</v>
          </cell>
          <cell r="I176">
            <v>44075</v>
          </cell>
          <cell r="J176" t="str">
            <v>1 - Plantonista</v>
          </cell>
          <cell r="K176">
            <v>44</v>
          </cell>
          <cell r="L176">
            <v>1045</v>
          </cell>
          <cell r="P176">
            <v>0</v>
          </cell>
          <cell r="Q176">
            <v>0</v>
          </cell>
          <cell r="R176">
            <v>1884.17</v>
          </cell>
          <cell r="S176">
            <v>0</v>
          </cell>
          <cell r="W176">
            <v>145.08000000000001</v>
          </cell>
          <cell r="X176">
            <v>2784.09</v>
          </cell>
        </row>
        <row r="177">
          <cell r="C177" t="str">
            <v>HOSPITAL PELÓPIDAS SILVEIRA</v>
          </cell>
          <cell r="E177" t="str">
            <v>BRENO OLIVEIRA DE ABREUS VIEIRA</v>
          </cell>
          <cell r="G177" t="str">
            <v>2 - Outros Profissionais da Saúde</v>
          </cell>
          <cell r="H177">
            <v>223605</v>
          </cell>
          <cell r="I177">
            <v>44075</v>
          </cell>
          <cell r="J177" t="str">
            <v>1 - Plantonista</v>
          </cell>
          <cell r="K177">
            <v>24</v>
          </cell>
          <cell r="L177">
            <v>1604.62</v>
          </cell>
          <cell r="P177">
            <v>0</v>
          </cell>
          <cell r="Q177">
            <v>0</v>
          </cell>
          <cell r="R177">
            <v>1245.4599999999998</v>
          </cell>
          <cell r="S177">
            <v>401.16</v>
          </cell>
          <cell r="W177">
            <v>405.53</v>
          </cell>
          <cell r="X177">
            <v>2845.71</v>
          </cell>
        </row>
        <row r="178">
          <cell r="C178" t="str">
            <v>HOSPITAL PELÓPIDAS SILVEIRA</v>
          </cell>
          <cell r="E178" t="str">
            <v>BRIGITTE LARISSA VITURINO DE OLIVEIRA</v>
          </cell>
          <cell r="G178" t="str">
            <v>2 - Outros Profissionais da Saúde</v>
          </cell>
          <cell r="H178">
            <v>223505</v>
          </cell>
          <cell r="I178">
            <v>44075</v>
          </cell>
          <cell r="J178" t="str">
            <v>2 - Diarista</v>
          </cell>
          <cell r="K178">
            <v>40</v>
          </cell>
          <cell r="L178">
            <v>1596.45</v>
          </cell>
          <cell r="P178">
            <v>0</v>
          </cell>
          <cell r="Q178">
            <v>0</v>
          </cell>
          <cell r="R178">
            <v>1334.9299999999998</v>
          </cell>
          <cell r="S178">
            <v>399.11</v>
          </cell>
          <cell r="W178">
            <v>415.5</v>
          </cell>
          <cell r="X178">
            <v>2914.9900000000002</v>
          </cell>
        </row>
        <row r="179">
          <cell r="C179" t="str">
            <v>HOSPITAL PELÓPIDAS SILVEIRA</v>
          </cell>
          <cell r="E179" t="str">
            <v>BRUNA JORDANA ALVES TRINDADE</v>
          </cell>
          <cell r="G179" t="str">
            <v>2 - Outros Profissionais da Saúde</v>
          </cell>
          <cell r="H179">
            <v>322205</v>
          </cell>
          <cell r="I179">
            <v>44075</v>
          </cell>
          <cell r="J179" t="str">
            <v>1 - Plantonista</v>
          </cell>
          <cell r="K179">
            <v>44</v>
          </cell>
          <cell r="L179">
            <v>940.5</v>
          </cell>
          <cell r="P179">
            <v>0</v>
          </cell>
          <cell r="Q179">
            <v>0</v>
          </cell>
          <cell r="R179">
            <v>313.5</v>
          </cell>
          <cell r="S179">
            <v>0</v>
          </cell>
          <cell r="W179">
            <v>246.15</v>
          </cell>
          <cell r="X179">
            <v>1007.85</v>
          </cell>
        </row>
        <row r="180">
          <cell r="C180" t="str">
            <v>HOSPITAL PELÓPIDAS SILVEIRA</v>
          </cell>
          <cell r="E180" t="str">
            <v>BRUNA RIBEIRO RODRIGUES</v>
          </cell>
          <cell r="G180" t="str">
            <v>1 - Médico</v>
          </cell>
          <cell r="H180">
            <v>225125</v>
          </cell>
          <cell r="I180">
            <v>44075</v>
          </cell>
          <cell r="J180" t="str">
            <v>1 - Plantonista</v>
          </cell>
          <cell r="K180">
            <v>12</v>
          </cell>
          <cell r="L180">
            <v>1584</v>
          </cell>
          <cell r="P180">
            <v>0</v>
          </cell>
          <cell r="Q180">
            <v>0</v>
          </cell>
          <cell r="R180">
            <v>209</v>
          </cell>
          <cell r="S180">
            <v>2375.04</v>
          </cell>
          <cell r="W180">
            <v>671.99</v>
          </cell>
          <cell r="X180">
            <v>3496.05</v>
          </cell>
        </row>
        <row r="181">
          <cell r="C181" t="str">
            <v>HOSPITAL PELÓPIDAS SILVEIRA</v>
          </cell>
          <cell r="E181" t="str">
            <v>BRUNA THAISA DE OLIVEIRA MALTA</v>
          </cell>
          <cell r="G181" t="str">
            <v>2 - Outros Profissionais da Saúde</v>
          </cell>
          <cell r="H181">
            <v>223505</v>
          </cell>
          <cell r="I181">
            <v>44075</v>
          </cell>
          <cell r="J181" t="str">
            <v>1 - Plantonista</v>
          </cell>
          <cell r="K181">
            <v>40</v>
          </cell>
          <cell r="L181">
            <v>0</v>
          </cell>
          <cell r="P181">
            <v>0</v>
          </cell>
          <cell r="Q181">
            <v>0</v>
          </cell>
          <cell r="R181">
            <v>96.67</v>
          </cell>
          <cell r="S181">
            <v>0</v>
          </cell>
          <cell r="W181">
            <v>96.67</v>
          </cell>
          <cell r="X181">
            <v>0</v>
          </cell>
        </row>
        <row r="182">
          <cell r="C182" t="str">
            <v>HOSPITAL PELÓPIDAS SILVEIRA</v>
          </cell>
          <cell r="E182" t="str">
            <v>BRUNO BORGES CAVALCANTI</v>
          </cell>
          <cell r="G182" t="str">
            <v>1 - Médico</v>
          </cell>
          <cell r="H182">
            <v>225125</v>
          </cell>
          <cell r="I182">
            <v>44075</v>
          </cell>
          <cell r="J182" t="str">
            <v>2 - Diarista</v>
          </cell>
          <cell r="K182">
            <v>30</v>
          </cell>
          <cell r="L182">
            <v>3960</v>
          </cell>
          <cell r="P182">
            <v>0</v>
          </cell>
          <cell r="Q182">
            <v>0</v>
          </cell>
          <cell r="R182">
            <v>7548.75</v>
          </cell>
          <cell r="S182">
            <v>6235.5</v>
          </cell>
          <cell r="W182">
            <v>2563.31</v>
          </cell>
          <cell r="X182">
            <v>15180.94</v>
          </cell>
        </row>
        <row r="183">
          <cell r="C183" t="str">
            <v>HOSPITAL PELÓPIDAS SILVEIRA</v>
          </cell>
          <cell r="E183" t="str">
            <v>BRUNO FELIZARDO PAZ DA SILVA</v>
          </cell>
          <cell r="G183" t="str">
            <v>3 - Administrativo</v>
          </cell>
          <cell r="H183">
            <v>317210</v>
          </cell>
          <cell r="I183">
            <v>44075</v>
          </cell>
          <cell r="J183" t="str">
            <v>1 - Plantonista</v>
          </cell>
          <cell r="K183">
            <v>44</v>
          </cell>
          <cell r="L183">
            <v>1683.59</v>
          </cell>
          <cell r="P183">
            <v>0</v>
          </cell>
          <cell r="Q183">
            <v>0</v>
          </cell>
          <cell r="R183">
            <v>84.180000000000064</v>
          </cell>
          <cell r="S183">
            <v>0</v>
          </cell>
          <cell r="W183">
            <v>178.42</v>
          </cell>
          <cell r="X183">
            <v>1589.35</v>
          </cell>
        </row>
        <row r="184">
          <cell r="C184" t="str">
            <v>HOSPITAL PELÓPIDAS SILVEIRA</v>
          </cell>
          <cell r="E184" t="str">
            <v>BRUNO MATEUS DE ALBUQUERQUE LOBO COSTA</v>
          </cell>
          <cell r="G184" t="str">
            <v>1 - Médico</v>
          </cell>
          <cell r="H184">
            <v>225125</v>
          </cell>
          <cell r="I184">
            <v>44075</v>
          </cell>
          <cell r="J184" t="str">
            <v>1 - Plantonista</v>
          </cell>
          <cell r="K184">
            <v>24</v>
          </cell>
          <cell r="L184">
            <v>3168</v>
          </cell>
          <cell r="P184">
            <v>0</v>
          </cell>
          <cell r="Q184">
            <v>0</v>
          </cell>
          <cell r="R184">
            <v>1628.1500000000005</v>
          </cell>
          <cell r="S184">
            <v>6342.69</v>
          </cell>
          <cell r="W184">
            <v>2916.51</v>
          </cell>
          <cell r="X184">
            <v>8222.33</v>
          </cell>
        </row>
        <row r="185">
          <cell r="C185" t="str">
            <v>HOSPITAL PELÓPIDAS SILVEIRA</v>
          </cell>
          <cell r="E185" t="str">
            <v>CACIA CAROLINA DE CARVALHO SILVA</v>
          </cell>
          <cell r="G185" t="str">
            <v>1 - Médico</v>
          </cell>
          <cell r="H185">
            <v>225125</v>
          </cell>
          <cell r="I185">
            <v>44075</v>
          </cell>
          <cell r="J185" t="str">
            <v>1 - Plantonista</v>
          </cell>
          <cell r="K185">
            <v>24</v>
          </cell>
          <cell r="L185">
            <v>3168</v>
          </cell>
          <cell r="P185">
            <v>0</v>
          </cell>
          <cell r="Q185">
            <v>0</v>
          </cell>
          <cell r="R185">
            <v>839.36999999999989</v>
          </cell>
          <cell r="S185">
            <v>5813.64</v>
          </cell>
          <cell r="W185">
            <v>2439.35</v>
          </cell>
          <cell r="X185">
            <v>7381.66</v>
          </cell>
        </row>
        <row r="186">
          <cell r="C186" t="str">
            <v>HOSPITAL PELÓPIDAS SILVEIRA</v>
          </cell>
          <cell r="E186" t="str">
            <v>CACILENE ERICA MENDES DOS SANTOS</v>
          </cell>
          <cell r="G186" t="str">
            <v>2 - Outros Profissionais da Saúde</v>
          </cell>
          <cell r="H186">
            <v>223505</v>
          </cell>
          <cell r="I186">
            <v>44075</v>
          </cell>
          <cell r="J186" t="str">
            <v>1 - Plantonista</v>
          </cell>
          <cell r="K186">
            <v>40</v>
          </cell>
          <cell r="L186">
            <v>2055.94</v>
          </cell>
          <cell r="P186">
            <v>0</v>
          </cell>
          <cell r="Q186">
            <v>0</v>
          </cell>
          <cell r="R186">
            <v>1100.26</v>
          </cell>
          <cell r="S186">
            <v>513.99</v>
          </cell>
          <cell r="W186">
            <v>545.88</v>
          </cell>
          <cell r="X186">
            <v>3124.3099999999995</v>
          </cell>
        </row>
        <row r="187">
          <cell r="C187" t="str">
            <v>HOSPITAL PELÓPIDAS SILVEIRA</v>
          </cell>
          <cell r="E187" t="str">
            <v>CAIO MAGARINOS DE SOUZA LEAO FILHO</v>
          </cell>
          <cell r="G187" t="str">
            <v>3 - Administrativo</v>
          </cell>
          <cell r="H187">
            <v>121010</v>
          </cell>
          <cell r="I187">
            <v>44075</v>
          </cell>
          <cell r="J187" t="str">
            <v>2 - Diarista</v>
          </cell>
          <cell r="K187">
            <v>44</v>
          </cell>
          <cell r="L187">
            <v>19532.830000000002</v>
          </cell>
          <cell r="P187">
            <v>0</v>
          </cell>
          <cell r="Q187">
            <v>0</v>
          </cell>
          <cell r="R187">
            <v>976.63999999999942</v>
          </cell>
          <cell r="S187">
            <v>0</v>
          </cell>
          <cell r="W187">
            <v>5287.72</v>
          </cell>
          <cell r="X187">
            <v>15221.75</v>
          </cell>
        </row>
        <row r="188">
          <cell r="C188" t="str">
            <v>HOSPITAL PELÓPIDAS SILVEIRA</v>
          </cell>
          <cell r="E188" t="str">
            <v>CAIO VICTOR NASCIMENTO TRAJANO DA SILVA</v>
          </cell>
          <cell r="G188" t="str">
            <v>1 - Médico</v>
          </cell>
          <cell r="H188">
            <v>225125</v>
          </cell>
          <cell r="I188">
            <v>44075</v>
          </cell>
          <cell r="J188" t="str">
            <v>1 - Plantonista</v>
          </cell>
          <cell r="K188">
            <v>24</v>
          </cell>
          <cell r="L188">
            <v>3168</v>
          </cell>
          <cell r="P188">
            <v>0</v>
          </cell>
          <cell r="Q188">
            <v>0</v>
          </cell>
          <cell r="R188">
            <v>12269.45</v>
          </cell>
          <cell r="S188">
            <v>6342.69</v>
          </cell>
          <cell r="W188">
            <v>2630.46</v>
          </cell>
          <cell r="X188">
            <v>19149.68</v>
          </cell>
        </row>
        <row r="189">
          <cell r="C189" t="str">
            <v>HOSPITAL PELÓPIDAS SILVEIRA</v>
          </cell>
          <cell r="E189" t="str">
            <v>CAMILA CATHARINE PONTES SANCHES</v>
          </cell>
          <cell r="G189" t="str">
            <v>1 - Médico</v>
          </cell>
          <cell r="H189">
            <v>225125</v>
          </cell>
          <cell r="I189">
            <v>44075</v>
          </cell>
          <cell r="J189" t="str">
            <v>1 - Plantonista</v>
          </cell>
          <cell r="K189">
            <v>12</v>
          </cell>
          <cell r="L189">
            <v>1584</v>
          </cell>
          <cell r="P189">
            <v>0</v>
          </cell>
          <cell r="Q189">
            <v>0</v>
          </cell>
          <cell r="R189">
            <v>209</v>
          </cell>
          <cell r="S189">
            <v>1995.08</v>
          </cell>
          <cell r="W189">
            <v>553.30999999999995</v>
          </cell>
          <cell r="X189">
            <v>3234.77</v>
          </cell>
        </row>
        <row r="190">
          <cell r="C190" t="str">
            <v>HOSPITAL PELÓPIDAS SILVEIRA</v>
          </cell>
          <cell r="E190" t="str">
            <v>CAMILA LOURENCO BATISTA</v>
          </cell>
          <cell r="G190" t="str">
            <v>2 - Outros Profissionais da Saúde</v>
          </cell>
          <cell r="H190">
            <v>223710</v>
          </cell>
          <cell r="I190">
            <v>44075</v>
          </cell>
          <cell r="J190" t="str">
            <v>1 - Plantonista</v>
          </cell>
          <cell r="K190">
            <v>44</v>
          </cell>
          <cell r="L190">
            <v>2720.43</v>
          </cell>
          <cell r="P190">
            <v>0</v>
          </cell>
          <cell r="Q190">
            <v>0</v>
          </cell>
          <cell r="R190">
            <v>209.00000000000023</v>
          </cell>
          <cell r="S190">
            <v>761.72</v>
          </cell>
          <cell r="W190">
            <v>526.38</v>
          </cell>
          <cell r="X190">
            <v>3164.7700000000004</v>
          </cell>
        </row>
        <row r="191">
          <cell r="C191" t="str">
            <v>HOSPITAL PELÓPIDAS SILVEIRA</v>
          </cell>
          <cell r="E191" t="str">
            <v>CAMILA LYRA DE CARVALHO GONDIM</v>
          </cell>
          <cell r="G191" t="str">
            <v>1 - Médico</v>
          </cell>
          <cell r="H191">
            <v>225125</v>
          </cell>
          <cell r="I191">
            <v>44075</v>
          </cell>
          <cell r="J191" t="str">
            <v>2 - Diarista</v>
          </cell>
          <cell r="K191">
            <v>30</v>
          </cell>
          <cell r="L191">
            <v>3432</v>
          </cell>
          <cell r="P191">
            <v>0</v>
          </cell>
          <cell r="Q191">
            <v>0</v>
          </cell>
          <cell r="R191">
            <v>1035.4500000000003</v>
          </cell>
          <cell r="S191">
            <v>2779.4</v>
          </cell>
          <cell r="W191">
            <v>1640.5</v>
          </cell>
          <cell r="X191">
            <v>5606.35</v>
          </cell>
        </row>
        <row r="192">
          <cell r="C192" t="str">
            <v>HOSPITAL PELÓPIDAS SILVEIRA</v>
          </cell>
          <cell r="E192" t="str">
            <v>CAMILA MIRANDA BORGES DOS SANTOS</v>
          </cell>
          <cell r="G192" t="str">
            <v>2 - Outros Profissionais da Saúde</v>
          </cell>
          <cell r="H192">
            <v>223505</v>
          </cell>
          <cell r="I192">
            <v>44075</v>
          </cell>
          <cell r="J192" t="str">
            <v>2 - Diarista</v>
          </cell>
          <cell r="K192">
            <v>40</v>
          </cell>
          <cell r="L192">
            <v>1596.45</v>
          </cell>
          <cell r="P192">
            <v>0</v>
          </cell>
          <cell r="Q192">
            <v>0</v>
          </cell>
          <cell r="R192">
            <v>477.84000000000015</v>
          </cell>
          <cell r="S192">
            <v>1299.1099999999999</v>
          </cell>
          <cell r="W192">
            <v>470.53</v>
          </cell>
          <cell r="X192">
            <v>2902.87</v>
          </cell>
        </row>
        <row r="193">
          <cell r="C193" t="str">
            <v>HOSPITAL PELÓPIDAS SILVEIRA</v>
          </cell>
          <cell r="E193" t="str">
            <v>CAMILA NARJARA SILVA DE SA MOURA</v>
          </cell>
          <cell r="G193" t="str">
            <v>2 - Outros Profissionais da Saúde</v>
          </cell>
          <cell r="H193">
            <v>223505</v>
          </cell>
          <cell r="I193">
            <v>44075</v>
          </cell>
          <cell r="J193" t="str">
            <v>1 - Plantonista</v>
          </cell>
          <cell r="K193">
            <v>40</v>
          </cell>
          <cell r="L193">
            <v>2055.94</v>
          </cell>
          <cell r="P193">
            <v>0</v>
          </cell>
          <cell r="Q193">
            <v>0</v>
          </cell>
          <cell r="R193">
            <v>1599.4099999999999</v>
          </cell>
          <cell r="S193">
            <v>627.07000000000005</v>
          </cell>
          <cell r="W193">
            <v>601.26</v>
          </cell>
          <cell r="X193">
            <v>3681.16</v>
          </cell>
        </row>
        <row r="194">
          <cell r="C194" t="str">
            <v>HOSPITAL PELÓPIDAS SILVEIRA</v>
          </cell>
          <cell r="E194" t="str">
            <v>CAMILA REGINA GONCALVES DA SILVA SANTOS</v>
          </cell>
          <cell r="G194" t="str">
            <v>2 - Outros Profissionais da Saúde</v>
          </cell>
          <cell r="H194">
            <v>322205</v>
          </cell>
          <cell r="I194">
            <v>44075</v>
          </cell>
          <cell r="J194" t="str">
            <v>1 - Plantonista</v>
          </cell>
          <cell r="K194">
            <v>44</v>
          </cell>
          <cell r="L194">
            <v>801.17</v>
          </cell>
          <cell r="P194">
            <v>0</v>
          </cell>
          <cell r="Q194">
            <v>0</v>
          </cell>
          <cell r="R194">
            <v>913.0100000000001</v>
          </cell>
          <cell r="S194">
            <v>0</v>
          </cell>
          <cell r="W194">
            <v>221.97</v>
          </cell>
          <cell r="X194">
            <v>1492.21</v>
          </cell>
        </row>
        <row r="195">
          <cell r="C195" t="str">
            <v>HOSPITAL PELÓPIDAS SILVEIRA</v>
          </cell>
          <cell r="E195" t="str">
            <v>CAMILA SOUZA AZEDO</v>
          </cell>
          <cell r="G195" t="str">
            <v>2 - Outros Profissionais da Saúde</v>
          </cell>
          <cell r="H195">
            <v>324115</v>
          </cell>
          <cell r="I195">
            <v>44075</v>
          </cell>
          <cell r="J195" t="str">
            <v>1 - Plantonista</v>
          </cell>
          <cell r="K195">
            <v>24</v>
          </cell>
          <cell r="L195">
            <v>1759.74</v>
          </cell>
          <cell r="P195">
            <v>0</v>
          </cell>
          <cell r="Q195">
            <v>0</v>
          </cell>
          <cell r="R195">
            <v>1318.89</v>
          </cell>
          <cell r="S195">
            <v>0</v>
          </cell>
          <cell r="W195">
            <v>430.36</v>
          </cell>
          <cell r="X195">
            <v>2648.27</v>
          </cell>
        </row>
        <row r="196">
          <cell r="C196" t="str">
            <v>HOSPITAL PELÓPIDAS SILVEIRA</v>
          </cell>
          <cell r="E196" t="str">
            <v>CAMILA TERESA NOBREGA</v>
          </cell>
          <cell r="G196" t="str">
            <v>1 - Médico</v>
          </cell>
          <cell r="H196">
            <v>225125</v>
          </cell>
          <cell r="I196">
            <v>44075</v>
          </cell>
          <cell r="J196" t="str">
            <v>1 - Plantonista</v>
          </cell>
          <cell r="K196">
            <v>24</v>
          </cell>
          <cell r="L196">
            <v>2956.8</v>
          </cell>
          <cell r="P196">
            <v>0</v>
          </cell>
          <cell r="Q196">
            <v>0</v>
          </cell>
          <cell r="R196">
            <v>472.99999999999909</v>
          </cell>
          <cell r="S196">
            <v>6177.51</v>
          </cell>
          <cell r="W196">
            <v>2308.54</v>
          </cell>
          <cell r="X196">
            <v>7298.7699999999995</v>
          </cell>
        </row>
        <row r="197">
          <cell r="C197" t="str">
            <v>HOSPITAL PELÓPIDAS SILVEIRA</v>
          </cell>
          <cell r="E197" t="str">
            <v>CAMILLA MEDEIROS ARAUJO</v>
          </cell>
          <cell r="G197" t="str">
            <v>2 - Outros Profissionais da Saúde</v>
          </cell>
          <cell r="H197">
            <v>223605</v>
          </cell>
          <cell r="I197">
            <v>44075</v>
          </cell>
          <cell r="J197" t="str">
            <v>1 - Plantonista</v>
          </cell>
          <cell r="K197">
            <v>30</v>
          </cell>
          <cell r="L197">
            <v>1546.4</v>
          </cell>
          <cell r="P197">
            <v>0</v>
          </cell>
          <cell r="Q197">
            <v>0</v>
          </cell>
          <cell r="R197">
            <v>425.28000000000009</v>
          </cell>
          <cell r="S197">
            <v>386.6</v>
          </cell>
          <cell r="W197">
            <v>286.64999999999998</v>
          </cell>
          <cell r="X197">
            <v>2071.63</v>
          </cell>
        </row>
        <row r="198">
          <cell r="C198" t="str">
            <v>HOSPITAL PELÓPIDAS SILVEIRA</v>
          </cell>
          <cell r="E198" t="str">
            <v>CAMILLA MESSIAS FRANCA DA SILVA</v>
          </cell>
          <cell r="G198" t="str">
            <v>2 - Outros Profissionais da Saúde</v>
          </cell>
          <cell r="H198">
            <v>223710</v>
          </cell>
          <cell r="I198">
            <v>44075</v>
          </cell>
          <cell r="J198" t="str">
            <v>1 - Plantonista</v>
          </cell>
          <cell r="K198">
            <v>44</v>
          </cell>
          <cell r="L198">
            <v>2720.43</v>
          </cell>
          <cell r="P198">
            <v>0</v>
          </cell>
          <cell r="Q198">
            <v>0</v>
          </cell>
          <cell r="R198">
            <v>4309.05</v>
          </cell>
          <cell r="S198">
            <v>761.72</v>
          </cell>
          <cell r="W198">
            <v>542.6</v>
          </cell>
          <cell r="X198">
            <v>7248.5999999999995</v>
          </cell>
        </row>
        <row r="199">
          <cell r="C199" t="str">
            <v>HOSPITAL PELÓPIDAS SILVEIRA</v>
          </cell>
          <cell r="E199" t="str">
            <v>CAMYLA PATRICIA DIAS LIMA</v>
          </cell>
          <cell r="G199" t="str">
            <v>3 - Administrativo</v>
          </cell>
          <cell r="H199">
            <v>411010</v>
          </cell>
          <cell r="I199">
            <v>44075</v>
          </cell>
          <cell r="J199" t="str">
            <v>1 - Plantonista</v>
          </cell>
          <cell r="K199">
            <v>44</v>
          </cell>
          <cell r="L199">
            <v>1045</v>
          </cell>
          <cell r="P199">
            <v>0</v>
          </cell>
          <cell r="Q199">
            <v>0</v>
          </cell>
          <cell r="R199">
            <v>112.61999999999989</v>
          </cell>
          <cell r="S199">
            <v>0</v>
          </cell>
          <cell r="W199">
            <v>107.25</v>
          </cell>
          <cell r="X199">
            <v>1050.3699999999999</v>
          </cell>
        </row>
        <row r="200">
          <cell r="C200" t="str">
            <v>HOSPITAL PELÓPIDAS SILVEIRA</v>
          </cell>
          <cell r="E200" t="str">
            <v>CARLA ADRIANA DOS SANTOS</v>
          </cell>
          <cell r="G200" t="str">
            <v>3 - Administrativo</v>
          </cell>
          <cell r="H200">
            <v>513430</v>
          </cell>
          <cell r="I200">
            <v>44075</v>
          </cell>
          <cell r="J200" t="str">
            <v>1 - Plantonista</v>
          </cell>
          <cell r="K200">
            <v>44</v>
          </cell>
          <cell r="L200">
            <v>1045</v>
          </cell>
          <cell r="P200">
            <v>0</v>
          </cell>
          <cell r="Q200">
            <v>0</v>
          </cell>
          <cell r="R200">
            <v>394.99</v>
          </cell>
          <cell r="S200">
            <v>0</v>
          </cell>
          <cell r="W200">
            <v>174.76</v>
          </cell>
          <cell r="X200">
            <v>1265.23</v>
          </cell>
        </row>
        <row r="201">
          <cell r="C201" t="str">
            <v>HOSPITAL PELÓPIDAS SILVEIRA</v>
          </cell>
          <cell r="E201" t="str">
            <v>CARLA CIBELE ALVES</v>
          </cell>
          <cell r="G201" t="str">
            <v>3 - Administrativo</v>
          </cell>
          <cell r="H201">
            <v>411010</v>
          </cell>
          <cell r="I201">
            <v>44075</v>
          </cell>
          <cell r="J201" t="str">
            <v>2 - Diarista</v>
          </cell>
          <cell r="K201">
            <v>44</v>
          </cell>
          <cell r="L201">
            <v>1843.13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W201">
            <v>277.05</v>
          </cell>
          <cell r="X201">
            <v>1566.0800000000002</v>
          </cell>
        </row>
        <row r="202">
          <cell r="C202" t="str">
            <v>HOSPITAL PELÓPIDAS SILVEIRA</v>
          </cell>
          <cell r="E202" t="str">
            <v>CARLA DE ANDRADE MORAES E SILVA BARBALHO</v>
          </cell>
          <cell r="G202" t="str">
            <v>1 - Médico</v>
          </cell>
          <cell r="H202">
            <v>225125</v>
          </cell>
          <cell r="I202">
            <v>44075</v>
          </cell>
          <cell r="J202" t="str">
            <v>1 - Plantonista</v>
          </cell>
          <cell r="K202">
            <v>24</v>
          </cell>
          <cell r="L202">
            <v>3168</v>
          </cell>
          <cell r="P202">
            <v>0</v>
          </cell>
          <cell r="Q202">
            <v>0</v>
          </cell>
          <cell r="R202">
            <v>681.77999999999975</v>
          </cell>
          <cell r="S202">
            <v>6342.69</v>
          </cell>
          <cell r="W202">
            <v>2537.1999999999998</v>
          </cell>
          <cell r="X202">
            <v>7655.2699999999995</v>
          </cell>
        </row>
        <row r="203">
          <cell r="C203" t="str">
            <v>HOSPITAL PELÓPIDAS SILVEIRA</v>
          </cell>
          <cell r="E203" t="str">
            <v>CARLA JANAINA DA SILVA CAMPELO</v>
          </cell>
          <cell r="G203" t="str">
            <v>2 - Outros Profissionais da Saúde</v>
          </cell>
          <cell r="H203">
            <v>322205</v>
          </cell>
          <cell r="I203">
            <v>44075</v>
          </cell>
          <cell r="J203" t="str">
            <v>1 - Plantonista</v>
          </cell>
          <cell r="K203">
            <v>44</v>
          </cell>
          <cell r="L203">
            <v>1045</v>
          </cell>
          <cell r="P203">
            <v>0</v>
          </cell>
          <cell r="Q203">
            <v>0</v>
          </cell>
          <cell r="R203">
            <v>549.48</v>
          </cell>
          <cell r="S203">
            <v>0</v>
          </cell>
          <cell r="W203">
            <v>232.81</v>
          </cell>
          <cell r="X203">
            <v>1361.67</v>
          </cell>
        </row>
        <row r="204">
          <cell r="C204" t="str">
            <v>HOSPITAL PELÓPIDAS SILVEIRA</v>
          </cell>
          <cell r="E204" t="str">
            <v>CARLA JULLIANE PEREIRA DE OLIVEIRA</v>
          </cell>
          <cell r="G204" t="str">
            <v>2 - Outros Profissionais da Saúde</v>
          </cell>
          <cell r="H204">
            <v>251605</v>
          </cell>
          <cell r="I204">
            <v>44075</v>
          </cell>
          <cell r="J204" t="str">
            <v>1 - Plantonista</v>
          </cell>
          <cell r="K204">
            <v>30</v>
          </cell>
          <cell r="L204">
            <v>120.65</v>
          </cell>
          <cell r="P204">
            <v>3291.23</v>
          </cell>
          <cell r="Q204">
            <v>0</v>
          </cell>
          <cell r="R204">
            <v>19.959999999999891</v>
          </cell>
          <cell r="S204">
            <v>30.16</v>
          </cell>
          <cell r="W204">
            <v>3371.4</v>
          </cell>
          <cell r="X204">
            <v>90.599999999999909</v>
          </cell>
        </row>
        <row r="205">
          <cell r="C205" t="str">
            <v>HOSPITAL PELÓPIDAS SILVEIRA</v>
          </cell>
          <cell r="E205" t="str">
            <v>CARLOS ALLAN CAVALCANTI NASCIMENTO</v>
          </cell>
          <cell r="G205" t="str">
            <v>2 - Outros Profissionais da Saúde</v>
          </cell>
          <cell r="H205">
            <v>223605</v>
          </cell>
          <cell r="I205">
            <v>44075</v>
          </cell>
          <cell r="J205" t="str">
            <v>1 - Plantonista</v>
          </cell>
          <cell r="K205">
            <v>24</v>
          </cell>
          <cell r="L205">
            <v>1237.1400000000001</v>
          </cell>
          <cell r="P205">
            <v>0</v>
          </cell>
          <cell r="Q205">
            <v>0</v>
          </cell>
          <cell r="R205">
            <v>483.24999999999994</v>
          </cell>
          <cell r="S205">
            <v>309.29000000000002</v>
          </cell>
          <cell r="W205">
            <v>174.94</v>
          </cell>
          <cell r="X205">
            <v>1854.74</v>
          </cell>
        </row>
        <row r="206">
          <cell r="C206" t="str">
            <v>HOSPITAL PELÓPIDAS SILVEIRA</v>
          </cell>
          <cell r="E206" t="str">
            <v>CARLOS ANTONIO DA SILVA</v>
          </cell>
          <cell r="G206" t="str">
            <v>2 - Outros Profissionais da Saúde</v>
          </cell>
          <cell r="H206">
            <v>515110</v>
          </cell>
          <cell r="I206">
            <v>44075</v>
          </cell>
          <cell r="J206" t="str">
            <v>1 - Plantonista</v>
          </cell>
          <cell r="K206">
            <v>44</v>
          </cell>
          <cell r="L206">
            <v>940.5</v>
          </cell>
          <cell r="P206">
            <v>0</v>
          </cell>
          <cell r="Q206">
            <v>0</v>
          </cell>
          <cell r="R206">
            <v>951.90000000000009</v>
          </cell>
          <cell r="S206">
            <v>0</v>
          </cell>
          <cell r="W206">
            <v>239.01</v>
          </cell>
          <cell r="X206">
            <v>1653.39</v>
          </cell>
        </row>
        <row r="207">
          <cell r="C207" t="str">
            <v>HOSPITAL PELÓPIDAS SILVEIRA</v>
          </cell>
          <cell r="E207" t="str">
            <v>CARLOS JAPHET DA MATTA ALBUQUERQUE</v>
          </cell>
          <cell r="G207" t="str">
            <v>3 - Administrativo</v>
          </cell>
          <cell r="H207">
            <v>131205</v>
          </cell>
          <cell r="I207">
            <v>44075</v>
          </cell>
          <cell r="J207" t="str">
            <v>2 - Diarista</v>
          </cell>
          <cell r="K207">
            <v>30</v>
          </cell>
          <cell r="L207">
            <v>15643.32</v>
          </cell>
          <cell r="P207">
            <v>0</v>
          </cell>
          <cell r="Q207">
            <v>0</v>
          </cell>
          <cell r="R207">
            <v>4119.8300000000017</v>
          </cell>
          <cell r="S207">
            <v>554.75</v>
          </cell>
          <cell r="W207">
            <v>5235.04</v>
          </cell>
          <cell r="X207">
            <v>15082.86</v>
          </cell>
        </row>
        <row r="208">
          <cell r="C208" t="str">
            <v>HOSPITAL PELÓPIDAS SILVEIRA</v>
          </cell>
          <cell r="E208" t="str">
            <v>CARLOS KLEIN ROCHA BANDEIRA DE ARAUJO</v>
          </cell>
          <cell r="G208" t="str">
            <v>1 - Médico</v>
          </cell>
          <cell r="H208">
            <v>225260</v>
          </cell>
          <cell r="I208">
            <v>44075</v>
          </cell>
          <cell r="J208" t="str">
            <v>1 - Plantonista</v>
          </cell>
          <cell r="K208">
            <v>24</v>
          </cell>
          <cell r="L208">
            <v>3168</v>
          </cell>
          <cell r="P208">
            <v>0</v>
          </cell>
          <cell r="Q208">
            <v>0</v>
          </cell>
          <cell r="R208">
            <v>997.77000000000044</v>
          </cell>
          <cell r="S208">
            <v>5711.83</v>
          </cell>
          <cell r="W208">
            <v>2363.96</v>
          </cell>
          <cell r="X208">
            <v>7513.64</v>
          </cell>
        </row>
        <row r="209">
          <cell r="C209" t="str">
            <v>HOSPITAL PELÓPIDAS SILVEIRA</v>
          </cell>
          <cell r="E209" t="str">
            <v>CARMEN MARIA DA SILVA RAMOS</v>
          </cell>
          <cell r="G209" t="str">
            <v>3 - Administrativo</v>
          </cell>
          <cell r="H209">
            <v>763210</v>
          </cell>
          <cell r="I209">
            <v>44075</v>
          </cell>
          <cell r="J209" t="str">
            <v>1 - Plantonista</v>
          </cell>
          <cell r="K209">
            <v>44</v>
          </cell>
          <cell r="L209">
            <v>0</v>
          </cell>
          <cell r="P209">
            <v>0</v>
          </cell>
          <cell r="Q209">
            <v>0</v>
          </cell>
          <cell r="R209">
            <v>105.76</v>
          </cell>
          <cell r="S209">
            <v>0</v>
          </cell>
          <cell r="W209">
            <v>105.76</v>
          </cell>
          <cell r="X209">
            <v>0</v>
          </cell>
        </row>
        <row r="210">
          <cell r="C210" t="str">
            <v>HOSPITAL PELÓPIDAS SILVEIRA</v>
          </cell>
          <cell r="E210" t="str">
            <v>CAROLINE OLIVEIRA MONTEIRO DE CARVALHO</v>
          </cell>
          <cell r="G210" t="str">
            <v>2 - Outros Profissionais da Saúde</v>
          </cell>
          <cell r="H210">
            <v>223605</v>
          </cell>
          <cell r="I210">
            <v>44075</v>
          </cell>
          <cell r="J210" t="str">
            <v>1 - Plantonista</v>
          </cell>
          <cell r="K210">
            <v>24</v>
          </cell>
          <cell r="L210">
            <v>1604.62</v>
          </cell>
          <cell r="P210">
            <v>0</v>
          </cell>
          <cell r="Q210">
            <v>0</v>
          </cell>
          <cell r="R210">
            <v>550.47</v>
          </cell>
          <cell r="S210">
            <v>401.16</v>
          </cell>
          <cell r="W210">
            <v>248.9</v>
          </cell>
          <cell r="X210">
            <v>2307.35</v>
          </cell>
        </row>
        <row r="211">
          <cell r="C211" t="str">
            <v>HOSPITAL PELÓPIDAS SILVEIRA</v>
          </cell>
          <cell r="E211" t="str">
            <v>CASSIA CRISTINA RAMOS PINTO NOVAIS</v>
          </cell>
          <cell r="G211" t="str">
            <v>2 - Outros Profissionais da Saúde</v>
          </cell>
          <cell r="H211">
            <v>223505</v>
          </cell>
          <cell r="I211">
            <v>44075</v>
          </cell>
          <cell r="J211" t="str">
            <v>1 - Plantonista</v>
          </cell>
          <cell r="K211">
            <v>40</v>
          </cell>
          <cell r="L211">
            <v>0</v>
          </cell>
          <cell r="P211">
            <v>4701.6099999999997</v>
          </cell>
          <cell r="Q211">
            <v>0</v>
          </cell>
          <cell r="R211">
            <v>197.84000000000015</v>
          </cell>
          <cell r="S211">
            <v>0</v>
          </cell>
          <cell r="W211">
            <v>4701.6099999999997</v>
          </cell>
          <cell r="X211">
            <v>197.84000000000015</v>
          </cell>
        </row>
        <row r="212">
          <cell r="C212" t="str">
            <v>HOSPITAL PELÓPIDAS SILVEIRA</v>
          </cell>
          <cell r="E212" t="str">
            <v>CASSIA KEILA FELIX DA HORA SILVA</v>
          </cell>
          <cell r="G212" t="str">
            <v>2 - Outros Profissionais da Saúde</v>
          </cell>
          <cell r="H212">
            <v>322205</v>
          </cell>
          <cell r="I212">
            <v>44075</v>
          </cell>
          <cell r="J212" t="str">
            <v>1 - Plantonista</v>
          </cell>
          <cell r="K212">
            <v>44</v>
          </cell>
          <cell r="L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W212">
            <v>0</v>
          </cell>
          <cell r="X212">
            <v>0</v>
          </cell>
        </row>
        <row r="213">
          <cell r="C213" t="str">
            <v>HOSPITAL PELÓPIDAS SILVEIRA</v>
          </cell>
          <cell r="E213" t="str">
            <v>CASSIANO GABRIEL ANDRADE BEZERRA</v>
          </cell>
          <cell r="G213" t="str">
            <v>3 - Administrativo</v>
          </cell>
          <cell r="H213">
            <v>411010</v>
          </cell>
          <cell r="I213">
            <v>44075</v>
          </cell>
          <cell r="J213" t="str">
            <v>2 - Diarista</v>
          </cell>
          <cell r="K213">
            <v>20</v>
          </cell>
          <cell r="W213">
            <v>93.65</v>
          </cell>
          <cell r="X213">
            <v>182.10999999999999</v>
          </cell>
        </row>
        <row r="214">
          <cell r="C214" t="str">
            <v>HOSPITAL PELÓPIDAS SILVEIRA</v>
          </cell>
          <cell r="E214" t="str">
            <v>CATARINA FLAVIA DE LIMA</v>
          </cell>
          <cell r="G214" t="str">
            <v>2 - Outros Profissionais da Saúde</v>
          </cell>
          <cell r="H214">
            <v>223710</v>
          </cell>
          <cell r="I214">
            <v>44075</v>
          </cell>
          <cell r="J214" t="str">
            <v>1 - Plantonista</v>
          </cell>
          <cell r="K214">
            <v>44</v>
          </cell>
          <cell r="L214">
            <v>2720.43</v>
          </cell>
          <cell r="P214">
            <v>0</v>
          </cell>
          <cell r="Q214">
            <v>0</v>
          </cell>
          <cell r="R214">
            <v>136.02000000000021</v>
          </cell>
          <cell r="S214">
            <v>761.72</v>
          </cell>
          <cell r="W214">
            <v>499.97</v>
          </cell>
          <cell r="X214">
            <v>3118.2</v>
          </cell>
        </row>
        <row r="215">
          <cell r="C215" t="str">
            <v>HOSPITAL PELÓPIDAS SILVEIRA</v>
          </cell>
          <cell r="E215" t="str">
            <v>CATIA ALVES DA SILVA MACIANO</v>
          </cell>
          <cell r="G215" t="str">
            <v>2 - Outros Profissionais da Saúde</v>
          </cell>
          <cell r="H215">
            <v>521130</v>
          </cell>
          <cell r="I215">
            <v>44075</v>
          </cell>
          <cell r="J215" t="str">
            <v>1 - Plantonista</v>
          </cell>
          <cell r="K215">
            <v>44</v>
          </cell>
          <cell r="L215">
            <v>1045</v>
          </cell>
          <cell r="P215">
            <v>0</v>
          </cell>
          <cell r="Q215">
            <v>0</v>
          </cell>
          <cell r="R215">
            <v>100.86999999999989</v>
          </cell>
          <cell r="S215">
            <v>0</v>
          </cell>
          <cell r="W215">
            <v>145.77000000000001</v>
          </cell>
          <cell r="X215">
            <v>1000.0999999999999</v>
          </cell>
        </row>
        <row r="216">
          <cell r="C216" t="str">
            <v>HOSPITAL PELÓPIDAS SILVEIRA</v>
          </cell>
          <cell r="E216" t="str">
            <v>CECILIA DE OLIVEIRA MARINHO</v>
          </cell>
          <cell r="G216" t="str">
            <v>2 - Outros Profissionais da Saúde</v>
          </cell>
          <cell r="H216">
            <v>223505</v>
          </cell>
          <cell r="I216">
            <v>44075</v>
          </cell>
          <cell r="J216" t="str">
            <v>2 - Diarista</v>
          </cell>
          <cell r="K216">
            <v>40</v>
          </cell>
          <cell r="L216">
            <v>2055.94</v>
          </cell>
          <cell r="P216">
            <v>0</v>
          </cell>
          <cell r="Q216">
            <v>0</v>
          </cell>
          <cell r="R216">
            <v>832.76999999999975</v>
          </cell>
          <cell r="S216">
            <v>513.99</v>
          </cell>
          <cell r="W216">
            <v>508.95</v>
          </cell>
          <cell r="X216">
            <v>2893.75</v>
          </cell>
        </row>
        <row r="217">
          <cell r="C217" t="str">
            <v>HOSPITAL PELÓPIDAS SILVEIRA</v>
          </cell>
          <cell r="E217" t="str">
            <v>CECILIA SANTANA DE OLIVEIRA</v>
          </cell>
          <cell r="G217" t="str">
            <v>2 - Outros Profissionais da Saúde</v>
          </cell>
          <cell r="H217">
            <v>322205</v>
          </cell>
          <cell r="I217">
            <v>44075</v>
          </cell>
          <cell r="J217" t="str">
            <v>1 - Plantonista</v>
          </cell>
          <cell r="K217">
            <v>44</v>
          </cell>
          <cell r="L217">
            <v>1045</v>
          </cell>
          <cell r="P217">
            <v>0</v>
          </cell>
          <cell r="Q217">
            <v>0</v>
          </cell>
          <cell r="R217">
            <v>271.8900000000001</v>
          </cell>
          <cell r="S217">
            <v>0</v>
          </cell>
          <cell r="W217">
            <v>240.99</v>
          </cell>
          <cell r="X217">
            <v>1075.9000000000001</v>
          </cell>
        </row>
        <row r="218">
          <cell r="C218" t="str">
            <v>HOSPITAL PELÓPIDAS SILVEIRA</v>
          </cell>
          <cell r="E218" t="str">
            <v>CESAR FERREIRA DA SILVA</v>
          </cell>
          <cell r="G218" t="str">
            <v>3 - Administrativo</v>
          </cell>
          <cell r="H218">
            <v>413115</v>
          </cell>
          <cell r="I218">
            <v>44075</v>
          </cell>
          <cell r="J218" t="str">
            <v>2 - Diarista</v>
          </cell>
          <cell r="K218">
            <v>44</v>
          </cell>
          <cell r="L218">
            <v>1668.35</v>
          </cell>
          <cell r="P218">
            <v>0</v>
          </cell>
          <cell r="Q218">
            <v>0</v>
          </cell>
          <cell r="R218">
            <v>83.420000000000073</v>
          </cell>
          <cell r="S218">
            <v>0</v>
          </cell>
          <cell r="W218">
            <v>276.64999999999998</v>
          </cell>
          <cell r="X218">
            <v>1475.12</v>
          </cell>
        </row>
        <row r="219">
          <cell r="C219" t="str">
            <v>HOSPITAL PELÓPIDAS SILVEIRA</v>
          </cell>
          <cell r="E219" t="str">
            <v>CICERO DA SILVA</v>
          </cell>
          <cell r="G219" t="str">
            <v>2 - Outros Profissionais da Saúde</v>
          </cell>
          <cell r="H219">
            <v>515110</v>
          </cell>
          <cell r="I219">
            <v>44075</v>
          </cell>
          <cell r="J219" t="str">
            <v>1 - Plantonista</v>
          </cell>
          <cell r="K219">
            <v>44</v>
          </cell>
          <cell r="L219">
            <v>1045</v>
          </cell>
          <cell r="P219">
            <v>0</v>
          </cell>
          <cell r="Q219">
            <v>0</v>
          </cell>
          <cell r="R219">
            <v>209</v>
          </cell>
          <cell r="S219">
            <v>0</v>
          </cell>
          <cell r="W219">
            <v>188.47</v>
          </cell>
          <cell r="X219">
            <v>1065.53</v>
          </cell>
        </row>
        <row r="220">
          <cell r="C220" t="str">
            <v>HOSPITAL PELÓPIDAS SILVEIRA</v>
          </cell>
          <cell r="E220" t="str">
            <v>CIMONICA DE SOUZA RODRIGUES</v>
          </cell>
          <cell r="G220" t="str">
            <v>2 - Outros Profissionais da Saúde</v>
          </cell>
          <cell r="H220">
            <v>324205</v>
          </cell>
          <cell r="I220">
            <v>44075</v>
          </cell>
          <cell r="J220" t="str">
            <v>1 - Plantonista</v>
          </cell>
          <cell r="K220">
            <v>30</v>
          </cell>
          <cell r="L220">
            <v>1292.31</v>
          </cell>
          <cell r="P220">
            <v>0</v>
          </cell>
          <cell r="Q220">
            <v>0</v>
          </cell>
          <cell r="R220">
            <v>479.13000000000011</v>
          </cell>
          <cell r="S220">
            <v>0</v>
          </cell>
          <cell r="W220">
            <v>145.33000000000001</v>
          </cell>
          <cell r="X220">
            <v>1626.1100000000001</v>
          </cell>
        </row>
        <row r="221">
          <cell r="C221" t="str">
            <v>HOSPITAL PELÓPIDAS SILVEIRA</v>
          </cell>
          <cell r="E221" t="str">
            <v>CINARIA DA SILVA DINIZ PONTES</v>
          </cell>
          <cell r="G221" t="str">
            <v>2 - Outros Profissionais da Saúde</v>
          </cell>
          <cell r="H221">
            <v>322205</v>
          </cell>
          <cell r="I221">
            <v>44075</v>
          </cell>
          <cell r="J221" t="str">
            <v>1 - Plantonista</v>
          </cell>
          <cell r="K221">
            <v>44</v>
          </cell>
          <cell r="L221">
            <v>0</v>
          </cell>
          <cell r="P221">
            <v>0</v>
          </cell>
          <cell r="Q221">
            <v>0</v>
          </cell>
          <cell r="R221">
            <v>28.44</v>
          </cell>
          <cell r="S221">
            <v>0</v>
          </cell>
          <cell r="W221">
            <v>28.44</v>
          </cell>
          <cell r="X221">
            <v>0</v>
          </cell>
        </row>
        <row r="222">
          <cell r="C222" t="str">
            <v>HOSPITAL PELÓPIDAS SILVEIRA</v>
          </cell>
          <cell r="E222" t="str">
            <v>CINTIA CAVALCANTI FERNANDES</v>
          </cell>
          <cell r="G222" t="str">
            <v>2 - Outros Profissionais da Saúde</v>
          </cell>
          <cell r="H222">
            <v>223505</v>
          </cell>
          <cell r="I222">
            <v>44075</v>
          </cell>
          <cell r="J222" t="str">
            <v>1 - Plantonista</v>
          </cell>
          <cell r="K222">
            <v>40</v>
          </cell>
          <cell r="L222">
            <v>2055.94</v>
          </cell>
          <cell r="P222">
            <v>0</v>
          </cell>
          <cell r="Q222">
            <v>0</v>
          </cell>
          <cell r="R222">
            <v>1256.9000000000001</v>
          </cell>
          <cell r="S222">
            <v>832.66</v>
          </cell>
          <cell r="W222">
            <v>602.77</v>
          </cell>
          <cell r="X222">
            <v>3542.73</v>
          </cell>
        </row>
        <row r="223">
          <cell r="C223" t="str">
            <v>HOSPITAL PELÓPIDAS SILVEIRA</v>
          </cell>
          <cell r="E223" t="str">
            <v>CINTYA KELLY GOMES CAVALCANTI</v>
          </cell>
          <cell r="G223" t="str">
            <v>2 - Outros Profissionais da Saúde</v>
          </cell>
          <cell r="H223">
            <v>223505</v>
          </cell>
          <cell r="I223">
            <v>44075</v>
          </cell>
          <cell r="J223" t="str">
            <v>2 - Diarista</v>
          </cell>
          <cell r="K223">
            <v>40</v>
          </cell>
          <cell r="L223">
            <v>2055.94</v>
          </cell>
          <cell r="P223">
            <v>0</v>
          </cell>
          <cell r="Q223">
            <v>0</v>
          </cell>
          <cell r="R223">
            <v>934.79999999999984</v>
          </cell>
          <cell r="S223">
            <v>927.07</v>
          </cell>
          <cell r="W223">
            <v>609.08000000000004</v>
          </cell>
          <cell r="X223">
            <v>3308.73</v>
          </cell>
        </row>
        <row r="224">
          <cell r="C224" t="str">
            <v>HOSPITAL PELÓPIDAS SILVEIRA</v>
          </cell>
          <cell r="E224" t="str">
            <v>CIRLEIDE BRAZ DA SILVA</v>
          </cell>
          <cell r="G224" t="str">
            <v>3 - Administrativo</v>
          </cell>
          <cell r="H224">
            <v>513505</v>
          </cell>
          <cell r="I224">
            <v>44075</v>
          </cell>
          <cell r="J224" t="str">
            <v>2 - Diarista</v>
          </cell>
          <cell r="K224">
            <v>44</v>
          </cell>
          <cell r="L224">
            <v>1045</v>
          </cell>
          <cell r="P224">
            <v>0</v>
          </cell>
          <cell r="Q224">
            <v>0</v>
          </cell>
          <cell r="R224">
            <v>261.25</v>
          </cell>
          <cell r="S224">
            <v>0</v>
          </cell>
          <cell r="W224">
            <v>165.11</v>
          </cell>
          <cell r="X224">
            <v>1141.1399999999999</v>
          </cell>
        </row>
        <row r="225">
          <cell r="C225" t="str">
            <v>HOSPITAL PELÓPIDAS SILVEIRA</v>
          </cell>
          <cell r="E225" t="str">
            <v>CLARISSA FERNANDA NOGUEIRA TAVARES</v>
          </cell>
          <cell r="G225" t="str">
            <v>2 - Outros Profissionais da Saúde</v>
          </cell>
          <cell r="H225">
            <v>223505</v>
          </cell>
          <cell r="I225">
            <v>44075</v>
          </cell>
          <cell r="J225" t="str">
            <v>1 - Plantonista</v>
          </cell>
          <cell r="K225">
            <v>40</v>
          </cell>
          <cell r="L225">
            <v>2055.94</v>
          </cell>
          <cell r="P225">
            <v>0</v>
          </cell>
          <cell r="Q225">
            <v>0</v>
          </cell>
          <cell r="R225">
            <v>3295.38</v>
          </cell>
          <cell r="S225">
            <v>513.99</v>
          </cell>
          <cell r="W225">
            <v>1532.14</v>
          </cell>
          <cell r="X225">
            <v>4333.1699999999992</v>
          </cell>
        </row>
        <row r="226">
          <cell r="C226" t="str">
            <v>HOSPITAL PELÓPIDAS SILVEIRA</v>
          </cell>
          <cell r="E226" t="str">
            <v>CLAUDIA BEZERRA DE LIMA</v>
          </cell>
          <cell r="G226" t="str">
            <v>3 - Administrativo</v>
          </cell>
          <cell r="H226">
            <v>411010</v>
          </cell>
          <cell r="I226">
            <v>44075</v>
          </cell>
          <cell r="J226" t="str">
            <v>1 - Plantonista</v>
          </cell>
          <cell r="K226">
            <v>44</v>
          </cell>
          <cell r="L226">
            <v>1045</v>
          </cell>
          <cell r="P226">
            <v>0</v>
          </cell>
          <cell r="Q226">
            <v>0</v>
          </cell>
          <cell r="R226">
            <v>331.54999999999995</v>
          </cell>
          <cell r="S226">
            <v>0</v>
          </cell>
          <cell r="W226">
            <v>342.66</v>
          </cell>
          <cell r="X226">
            <v>1033.8899999999999</v>
          </cell>
        </row>
        <row r="227">
          <cell r="C227" t="str">
            <v>HOSPITAL PELÓPIDAS SILVEIRA</v>
          </cell>
          <cell r="E227" t="str">
            <v>CLAUDIA CAMILLA BARROS DE SOUZA</v>
          </cell>
          <cell r="G227" t="str">
            <v>2 - Outros Profissionais da Saúde</v>
          </cell>
          <cell r="H227">
            <v>322205</v>
          </cell>
          <cell r="I227">
            <v>44075</v>
          </cell>
          <cell r="J227" t="str">
            <v>1 - Plantonista</v>
          </cell>
          <cell r="K227">
            <v>44</v>
          </cell>
          <cell r="L227">
            <v>870.83</v>
          </cell>
          <cell r="P227">
            <v>0</v>
          </cell>
          <cell r="Q227">
            <v>0</v>
          </cell>
          <cell r="R227">
            <v>393.81000000000006</v>
          </cell>
          <cell r="S227">
            <v>0</v>
          </cell>
          <cell r="W227">
            <v>253.86</v>
          </cell>
          <cell r="X227">
            <v>1010.7800000000001</v>
          </cell>
        </row>
        <row r="228">
          <cell r="C228" t="str">
            <v>HOSPITAL PELÓPIDAS SILVEIRA</v>
          </cell>
          <cell r="E228" t="str">
            <v>CLAUDIA MATIAS DE BRITO</v>
          </cell>
          <cell r="G228" t="str">
            <v>2 - Outros Profissionais da Saúde</v>
          </cell>
          <cell r="H228">
            <v>324115</v>
          </cell>
          <cell r="I228">
            <v>44075</v>
          </cell>
          <cell r="J228" t="str">
            <v>1 - Plantonista</v>
          </cell>
          <cell r="K228">
            <v>24</v>
          </cell>
          <cell r="L228">
            <v>67.680000000000007</v>
          </cell>
          <cell r="P228">
            <v>4750.7299999999996</v>
          </cell>
          <cell r="Q228">
            <v>0</v>
          </cell>
          <cell r="R228">
            <v>295.76000000000022</v>
          </cell>
          <cell r="S228">
            <v>0</v>
          </cell>
          <cell r="W228">
            <v>4899.83</v>
          </cell>
          <cell r="X228">
            <v>214.34000000000015</v>
          </cell>
        </row>
        <row r="229">
          <cell r="C229" t="str">
            <v>HOSPITAL PELÓPIDAS SILVEIRA</v>
          </cell>
          <cell r="E229" t="str">
            <v>CLAUDIA PAIXAO FELIX DOS SANTOS</v>
          </cell>
          <cell r="G229" t="str">
            <v>2 - Outros Profissionais da Saúde</v>
          </cell>
          <cell r="H229">
            <v>223810</v>
          </cell>
          <cell r="I229">
            <v>44075</v>
          </cell>
          <cell r="J229" t="str">
            <v>2 - Diarista</v>
          </cell>
          <cell r="K229">
            <v>20</v>
          </cell>
          <cell r="L229">
            <v>1206.47</v>
          </cell>
          <cell r="P229">
            <v>0</v>
          </cell>
          <cell r="Q229">
            <v>0</v>
          </cell>
          <cell r="R229">
            <v>269.32000000000005</v>
          </cell>
          <cell r="S229">
            <v>301.62</v>
          </cell>
          <cell r="W229">
            <v>144.28</v>
          </cell>
          <cell r="X229">
            <v>1633.1299999999999</v>
          </cell>
        </row>
        <row r="230">
          <cell r="C230" t="str">
            <v>HOSPITAL PELÓPIDAS SILVEIRA</v>
          </cell>
          <cell r="E230" t="str">
            <v>CLAUDIA VIANA LOPES</v>
          </cell>
          <cell r="G230" t="str">
            <v>3 - Administrativo</v>
          </cell>
          <cell r="H230">
            <v>513430</v>
          </cell>
          <cell r="I230">
            <v>44075</v>
          </cell>
          <cell r="J230" t="str">
            <v>1 - Plantonista</v>
          </cell>
          <cell r="K230">
            <v>44</v>
          </cell>
          <cell r="L230">
            <v>0</v>
          </cell>
          <cell r="P230">
            <v>0</v>
          </cell>
          <cell r="Q230">
            <v>0</v>
          </cell>
          <cell r="R230">
            <v>1230.8699999999999</v>
          </cell>
          <cell r="S230">
            <v>0</v>
          </cell>
          <cell r="W230">
            <v>95.09</v>
          </cell>
          <cell r="X230">
            <v>1135.78</v>
          </cell>
        </row>
        <row r="231">
          <cell r="C231" t="str">
            <v>HOSPITAL PELÓPIDAS SILVEIRA</v>
          </cell>
          <cell r="E231" t="str">
            <v>CLAUDIANE OLIVEIRA DA SILVA</v>
          </cell>
          <cell r="G231" t="str">
            <v>2 - Outros Profissionais da Saúde</v>
          </cell>
          <cell r="H231">
            <v>521130</v>
          </cell>
          <cell r="I231">
            <v>44075</v>
          </cell>
          <cell r="J231" t="str">
            <v>2 - Diarista</v>
          </cell>
          <cell r="K231">
            <v>44</v>
          </cell>
          <cell r="W231">
            <v>408.83</v>
          </cell>
          <cell r="X231">
            <v>566.51</v>
          </cell>
        </row>
        <row r="232">
          <cell r="C232" t="str">
            <v>HOSPITAL PELÓPIDAS SILVEIRA</v>
          </cell>
          <cell r="E232" t="str">
            <v>CLAUDILENE BARBOSA DOS SANTOS</v>
          </cell>
          <cell r="G232" t="str">
            <v>2 - Outros Profissionais da Saúde</v>
          </cell>
          <cell r="H232">
            <v>322205</v>
          </cell>
          <cell r="I232">
            <v>44075</v>
          </cell>
          <cell r="J232" t="str">
            <v>1 - Plantonista</v>
          </cell>
          <cell r="K232">
            <v>44</v>
          </cell>
          <cell r="L232">
            <v>1045</v>
          </cell>
          <cell r="P232">
            <v>0</v>
          </cell>
          <cell r="Q232">
            <v>0</v>
          </cell>
          <cell r="R232">
            <v>2123.75</v>
          </cell>
          <cell r="S232">
            <v>0</v>
          </cell>
          <cell r="W232">
            <v>260.54000000000002</v>
          </cell>
          <cell r="X232">
            <v>2908.21</v>
          </cell>
        </row>
        <row r="233">
          <cell r="C233" t="str">
            <v>HOSPITAL PELÓPIDAS SILVEIRA</v>
          </cell>
          <cell r="E233" t="str">
            <v>CLAUDILENE RITA DA SILVA</v>
          </cell>
          <cell r="G233" t="str">
            <v>2 - Outros Profissionais da Saúde</v>
          </cell>
          <cell r="H233">
            <v>223705</v>
          </cell>
          <cell r="I233">
            <v>44075</v>
          </cell>
          <cell r="J233" t="str">
            <v>1 - Plantonista</v>
          </cell>
          <cell r="K233">
            <v>44</v>
          </cell>
          <cell r="L233">
            <v>1045</v>
          </cell>
          <cell r="P233">
            <v>0</v>
          </cell>
          <cell r="Q233">
            <v>0</v>
          </cell>
          <cell r="R233">
            <v>100.86999999999989</v>
          </cell>
          <cell r="S233">
            <v>0</v>
          </cell>
          <cell r="W233">
            <v>146.97999999999999</v>
          </cell>
          <cell r="X233">
            <v>998.88999999999987</v>
          </cell>
        </row>
        <row r="234">
          <cell r="C234" t="str">
            <v>HOSPITAL PELÓPIDAS SILVEIRA</v>
          </cell>
          <cell r="E234" t="str">
            <v>CLAUDIO FRANCISCO DO NASCIMENTO</v>
          </cell>
          <cell r="G234" t="str">
            <v>3 - Administrativo</v>
          </cell>
          <cell r="H234">
            <v>514225</v>
          </cell>
          <cell r="I234">
            <v>44075</v>
          </cell>
          <cell r="J234" t="str">
            <v>1 - Plantonista</v>
          </cell>
          <cell r="K234">
            <v>44</v>
          </cell>
          <cell r="L234">
            <v>1045</v>
          </cell>
          <cell r="P234">
            <v>0</v>
          </cell>
          <cell r="Q234">
            <v>0</v>
          </cell>
          <cell r="R234">
            <v>261.25</v>
          </cell>
          <cell r="S234">
            <v>0</v>
          </cell>
          <cell r="W234">
            <v>395.42</v>
          </cell>
          <cell r="X234">
            <v>910.82999999999993</v>
          </cell>
        </row>
        <row r="235">
          <cell r="C235" t="str">
            <v>HOSPITAL PELÓPIDAS SILVEIRA</v>
          </cell>
          <cell r="E235" t="str">
            <v>CLAUDIONOR NOGUEIRA COSTA SEGUNDO</v>
          </cell>
          <cell r="G235" t="str">
            <v>1 - Médico</v>
          </cell>
          <cell r="H235">
            <v>225125</v>
          </cell>
          <cell r="I235">
            <v>44075</v>
          </cell>
          <cell r="J235" t="str">
            <v>1 - Plantonista</v>
          </cell>
          <cell r="K235">
            <v>36</v>
          </cell>
          <cell r="L235">
            <v>4752</v>
          </cell>
          <cell r="P235">
            <v>0</v>
          </cell>
          <cell r="Q235">
            <v>0</v>
          </cell>
          <cell r="R235">
            <v>2061.1099999999988</v>
          </cell>
          <cell r="S235">
            <v>9564.94</v>
          </cell>
          <cell r="W235">
            <v>4089.32</v>
          </cell>
          <cell r="X235">
            <v>12288.73</v>
          </cell>
        </row>
        <row r="236">
          <cell r="C236" t="str">
            <v>HOSPITAL PELÓPIDAS SILVEIRA</v>
          </cell>
          <cell r="E236" t="str">
            <v>CLEBERSON ALBERCELI VIEIRA DE FRANCA</v>
          </cell>
          <cell r="G236" t="str">
            <v>1 - Médico</v>
          </cell>
          <cell r="H236">
            <v>225125</v>
          </cell>
          <cell r="I236">
            <v>44075</v>
          </cell>
          <cell r="J236" t="str">
            <v>1 - Plantonista</v>
          </cell>
          <cell r="K236">
            <v>24</v>
          </cell>
          <cell r="L236">
            <v>3168</v>
          </cell>
          <cell r="P236">
            <v>0</v>
          </cell>
          <cell r="Q236">
            <v>0</v>
          </cell>
          <cell r="R236">
            <v>1574.8100000000004</v>
          </cell>
          <cell r="S236">
            <v>5182.78</v>
          </cell>
          <cell r="W236">
            <v>3058.17</v>
          </cell>
          <cell r="X236">
            <v>6867.42</v>
          </cell>
        </row>
        <row r="237">
          <cell r="C237" t="str">
            <v>HOSPITAL PELÓPIDAS SILVEIRA</v>
          </cell>
          <cell r="E237" t="str">
            <v>CLEBIA DE CASSIA FERREIRA</v>
          </cell>
          <cell r="G237" t="str">
            <v>3 - Administrativo</v>
          </cell>
          <cell r="H237">
            <v>513430</v>
          </cell>
          <cell r="I237">
            <v>44075</v>
          </cell>
          <cell r="J237" t="str">
            <v>1 - Plantonista</v>
          </cell>
          <cell r="K237">
            <v>44</v>
          </cell>
          <cell r="L237">
            <v>975.33</v>
          </cell>
          <cell r="P237">
            <v>0</v>
          </cell>
          <cell r="Q237">
            <v>0</v>
          </cell>
          <cell r="R237">
            <v>428.15999999999997</v>
          </cell>
          <cell r="S237">
            <v>0</v>
          </cell>
          <cell r="W237">
            <v>160.4</v>
          </cell>
          <cell r="X237">
            <v>1243.0899999999999</v>
          </cell>
        </row>
        <row r="238">
          <cell r="C238" t="str">
            <v>HOSPITAL PELÓPIDAS SILVEIRA</v>
          </cell>
          <cell r="E238" t="str">
            <v>CLEIDE MARIA SOBRINHO SOARES</v>
          </cell>
          <cell r="G238" t="str">
            <v>2 - Outros Profissionais da Saúde</v>
          </cell>
          <cell r="H238">
            <v>324115</v>
          </cell>
          <cell r="I238">
            <v>44075</v>
          </cell>
          <cell r="J238" t="str">
            <v>1 - Plantonista</v>
          </cell>
          <cell r="K238">
            <v>24</v>
          </cell>
          <cell r="L238">
            <v>2030.47</v>
          </cell>
          <cell r="P238">
            <v>0</v>
          </cell>
          <cell r="Q238">
            <v>0</v>
          </cell>
          <cell r="R238">
            <v>980.04000000000019</v>
          </cell>
          <cell r="S238">
            <v>0</v>
          </cell>
          <cell r="W238">
            <v>362.11</v>
          </cell>
          <cell r="X238">
            <v>2648.4</v>
          </cell>
        </row>
        <row r="239">
          <cell r="C239" t="str">
            <v>HOSPITAL PELÓPIDAS SILVEIRA</v>
          </cell>
          <cell r="E239" t="str">
            <v>CLEIDIANE COELHO DA SILVA</v>
          </cell>
          <cell r="G239" t="str">
            <v>2 - Outros Profissionais da Saúde</v>
          </cell>
          <cell r="H239">
            <v>322205</v>
          </cell>
          <cell r="I239">
            <v>44075</v>
          </cell>
          <cell r="J239" t="str">
            <v>1 - Plantonista</v>
          </cell>
          <cell r="K239">
            <v>44</v>
          </cell>
          <cell r="L239">
            <v>1045</v>
          </cell>
          <cell r="P239">
            <v>0</v>
          </cell>
          <cell r="Q239">
            <v>0</v>
          </cell>
          <cell r="R239">
            <v>576.07999999999993</v>
          </cell>
          <cell r="S239">
            <v>104.5</v>
          </cell>
          <cell r="W239">
            <v>245.86</v>
          </cell>
          <cell r="X239">
            <v>1479.7199999999998</v>
          </cell>
        </row>
        <row r="240">
          <cell r="C240" t="str">
            <v>HOSPITAL PELÓPIDAS SILVEIRA</v>
          </cell>
          <cell r="E240" t="str">
            <v>CLEITON FABIO SANTANA DA SILVA</v>
          </cell>
          <cell r="G240" t="str">
            <v>2 - Outros Profissionais da Saúde</v>
          </cell>
          <cell r="H240">
            <v>515110</v>
          </cell>
          <cell r="I240">
            <v>44075</v>
          </cell>
          <cell r="J240" t="str">
            <v>1 - Plantonista</v>
          </cell>
          <cell r="K240">
            <v>44</v>
          </cell>
          <cell r="L240">
            <v>1045</v>
          </cell>
          <cell r="P240">
            <v>0</v>
          </cell>
          <cell r="Q240">
            <v>0</v>
          </cell>
          <cell r="R240">
            <v>687.8</v>
          </cell>
          <cell r="S240">
            <v>0</v>
          </cell>
          <cell r="W240">
            <v>283.83</v>
          </cell>
          <cell r="X240">
            <v>1448.97</v>
          </cell>
        </row>
        <row r="241">
          <cell r="C241" t="str">
            <v>HOSPITAL PELÓPIDAS SILVEIRA</v>
          </cell>
          <cell r="E241" t="str">
            <v>CLEPERSON HELENO RANGEL GONCALVES DA SILVA</v>
          </cell>
          <cell r="G241" t="str">
            <v>3 - Administrativo</v>
          </cell>
          <cell r="H241">
            <v>517410</v>
          </cell>
          <cell r="I241">
            <v>44075</v>
          </cell>
          <cell r="J241" t="str">
            <v>1 - Plantonista</v>
          </cell>
          <cell r="K241">
            <v>44</v>
          </cell>
          <cell r="L241">
            <v>1045</v>
          </cell>
          <cell r="P241">
            <v>0</v>
          </cell>
          <cell r="Q241">
            <v>0</v>
          </cell>
          <cell r="R241">
            <v>1402.3600000000001</v>
          </cell>
          <cell r="S241">
            <v>0</v>
          </cell>
          <cell r="W241">
            <v>423.14</v>
          </cell>
          <cell r="X241">
            <v>2024.2200000000003</v>
          </cell>
        </row>
        <row r="242">
          <cell r="C242" t="str">
            <v>HOSPITAL PELÓPIDAS SILVEIRA</v>
          </cell>
          <cell r="E242" t="str">
            <v>CRISTHYAM JOSE FERREIRA RODRIGUES DA SILVA</v>
          </cell>
          <cell r="G242" t="str">
            <v>3 - Administrativo</v>
          </cell>
          <cell r="H242">
            <v>411010</v>
          </cell>
          <cell r="I242">
            <v>44075</v>
          </cell>
          <cell r="J242" t="str">
            <v>1 - Plantonista</v>
          </cell>
          <cell r="K242">
            <v>44</v>
          </cell>
          <cell r="L242">
            <v>1045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W242">
            <v>141.07</v>
          </cell>
          <cell r="X242">
            <v>903.93000000000006</v>
          </cell>
        </row>
        <row r="243">
          <cell r="C243" t="str">
            <v>HOSPITAL PELÓPIDAS SILVEIRA</v>
          </cell>
          <cell r="E243" t="str">
            <v>CRISTIANE DAVID SOARES</v>
          </cell>
          <cell r="G243" t="str">
            <v>3 - Administrativo</v>
          </cell>
          <cell r="H243">
            <v>513430</v>
          </cell>
          <cell r="I243">
            <v>44075</v>
          </cell>
          <cell r="J243" t="str">
            <v>1 - Plantonista</v>
          </cell>
          <cell r="K243">
            <v>44</v>
          </cell>
          <cell r="L243">
            <v>1045</v>
          </cell>
          <cell r="P243">
            <v>0</v>
          </cell>
          <cell r="Q243">
            <v>0</v>
          </cell>
          <cell r="R243">
            <v>247.83999999999992</v>
          </cell>
          <cell r="S243">
            <v>0</v>
          </cell>
          <cell r="W243">
            <v>163.37</v>
          </cell>
          <cell r="X243">
            <v>1129.4699999999998</v>
          </cell>
        </row>
        <row r="244">
          <cell r="C244" t="str">
            <v>HOSPITAL PELÓPIDAS SILVEIRA</v>
          </cell>
          <cell r="E244" t="str">
            <v>CRISTIANE FIDELIS MOURA DO NASCIMENTO</v>
          </cell>
          <cell r="G244" t="str">
            <v>3 - Administrativo</v>
          </cell>
          <cell r="H244">
            <v>411010</v>
          </cell>
          <cell r="I244">
            <v>44075</v>
          </cell>
          <cell r="J244" t="str">
            <v>2 - Diarista</v>
          </cell>
          <cell r="K244">
            <v>44</v>
          </cell>
          <cell r="L244">
            <v>1045</v>
          </cell>
          <cell r="P244">
            <v>0</v>
          </cell>
          <cell r="Q244">
            <v>0</v>
          </cell>
          <cell r="R244">
            <v>1401.79</v>
          </cell>
          <cell r="S244">
            <v>0</v>
          </cell>
          <cell r="W244">
            <v>168.11</v>
          </cell>
          <cell r="X244">
            <v>2278.6799999999998</v>
          </cell>
        </row>
        <row r="245">
          <cell r="C245" t="str">
            <v>HOSPITAL PELÓPIDAS SILVEIRA</v>
          </cell>
          <cell r="E245" t="str">
            <v>CRISTIANE VASCONCELOS DE OLIVEIRA FONTANA</v>
          </cell>
          <cell r="G245" t="str">
            <v>1 - Médico</v>
          </cell>
          <cell r="H245">
            <v>225125</v>
          </cell>
          <cell r="I245">
            <v>44075</v>
          </cell>
          <cell r="J245" t="str">
            <v>1 - Plantonista</v>
          </cell>
          <cell r="K245">
            <v>40</v>
          </cell>
          <cell r="L245">
            <v>5280</v>
          </cell>
          <cell r="P245">
            <v>0</v>
          </cell>
          <cell r="Q245">
            <v>0</v>
          </cell>
          <cell r="R245">
            <v>10175.630000000001</v>
          </cell>
          <cell r="S245">
            <v>4949</v>
          </cell>
          <cell r="W245">
            <v>2590.67</v>
          </cell>
          <cell r="X245">
            <v>17813.96</v>
          </cell>
        </row>
        <row r="246">
          <cell r="C246" t="str">
            <v>HOSPITAL PELÓPIDAS SILVEIRA</v>
          </cell>
          <cell r="E246" t="str">
            <v>CRISTIANO SOBRAL DE CARVALHO</v>
          </cell>
          <cell r="G246" t="str">
            <v>1 - Médico</v>
          </cell>
          <cell r="H246">
            <v>225112</v>
          </cell>
          <cell r="I246">
            <v>44075</v>
          </cell>
          <cell r="J246" t="str">
            <v>1 - Plantonista</v>
          </cell>
          <cell r="K246">
            <v>12</v>
          </cell>
          <cell r="L246">
            <v>1584</v>
          </cell>
          <cell r="P246">
            <v>0</v>
          </cell>
          <cell r="Q246">
            <v>0</v>
          </cell>
          <cell r="R246">
            <v>7923.34</v>
          </cell>
          <cell r="S246">
            <v>1995.08</v>
          </cell>
          <cell r="W246">
            <v>242.53</v>
          </cell>
          <cell r="X246">
            <v>11259.89</v>
          </cell>
        </row>
        <row r="247">
          <cell r="C247" t="str">
            <v>HOSPITAL PELÓPIDAS SILVEIRA</v>
          </cell>
          <cell r="E247" t="str">
            <v>CYGHIA MARIA AQUINO DE MOURA E SILVA</v>
          </cell>
          <cell r="G247" t="str">
            <v>2 - Outros Profissionais da Saúde</v>
          </cell>
          <cell r="H247">
            <v>223505</v>
          </cell>
          <cell r="I247">
            <v>44075</v>
          </cell>
          <cell r="J247" t="str">
            <v>1 - Plantonista</v>
          </cell>
          <cell r="K247">
            <v>40</v>
          </cell>
          <cell r="L247">
            <v>1713.28</v>
          </cell>
          <cell r="P247">
            <v>0</v>
          </cell>
          <cell r="Q247">
            <v>0</v>
          </cell>
          <cell r="R247">
            <v>1601.47</v>
          </cell>
          <cell r="S247">
            <v>428.33</v>
          </cell>
          <cell r="W247">
            <v>514.66999999999996</v>
          </cell>
          <cell r="X247">
            <v>3228.41</v>
          </cell>
        </row>
        <row r="248">
          <cell r="C248" t="str">
            <v>HOSPITAL PELÓPIDAS SILVEIRA</v>
          </cell>
          <cell r="E248" t="str">
            <v>DAENA LEMOS DE MELO</v>
          </cell>
          <cell r="G248" t="str">
            <v>2 - Outros Profissionais da Saúde</v>
          </cell>
          <cell r="H248">
            <v>515205</v>
          </cell>
          <cell r="I248">
            <v>44075</v>
          </cell>
          <cell r="J248" t="str">
            <v>1 - Plantonista</v>
          </cell>
          <cell r="K248">
            <v>44</v>
          </cell>
          <cell r="L248">
            <v>828</v>
          </cell>
          <cell r="P248">
            <v>0</v>
          </cell>
          <cell r="Q248">
            <v>0</v>
          </cell>
          <cell r="R248">
            <v>733.69</v>
          </cell>
          <cell r="S248">
            <v>0</v>
          </cell>
          <cell r="W248">
            <v>173.18</v>
          </cell>
          <cell r="X248">
            <v>1388.51</v>
          </cell>
        </row>
        <row r="249">
          <cell r="C249" t="str">
            <v>HOSPITAL PELÓPIDAS SILVEIRA</v>
          </cell>
          <cell r="E249" t="str">
            <v>DAGVALDO FRANKLIN FERREIRA CAMPELO</v>
          </cell>
          <cell r="G249" t="str">
            <v>2 - Outros Profissionais da Saúde</v>
          </cell>
          <cell r="H249">
            <v>324115</v>
          </cell>
          <cell r="I249">
            <v>44075</v>
          </cell>
          <cell r="J249" t="str">
            <v>1 - Plantonista</v>
          </cell>
          <cell r="K249">
            <v>24</v>
          </cell>
          <cell r="L249">
            <v>2030.47</v>
          </cell>
          <cell r="P249">
            <v>0</v>
          </cell>
          <cell r="Q249">
            <v>0</v>
          </cell>
          <cell r="R249">
            <v>1311.68</v>
          </cell>
          <cell r="S249">
            <v>0</v>
          </cell>
          <cell r="W249">
            <v>508.25</v>
          </cell>
          <cell r="X249">
            <v>2833.9</v>
          </cell>
        </row>
        <row r="250">
          <cell r="C250" t="str">
            <v>HOSPITAL PELÓPIDAS SILVEIRA</v>
          </cell>
          <cell r="E250" t="str">
            <v>DALGON GUTEMBERG SALES BEZERRA</v>
          </cell>
          <cell r="G250" t="str">
            <v>3 - Administrativo</v>
          </cell>
          <cell r="H250">
            <v>317210</v>
          </cell>
          <cell r="I250">
            <v>44075</v>
          </cell>
          <cell r="J250" t="str">
            <v>2 - Diarista</v>
          </cell>
          <cell r="K250">
            <v>44</v>
          </cell>
          <cell r="L250">
            <v>1683.59</v>
          </cell>
          <cell r="P250">
            <v>0</v>
          </cell>
          <cell r="Q250">
            <v>0</v>
          </cell>
          <cell r="R250">
            <v>84.180000000000064</v>
          </cell>
          <cell r="S250">
            <v>0</v>
          </cell>
          <cell r="W250">
            <v>205.72</v>
          </cell>
          <cell r="X250">
            <v>1562.05</v>
          </cell>
        </row>
        <row r="251">
          <cell r="C251" t="str">
            <v>HOSPITAL PELÓPIDAS SILVEIRA</v>
          </cell>
          <cell r="E251" t="str">
            <v>DALVA MARIA DE ARAUJO</v>
          </cell>
          <cell r="G251" t="str">
            <v>2 - Outros Profissionais da Saúde</v>
          </cell>
          <cell r="H251">
            <v>322205</v>
          </cell>
          <cell r="I251">
            <v>44075</v>
          </cell>
          <cell r="J251" t="str">
            <v>1 - Plantonista</v>
          </cell>
          <cell r="K251">
            <v>44</v>
          </cell>
          <cell r="L251">
            <v>0</v>
          </cell>
          <cell r="P251">
            <v>0</v>
          </cell>
          <cell r="Q251">
            <v>0</v>
          </cell>
          <cell r="R251">
            <v>144.79</v>
          </cell>
          <cell r="S251">
            <v>0</v>
          </cell>
          <cell r="W251">
            <v>144.79</v>
          </cell>
          <cell r="X251">
            <v>0</v>
          </cell>
        </row>
        <row r="252">
          <cell r="C252" t="str">
            <v>HOSPITAL PELÓPIDAS SILVEIRA</v>
          </cell>
          <cell r="E252" t="str">
            <v>DANIELA BARBOSA DOS SANTOS</v>
          </cell>
          <cell r="G252" t="str">
            <v>2 - Outros Profissionais da Saúde</v>
          </cell>
          <cell r="H252">
            <v>322205</v>
          </cell>
          <cell r="I252">
            <v>44075</v>
          </cell>
          <cell r="J252" t="str">
            <v>1 - Plantonista</v>
          </cell>
          <cell r="K252">
            <v>44</v>
          </cell>
          <cell r="L252">
            <v>1045</v>
          </cell>
          <cell r="P252">
            <v>0</v>
          </cell>
          <cell r="Q252">
            <v>0</v>
          </cell>
          <cell r="R252">
            <v>900.59999999999991</v>
          </cell>
          <cell r="S252">
            <v>0</v>
          </cell>
          <cell r="W252">
            <v>258.44</v>
          </cell>
          <cell r="X252">
            <v>1687.1599999999999</v>
          </cell>
        </row>
        <row r="253">
          <cell r="C253" t="str">
            <v>HOSPITAL PELÓPIDAS SILVEIRA</v>
          </cell>
          <cell r="E253" t="str">
            <v>DANIELA DELFINA DOS SANTOS SOUZA</v>
          </cell>
          <cell r="G253" t="str">
            <v>2 - Outros Profissionais da Saúde</v>
          </cell>
          <cell r="H253">
            <v>223505</v>
          </cell>
          <cell r="I253">
            <v>44075</v>
          </cell>
          <cell r="J253" t="str">
            <v>1 - Plantonista</v>
          </cell>
          <cell r="K253">
            <v>40</v>
          </cell>
          <cell r="L253">
            <v>2055.94</v>
          </cell>
          <cell r="P253">
            <v>0</v>
          </cell>
          <cell r="Q253">
            <v>0</v>
          </cell>
          <cell r="R253">
            <v>3952.1200000000008</v>
          </cell>
          <cell r="S253">
            <v>832.66</v>
          </cell>
          <cell r="W253">
            <v>1476.63</v>
          </cell>
          <cell r="X253">
            <v>5364.0900000000011</v>
          </cell>
        </row>
        <row r="254">
          <cell r="C254" t="str">
            <v>HOSPITAL PELÓPIDAS SILVEIRA</v>
          </cell>
          <cell r="E254" t="str">
            <v>DANIELA FREYRE GUERRA BATISTA</v>
          </cell>
          <cell r="G254" t="str">
            <v>2 - Outros Profissionais da Saúde</v>
          </cell>
          <cell r="H254">
            <v>223505</v>
          </cell>
          <cell r="I254">
            <v>44075</v>
          </cell>
          <cell r="J254" t="str">
            <v>2 - Diarista</v>
          </cell>
          <cell r="K254">
            <v>40</v>
          </cell>
          <cell r="L254">
            <v>0</v>
          </cell>
          <cell r="P254">
            <v>0</v>
          </cell>
          <cell r="Q254">
            <v>0</v>
          </cell>
          <cell r="R254">
            <v>545.66999999999996</v>
          </cell>
          <cell r="S254">
            <v>0</v>
          </cell>
          <cell r="W254">
            <v>545.66999999999996</v>
          </cell>
          <cell r="X254">
            <v>0</v>
          </cell>
        </row>
        <row r="255">
          <cell r="C255" t="str">
            <v>HOSPITAL PELÓPIDAS SILVEIRA</v>
          </cell>
          <cell r="E255" t="str">
            <v>DANIELA GOULART DE VASCONCELOS CARVALHO</v>
          </cell>
          <cell r="G255" t="str">
            <v>2 - Outros Profissionais da Saúde</v>
          </cell>
          <cell r="H255">
            <v>223505</v>
          </cell>
          <cell r="I255">
            <v>44075</v>
          </cell>
          <cell r="J255" t="str">
            <v>1 - Plantonista</v>
          </cell>
          <cell r="K255">
            <v>40</v>
          </cell>
          <cell r="L255">
            <v>1596.45</v>
          </cell>
          <cell r="P255">
            <v>0</v>
          </cell>
          <cell r="Q255">
            <v>0</v>
          </cell>
          <cell r="R255">
            <v>943.08999999999992</v>
          </cell>
          <cell r="S255">
            <v>646.55999999999995</v>
          </cell>
          <cell r="W255">
            <v>333.69</v>
          </cell>
          <cell r="X255">
            <v>2852.41</v>
          </cell>
        </row>
        <row r="256">
          <cell r="C256" t="str">
            <v>HOSPITAL PELÓPIDAS SILVEIRA</v>
          </cell>
          <cell r="E256" t="str">
            <v>DANIELE ACIOLE DA SILVA</v>
          </cell>
          <cell r="G256" t="str">
            <v>3 - Administrativo</v>
          </cell>
          <cell r="H256">
            <v>411010</v>
          </cell>
          <cell r="I256">
            <v>44075</v>
          </cell>
          <cell r="J256" t="str">
            <v>2 - Diarista</v>
          </cell>
          <cell r="K256">
            <v>44</v>
          </cell>
          <cell r="L256">
            <v>1045</v>
          </cell>
          <cell r="P256">
            <v>0</v>
          </cell>
          <cell r="Q256">
            <v>0</v>
          </cell>
          <cell r="R256">
            <v>52.25</v>
          </cell>
          <cell r="S256">
            <v>0</v>
          </cell>
          <cell r="W256">
            <v>187.92</v>
          </cell>
          <cell r="X256">
            <v>909.33</v>
          </cell>
        </row>
        <row r="257">
          <cell r="C257" t="str">
            <v>HOSPITAL PELÓPIDAS SILVEIRA</v>
          </cell>
          <cell r="E257" t="str">
            <v>DANIELE ALVES DA SILVA</v>
          </cell>
          <cell r="G257" t="str">
            <v>3 - Administrativo</v>
          </cell>
          <cell r="H257">
            <v>411010</v>
          </cell>
          <cell r="I257">
            <v>44075</v>
          </cell>
          <cell r="J257" t="str">
            <v>1 - Plantonista</v>
          </cell>
          <cell r="K257">
            <v>44</v>
          </cell>
          <cell r="L257">
            <v>1045</v>
          </cell>
          <cell r="P257">
            <v>0</v>
          </cell>
          <cell r="Q257">
            <v>0</v>
          </cell>
          <cell r="R257">
            <v>1558.2600000000002</v>
          </cell>
          <cell r="S257">
            <v>0</v>
          </cell>
          <cell r="W257">
            <v>167.81</v>
          </cell>
          <cell r="X257">
            <v>2435.4500000000003</v>
          </cell>
        </row>
        <row r="258">
          <cell r="C258" t="str">
            <v>HOSPITAL PELÓPIDAS SILVEIRA</v>
          </cell>
          <cell r="E258" t="str">
            <v>DANIELE FERREIRA SILVA</v>
          </cell>
          <cell r="G258" t="str">
            <v>3 - Administrativo</v>
          </cell>
          <cell r="H258">
            <v>411010</v>
          </cell>
          <cell r="I258">
            <v>44075</v>
          </cell>
          <cell r="J258" t="str">
            <v>1 - Plantonista</v>
          </cell>
          <cell r="K258">
            <v>44</v>
          </cell>
          <cell r="L258">
            <v>1045</v>
          </cell>
          <cell r="P258">
            <v>0</v>
          </cell>
          <cell r="Q258">
            <v>0</v>
          </cell>
          <cell r="R258">
            <v>1868.9499999999998</v>
          </cell>
          <cell r="S258">
            <v>0</v>
          </cell>
          <cell r="W258">
            <v>177.94</v>
          </cell>
          <cell r="X258">
            <v>2736.0099999999998</v>
          </cell>
        </row>
        <row r="259">
          <cell r="C259" t="str">
            <v>HOSPITAL PELÓPIDAS SILVEIRA</v>
          </cell>
          <cell r="E259" t="str">
            <v>DANIELE RODRIGUES DA SILVA</v>
          </cell>
          <cell r="G259" t="str">
            <v>3 - Administrativo</v>
          </cell>
          <cell r="H259">
            <v>513430</v>
          </cell>
          <cell r="I259">
            <v>44075</v>
          </cell>
          <cell r="J259" t="str">
            <v>1 - Plantonista</v>
          </cell>
          <cell r="K259">
            <v>44</v>
          </cell>
          <cell r="L259">
            <v>1045</v>
          </cell>
          <cell r="P259">
            <v>0</v>
          </cell>
          <cell r="Q259">
            <v>0</v>
          </cell>
          <cell r="R259">
            <v>719.72</v>
          </cell>
          <cell r="S259">
            <v>0</v>
          </cell>
          <cell r="W259">
            <v>205.84</v>
          </cell>
          <cell r="X259">
            <v>1558.88</v>
          </cell>
        </row>
        <row r="260">
          <cell r="C260" t="str">
            <v>HOSPITAL PELÓPIDAS SILVEIRA</v>
          </cell>
          <cell r="E260" t="str">
            <v>DANIELLA CARNEIRO DA COSTA SILVA CASTRO</v>
          </cell>
          <cell r="G260" t="str">
            <v>1 - Médico</v>
          </cell>
          <cell r="H260">
            <v>225125</v>
          </cell>
          <cell r="I260">
            <v>44075</v>
          </cell>
          <cell r="J260" t="str">
            <v>2 - Diarista</v>
          </cell>
          <cell r="K260">
            <v>30</v>
          </cell>
          <cell r="L260">
            <v>132</v>
          </cell>
          <cell r="P260">
            <v>9730.91</v>
          </cell>
          <cell r="Q260">
            <v>0</v>
          </cell>
          <cell r="R260">
            <v>13.569999999999268</v>
          </cell>
          <cell r="S260">
            <v>123.73</v>
          </cell>
          <cell r="W260">
            <v>9754.68</v>
          </cell>
          <cell r="X260">
            <v>245.52999999999884</v>
          </cell>
        </row>
        <row r="261">
          <cell r="C261" t="str">
            <v>HOSPITAL PELÓPIDAS SILVEIRA</v>
          </cell>
          <cell r="E261" t="str">
            <v>DANIELLA DA SILVA SANTOS</v>
          </cell>
          <cell r="G261" t="str">
            <v>2 - Outros Profissionais da Saúde</v>
          </cell>
          <cell r="H261">
            <v>322205</v>
          </cell>
          <cell r="I261">
            <v>44075</v>
          </cell>
          <cell r="J261" t="str">
            <v>1 - Plantonista</v>
          </cell>
          <cell r="K261">
            <v>44</v>
          </cell>
          <cell r="L261">
            <v>1045</v>
          </cell>
          <cell r="P261">
            <v>0</v>
          </cell>
          <cell r="Q261">
            <v>0</v>
          </cell>
          <cell r="R261">
            <v>271.8900000000001</v>
          </cell>
          <cell r="S261">
            <v>104.5</v>
          </cell>
          <cell r="W261">
            <v>226.25</v>
          </cell>
          <cell r="X261">
            <v>1195.1400000000001</v>
          </cell>
        </row>
        <row r="262">
          <cell r="C262" t="str">
            <v>HOSPITAL PELÓPIDAS SILVEIRA</v>
          </cell>
          <cell r="E262" t="str">
            <v>DANIELLA YASMIM PAMELA DO NASCIMENTO</v>
          </cell>
          <cell r="G262" t="str">
            <v>3 - Administrativo</v>
          </cell>
          <cell r="H262">
            <v>411010</v>
          </cell>
          <cell r="I262">
            <v>44075</v>
          </cell>
          <cell r="J262" t="str">
            <v>2 - Diarista</v>
          </cell>
          <cell r="K262">
            <v>20</v>
          </cell>
          <cell r="L262">
            <v>435.42</v>
          </cell>
          <cell r="P262">
            <v>0</v>
          </cell>
          <cell r="Q262">
            <v>0</v>
          </cell>
          <cell r="R262">
            <v>87.079999999999984</v>
          </cell>
          <cell r="S262">
            <v>0</v>
          </cell>
          <cell r="W262">
            <v>40.15</v>
          </cell>
          <cell r="X262">
            <v>482.35</v>
          </cell>
        </row>
        <row r="263">
          <cell r="C263" t="str">
            <v>HOSPITAL PELÓPIDAS SILVEIRA</v>
          </cell>
          <cell r="E263" t="str">
            <v>DANIELLE ANDRADE CHAVES VIEIRA</v>
          </cell>
          <cell r="G263" t="str">
            <v>2 - Outros Profissionais da Saúde</v>
          </cell>
          <cell r="H263">
            <v>322205</v>
          </cell>
          <cell r="I263">
            <v>44075</v>
          </cell>
          <cell r="J263" t="str">
            <v>2 - Diarista</v>
          </cell>
          <cell r="K263">
            <v>44</v>
          </cell>
          <cell r="L263">
            <v>801.17</v>
          </cell>
          <cell r="P263">
            <v>0</v>
          </cell>
          <cell r="Q263">
            <v>0</v>
          </cell>
          <cell r="R263">
            <v>558.78000000000009</v>
          </cell>
          <cell r="S263">
            <v>0</v>
          </cell>
          <cell r="W263">
            <v>162.02000000000001</v>
          </cell>
          <cell r="X263">
            <v>1197.93</v>
          </cell>
        </row>
        <row r="264">
          <cell r="C264" t="str">
            <v>HOSPITAL PELÓPIDAS SILVEIRA</v>
          </cell>
          <cell r="E264" t="str">
            <v>DANIELLE DE SOUZA PONTES</v>
          </cell>
          <cell r="G264" t="str">
            <v>2 - Outros Profissionais da Saúde</v>
          </cell>
          <cell r="H264">
            <v>322205</v>
          </cell>
          <cell r="I264">
            <v>44075</v>
          </cell>
          <cell r="J264" t="str">
            <v>1 - Plantonista</v>
          </cell>
          <cell r="K264">
            <v>44</v>
          </cell>
          <cell r="L264">
            <v>1045</v>
          </cell>
          <cell r="P264">
            <v>0</v>
          </cell>
          <cell r="Q264">
            <v>0</v>
          </cell>
          <cell r="R264">
            <v>431.49</v>
          </cell>
          <cell r="S264">
            <v>0</v>
          </cell>
          <cell r="W264">
            <v>259.38</v>
          </cell>
          <cell r="X264">
            <v>1217.1100000000001</v>
          </cell>
        </row>
        <row r="265">
          <cell r="C265" t="str">
            <v>HOSPITAL PELÓPIDAS SILVEIRA</v>
          </cell>
          <cell r="E265" t="str">
            <v>DANIELLE PRISCILA DE OLIVEIRA CALADO</v>
          </cell>
          <cell r="G265" t="str">
            <v>2 - Outros Profissionais da Saúde</v>
          </cell>
          <cell r="H265">
            <v>223505</v>
          </cell>
          <cell r="I265">
            <v>44075</v>
          </cell>
          <cell r="J265" t="str">
            <v>1 - Plantonista</v>
          </cell>
          <cell r="K265">
            <v>40</v>
          </cell>
          <cell r="L265">
            <v>2055.94</v>
          </cell>
          <cell r="P265">
            <v>0</v>
          </cell>
          <cell r="Q265">
            <v>0</v>
          </cell>
          <cell r="R265">
            <v>1326.9100000000003</v>
          </cell>
          <cell r="S265">
            <v>719.58</v>
          </cell>
          <cell r="W265">
            <v>1289.8499999999999</v>
          </cell>
          <cell r="X265">
            <v>2812.5800000000004</v>
          </cell>
        </row>
        <row r="266">
          <cell r="C266" t="str">
            <v>HOSPITAL PELÓPIDAS SILVEIRA</v>
          </cell>
          <cell r="E266" t="str">
            <v>DANILLO GOMES DA SILVA</v>
          </cell>
          <cell r="G266" t="str">
            <v>2 - Outros Profissionais da Saúde</v>
          </cell>
          <cell r="H266">
            <v>521130</v>
          </cell>
          <cell r="I266">
            <v>44075</v>
          </cell>
          <cell r="J266" t="str">
            <v>2 - Diarista</v>
          </cell>
          <cell r="K266">
            <v>44</v>
          </cell>
          <cell r="L266">
            <v>1045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W266">
            <v>147.15</v>
          </cell>
          <cell r="X266">
            <v>897.85</v>
          </cell>
        </row>
        <row r="267">
          <cell r="C267" t="str">
            <v>HOSPITAL PELÓPIDAS SILVEIRA</v>
          </cell>
          <cell r="E267" t="str">
            <v>DANILO DANIEL DE SOUZA</v>
          </cell>
          <cell r="G267" t="str">
            <v>2 - Outros Profissionais da Saúde</v>
          </cell>
          <cell r="H267">
            <v>515110</v>
          </cell>
          <cell r="I267">
            <v>44075</v>
          </cell>
          <cell r="J267" t="str">
            <v>1 - Plantonista</v>
          </cell>
          <cell r="K267">
            <v>44</v>
          </cell>
          <cell r="L267">
            <v>0</v>
          </cell>
          <cell r="P267">
            <v>0</v>
          </cell>
          <cell r="Q267">
            <v>0</v>
          </cell>
          <cell r="R267">
            <v>114</v>
          </cell>
          <cell r="S267">
            <v>0</v>
          </cell>
          <cell r="W267">
            <v>114</v>
          </cell>
          <cell r="X267">
            <v>0</v>
          </cell>
        </row>
        <row r="268">
          <cell r="C268" t="str">
            <v>HOSPITAL PELÓPIDAS SILVEIRA</v>
          </cell>
          <cell r="E268" t="str">
            <v>DANILO HENRIQUE RODRIGUES PEIXOTO</v>
          </cell>
          <cell r="G268" t="str">
            <v>3 - Administrativo</v>
          </cell>
          <cell r="H268">
            <v>517410</v>
          </cell>
          <cell r="I268">
            <v>44075</v>
          </cell>
          <cell r="J268" t="str">
            <v>1 - Plantonista</v>
          </cell>
          <cell r="K268">
            <v>44</v>
          </cell>
          <cell r="L268">
            <v>1045</v>
          </cell>
          <cell r="P268">
            <v>0</v>
          </cell>
          <cell r="Q268">
            <v>0</v>
          </cell>
          <cell r="R268">
            <v>233.86999999999989</v>
          </cell>
          <cell r="S268">
            <v>0</v>
          </cell>
          <cell r="W268">
            <v>120.62</v>
          </cell>
          <cell r="X268">
            <v>1158.25</v>
          </cell>
        </row>
        <row r="269">
          <cell r="C269" t="str">
            <v>HOSPITAL PELÓPIDAS SILVEIRA</v>
          </cell>
          <cell r="E269" t="str">
            <v>DANILO SORIANO DAS NEVES</v>
          </cell>
          <cell r="G269" t="str">
            <v>2 - Outros Profissionais da Saúde</v>
          </cell>
          <cell r="H269">
            <v>324115</v>
          </cell>
          <cell r="I269">
            <v>44075</v>
          </cell>
          <cell r="J269" t="str">
            <v>1 - Plantonista</v>
          </cell>
          <cell r="K269">
            <v>24</v>
          </cell>
          <cell r="L269">
            <v>2030.47</v>
          </cell>
          <cell r="P269">
            <v>0</v>
          </cell>
          <cell r="Q269">
            <v>0</v>
          </cell>
          <cell r="R269">
            <v>2260.37</v>
          </cell>
          <cell r="S269">
            <v>0</v>
          </cell>
          <cell r="W269">
            <v>712.39</v>
          </cell>
          <cell r="X269">
            <v>3578.4500000000003</v>
          </cell>
        </row>
        <row r="270">
          <cell r="C270" t="str">
            <v>HOSPITAL PELÓPIDAS SILVEIRA</v>
          </cell>
          <cell r="E270" t="str">
            <v>DANTIELLY MICHELLY MOREIRA DA COSTA</v>
          </cell>
          <cell r="G270" t="str">
            <v>2 - Outros Profissionais da Saúde</v>
          </cell>
          <cell r="H270">
            <v>322205</v>
          </cell>
          <cell r="I270">
            <v>44075</v>
          </cell>
          <cell r="J270" t="str">
            <v>1 - Plantonista</v>
          </cell>
          <cell r="K270">
            <v>44</v>
          </cell>
          <cell r="L270">
            <v>1045</v>
          </cell>
          <cell r="P270">
            <v>0</v>
          </cell>
          <cell r="Q270">
            <v>0</v>
          </cell>
          <cell r="R270">
            <v>257.61999999999989</v>
          </cell>
          <cell r="S270">
            <v>0</v>
          </cell>
          <cell r="W270">
            <v>210.03</v>
          </cell>
          <cell r="X270">
            <v>1092.5899999999999</v>
          </cell>
        </row>
        <row r="271">
          <cell r="C271" t="str">
            <v>HOSPITAL PELÓPIDAS SILVEIRA</v>
          </cell>
          <cell r="E271" t="str">
            <v>DANUBIA LIMA DE ASSIS ORENGO</v>
          </cell>
          <cell r="G271" t="str">
            <v>2 - Outros Profissionais da Saúde</v>
          </cell>
          <cell r="H271">
            <v>251510</v>
          </cell>
          <cell r="I271">
            <v>44075</v>
          </cell>
          <cell r="J271" t="str">
            <v>2 - Diarista</v>
          </cell>
          <cell r="K271">
            <v>30</v>
          </cell>
          <cell r="L271">
            <v>1707.26</v>
          </cell>
          <cell r="P271">
            <v>0</v>
          </cell>
          <cell r="Q271">
            <v>0</v>
          </cell>
          <cell r="R271">
            <v>294.36000000000007</v>
          </cell>
          <cell r="S271">
            <v>426.82</v>
          </cell>
          <cell r="W271">
            <v>246.05</v>
          </cell>
          <cell r="X271">
            <v>2182.39</v>
          </cell>
        </row>
        <row r="272">
          <cell r="C272" t="str">
            <v>HOSPITAL PELÓPIDAS SILVEIRA</v>
          </cell>
          <cell r="E272" t="str">
            <v>DARLINGLACE NUNES DE ANDRADE SILVA</v>
          </cell>
          <cell r="G272" t="str">
            <v>2 - Outros Profissionais da Saúde</v>
          </cell>
          <cell r="H272">
            <v>521130</v>
          </cell>
          <cell r="I272">
            <v>44075</v>
          </cell>
          <cell r="J272" t="str">
            <v>1 - Plantonista</v>
          </cell>
          <cell r="K272">
            <v>44</v>
          </cell>
          <cell r="L272">
            <v>1010.17</v>
          </cell>
          <cell r="P272">
            <v>0</v>
          </cell>
          <cell r="Q272">
            <v>0</v>
          </cell>
          <cell r="R272">
            <v>216.44999999999993</v>
          </cell>
          <cell r="S272">
            <v>0</v>
          </cell>
          <cell r="W272">
            <v>177.25</v>
          </cell>
          <cell r="X272">
            <v>1049.3699999999999</v>
          </cell>
        </row>
        <row r="273">
          <cell r="C273" t="str">
            <v>HOSPITAL PELÓPIDAS SILVEIRA</v>
          </cell>
          <cell r="E273" t="str">
            <v>DAVISON FELIX DA SILVA</v>
          </cell>
          <cell r="G273" t="str">
            <v>3 - Administrativo</v>
          </cell>
          <cell r="H273">
            <v>517410</v>
          </cell>
          <cell r="I273">
            <v>44075</v>
          </cell>
          <cell r="J273" t="str">
            <v>1 - Plantonista</v>
          </cell>
          <cell r="K273">
            <v>44</v>
          </cell>
          <cell r="L273">
            <v>34.83</v>
          </cell>
          <cell r="P273">
            <v>1406.05</v>
          </cell>
          <cell r="Q273">
            <v>0</v>
          </cell>
          <cell r="R273">
            <v>48.620000000000118</v>
          </cell>
          <cell r="S273">
            <v>0</v>
          </cell>
          <cell r="W273">
            <v>1430.09</v>
          </cell>
          <cell r="X273">
            <v>59.410000000000082</v>
          </cell>
        </row>
        <row r="274">
          <cell r="C274" t="str">
            <v>HOSPITAL PELÓPIDAS SILVEIRA</v>
          </cell>
          <cell r="E274" t="str">
            <v>DAYANE MARIA CAVALCANTE</v>
          </cell>
          <cell r="G274" t="str">
            <v>3 - Administrativo</v>
          </cell>
          <cell r="H274">
            <v>411010</v>
          </cell>
          <cell r="I274">
            <v>44075</v>
          </cell>
          <cell r="J274" t="str">
            <v>2 - Diarista</v>
          </cell>
          <cell r="K274">
            <v>44</v>
          </cell>
          <cell r="L274">
            <v>1045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W274">
            <v>113.33</v>
          </cell>
          <cell r="X274">
            <v>931.67</v>
          </cell>
        </row>
        <row r="275">
          <cell r="C275" t="str">
            <v>HOSPITAL PELÓPIDAS SILVEIRA</v>
          </cell>
          <cell r="E275" t="str">
            <v>DEBORA BISPO DA SILVA</v>
          </cell>
          <cell r="G275" t="str">
            <v>2 - Outros Profissionais da Saúde</v>
          </cell>
          <cell r="H275">
            <v>322205</v>
          </cell>
          <cell r="I275">
            <v>44075</v>
          </cell>
          <cell r="J275" t="str">
            <v>2 - Diarista</v>
          </cell>
          <cell r="K275">
            <v>44</v>
          </cell>
          <cell r="L275">
            <v>1045</v>
          </cell>
          <cell r="P275">
            <v>0</v>
          </cell>
          <cell r="Q275">
            <v>0</v>
          </cell>
          <cell r="R275">
            <v>275.1099999999999</v>
          </cell>
          <cell r="S275">
            <v>0</v>
          </cell>
          <cell r="W275">
            <v>184.59</v>
          </cell>
          <cell r="X275">
            <v>1135.52</v>
          </cell>
        </row>
        <row r="276">
          <cell r="C276" t="str">
            <v>HOSPITAL PELÓPIDAS SILVEIRA</v>
          </cell>
          <cell r="E276" t="str">
            <v>DEBORA MARIA DA SILVA</v>
          </cell>
          <cell r="G276" t="str">
            <v>2 - Outros Profissionais da Saúde</v>
          </cell>
          <cell r="H276">
            <v>322205</v>
          </cell>
          <cell r="I276">
            <v>44075</v>
          </cell>
          <cell r="J276" t="str">
            <v>1 - Plantonista</v>
          </cell>
          <cell r="K276">
            <v>44</v>
          </cell>
          <cell r="L276">
            <v>1045</v>
          </cell>
          <cell r="P276">
            <v>0</v>
          </cell>
          <cell r="Q276">
            <v>0</v>
          </cell>
          <cell r="R276">
            <v>309.86999999999989</v>
          </cell>
          <cell r="S276">
            <v>0</v>
          </cell>
          <cell r="W276">
            <v>421.58</v>
          </cell>
          <cell r="X276">
            <v>933.29</v>
          </cell>
        </row>
        <row r="277">
          <cell r="C277" t="str">
            <v>HOSPITAL PELÓPIDAS SILVEIRA</v>
          </cell>
          <cell r="E277" t="str">
            <v>DEBORA VICTORIA DA SILVA</v>
          </cell>
          <cell r="G277" t="str">
            <v>3 - Administrativo</v>
          </cell>
          <cell r="H277">
            <v>411010</v>
          </cell>
          <cell r="I277">
            <v>44075</v>
          </cell>
          <cell r="J277" t="str">
            <v>2 - Diarista</v>
          </cell>
          <cell r="K277">
            <v>20</v>
          </cell>
          <cell r="L277">
            <v>522.5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W277">
            <v>39.18</v>
          </cell>
          <cell r="X277">
            <v>483.32</v>
          </cell>
        </row>
        <row r="278">
          <cell r="C278" t="str">
            <v>HOSPITAL PELÓPIDAS SILVEIRA</v>
          </cell>
          <cell r="E278" t="str">
            <v>DEBORAH EVELYN DUARTE DA SILVA</v>
          </cell>
          <cell r="G278" t="str">
            <v>2 - Outros Profissionais da Saúde</v>
          </cell>
          <cell r="H278">
            <v>521130</v>
          </cell>
          <cell r="I278">
            <v>44075</v>
          </cell>
          <cell r="J278" t="str">
            <v>1 - Plantonista</v>
          </cell>
          <cell r="K278">
            <v>44</v>
          </cell>
          <cell r="L278">
            <v>975.33</v>
          </cell>
          <cell r="P278">
            <v>0</v>
          </cell>
          <cell r="Q278">
            <v>0</v>
          </cell>
          <cell r="R278">
            <v>69.669999999999959</v>
          </cell>
          <cell r="S278">
            <v>0</v>
          </cell>
          <cell r="W278">
            <v>164.55</v>
          </cell>
          <cell r="X278">
            <v>880.45</v>
          </cell>
        </row>
        <row r="279">
          <cell r="C279" t="str">
            <v>HOSPITAL PELÓPIDAS SILVEIRA</v>
          </cell>
          <cell r="E279" t="str">
            <v>DEBORAH MARINHO FRANCA NOGUEIRA</v>
          </cell>
          <cell r="G279" t="str">
            <v>2 - Outros Profissionais da Saúde</v>
          </cell>
          <cell r="H279">
            <v>322205</v>
          </cell>
          <cell r="I279">
            <v>44075</v>
          </cell>
          <cell r="J279" t="str">
            <v>1 - Plantonista</v>
          </cell>
          <cell r="K279">
            <v>44</v>
          </cell>
          <cell r="L279">
            <v>905.67</v>
          </cell>
          <cell r="P279">
            <v>0</v>
          </cell>
          <cell r="Q279">
            <v>0</v>
          </cell>
          <cell r="R279">
            <v>358.97000000000014</v>
          </cell>
          <cell r="S279">
            <v>0</v>
          </cell>
          <cell r="W279">
            <v>186.37</v>
          </cell>
          <cell r="X279">
            <v>1078.27</v>
          </cell>
        </row>
        <row r="280">
          <cell r="C280" t="str">
            <v>HOSPITAL PELÓPIDAS SILVEIRA</v>
          </cell>
          <cell r="E280" t="str">
            <v>DEBORAH SOUZA CARTHAGENES DE MORAIS</v>
          </cell>
          <cell r="G280" t="str">
            <v>2 - Outros Profissionais da Saúde</v>
          </cell>
          <cell r="H280">
            <v>223605</v>
          </cell>
          <cell r="I280">
            <v>44075</v>
          </cell>
          <cell r="J280" t="str">
            <v>2 - Diarista</v>
          </cell>
          <cell r="K280">
            <v>30</v>
          </cell>
          <cell r="L280">
            <v>2005.76</v>
          </cell>
          <cell r="P280">
            <v>0</v>
          </cell>
          <cell r="Q280">
            <v>0</v>
          </cell>
          <cell r="R280">
            <v>588.89999999999986</v>
          </cell>
          <cell r="S280">
            <v>601.73</v>
          </cell>
          <cell r="W280">
            <v>385.11</v>
          </cell>
          <cell r="X280">
            <v>2811.2799999999997</v>
          </cell>
        </row>
        <row r="281">
          <cell r="C281" t="str">
            <v>HOSPITAL PELÓPIDAS SILVEIRA</v>
          </cell>
          <cell r="E281" t="str">
            <v>DEIVID DOS SANTOS LEOTERIO</v>
          </cell>
          <cell r="G281" t="str">
            <v>2 - Outros Profissionais da Saúde</v>
          </cell>
          <cell r="H281">
            <v>322205</v>
          </cell>
          <cell r="I281">
            <v>44075</v>
          </cell>
          <cell r="J281" t="str">
            <v>1 - Plantonista</v>
          </cell>
          <cell r="K281">
            <v>44</v>
          </cell>
          <cell r="L281">
            <v>0</v>
          </cell>
          <cell r="P281">
            <v>0</v>
          </cell>
          <cell r="Q281">
            <v>0</v>
          </cell>
          <cell r="R281">
            <v>20.02</v>
          </cell>
          <cell r="S281">
            <v>0</v>
          </cell>
          <cell r="W281">
            <v>20.02</v>
          </cell>
          <cell r="X281">
            <v>0</v>
          </cell>
        </row>
        <row r="282">
          <cell r="C282" t="str">
            <v>HOSPITAL PELÓPIDAS SILVEIRA</v>
          </cell>
          <cell r="E282" t="str">
            <v>DELMA MARIA TRAJANO PEREIRA OLIVEIRA</v>
          </cell>
          <cell r="G282" t="str">
            <v>2 - Outros Profissionais da Saúde</v>
          </cell>
          <cell r="H282">
            <v>322205</v>
          </cell>
          <cell r="I282">
            <v>44075</v>
          </cell>
          <cell r="J282" t="str">
            <v>1 - Plantonista</v>
          </cell>
          <cell r="K282">
            <v>44</v>
          </cell>
          <cell r="L282">
            <v>1045</v>
          </cell>
          <cell r="P282">
            <v>0</v>
          </cell>
          <cell r="Q282">
            <v>0</v>
          </cell>
          <cell r="R282">
            <v>261.25</v>
          </cell>
          <cell r="S282">
            <v>104.5</v>
          </cell>
          <cell r="W282">
            <v>207.88</v>
          </cell>
          <cell r="X282">
            <v>1202.8699999999999</v>
          </cell>
        </row>
        <row r="283">
          <cell r="C283" t="str">
            <v>HOSPITAL PELÓPIDAS SILVEIRA</v>
          </cell>
          <cell r="E283" t="str">
            <v>DELSON CULEMBE BAPTISTA ANDRE</v>
          </cell>
          <cell r="G283" t="str">
            <v>1 - Médico</v>
          </cell>
          <cell r="H283">
            <v>225125</v>
          </cell>
          <cell r="I283">
            <v>44075</v>
          </cell>
          <cell r="J283" t="str">
            <v>1 - Plantonista</v>
          </cell>
          <cell r="K283">
            <v>12</v>
          </cell>
          <cell r="L283">
            <v>1584</v>
          </cell>
          <cell r="P283">
            <v>0</v>
          </cell>
          <cell r="Q283">
            <v>0</v>
          </cell>
          <cell r="R283">
            <v>1045.7299999999996</v>
          </cell>
          <cell r="S283">
            <v>2520.84</v>
          </cell>
          <cell r="W283">
            <v>1155.7</v>
          </cell>
          <cell r="X283">
            <v>3994.87</v>
          </cell>
        </row>
        <row r="284">
          <cell r="C284" t="str">
            <v>HOSPITAL PELÓPIDAS SILVEIRA</v>
          </cell>
          <cell r="E284" t="str">
            <v>DENILSON SORIANO DAS NEVES</v>
          </cell>
          <cell r="G284" t="str">
            <v>2 - Outros Profissionais da Saúde</v>
          </cell>
          <cell r="H284">
            <v>223605</v>
          </cell>
          <cell r="I284">
            <v>44075</v>
          </cell>
          <cell r="J284" t="str">
            <v>1 - Plantonista</v>
          </cell>
          <cell r="K284">
            <v>24</v>
          </cell>
          <cell r="L284">
            <v>1604.62</v>
          </cell>
          <cell r="P284">
            <v>0</v>
          </cell>
          <cell r="Q284">
            <v>0</v>
          </cell>
          <cell r="R284">
            <v>1242.3700000000001</v>
          </cell>
          <cell r="S284">
            <v>449.3</v>
          </cell>
          <cell r="W284">
            <v>420.24</v>
          </cell>
          <cell r="X284">
            <v>2876.05</v>
          </cell>
        </row>
        <row r="285">
          <cell r="C285" t="str">
            <v>HOSPITAL PELÓPIDAS SILVEIRA</v>
          </cell>
          <cell r="E285" t="str">
            <v>DENIS FELIPE RAMOS DA SILVA</v>
          </cell>
          <cell r="G285" t="str">
            <v>3 - Administrativo</v>
          </cell>
          <cell r="H285">
            <v>517410</v>
          </cell>
          <cell r="I285">
            <v>44075</v>
          </cell>
          <cell r="J285" t="str">
            <v>2 - Diarista</v>
          </cell>
          <cell r="K285">
            <v>44</v>
          </cell>
          <cell r="L285">
            <v>1045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W285">
            <v>104.11</v>
          </cell>
          <cell r="X285">
            <v>940.89</v>
          </cell>
        </row>
        <row r="286">
          <cell r="C286" t="str">
            <v>HOSPITAL PELÓPIDAS SILVEIRA</v>
          </cell>
          <cell r="E286" t="str">
            <v>DENIS ZACARIAS ALVES</v>
          </cell>
          <cell r="G286" t="str">
            <v>3 - Administrativo</v>
          </cell>
          <cell r="H286">
            <v>514225</v>
          </cell>
          <cell r="I286">
            <v>44075</v>
          </cell>
          <cell r="J286" t="str">
            <v>2 - Diarista</v>
          </cell>
          <cell r="K286">
            <v>44</v>
          </cell>
          <cell r="L286">
            <v>1045</v>
          </cell>
          <cell r="P286">
            <v>0</v>
          </cell>
          <cell r="Q286">
            <v>0</v>
          </cell>
          <cell r="R286">
            <v>1913.0900000000001</v>
          </cell>
          <cell r="S286">
            <v>0</v>
          </cell>
          <cell r="W286">
            <v>185.48</v>
          </cell>
          <cell r="X286">
            <v>2772.61</v>
          </cell>
        </row>
        <row r="287">
          <cell r="C287" t="str">
            <v>HOSPITAL PELÓPIDAS SILVEIRA</v>
          </cell>
          <cell r="E287" t="str">
            <v>DENISE MUNIZ DA SILVA</v>
          </cell>
          <cell r="G287" t="str">
            <v>1 - Médico</v>
          </cell>
          <cell r="H287">
            <v>225125</v>
          </cell>
          <cell r="I287">
            <v>44075</v>
          </cell>
          <cell r="J287" t="str">
            <v>1 - Plantonista</v>
          </cell>
          <cell r="K287">
            <v>12</v>
          </cell>
          <cell r="L287">
            <v>0</v>
          </cell>
          <cell r="P287">
            <v>0</v>
          </cell>
          <cell r="Q287">
            <v>0</v>
          </cell>
          <cell r="R287">
            <v>1.58</v>
          </cell>
          <cell r="S287">
            <v>0</v>
          </cell>
          <cell r="W287">
            <v>1.58</v>
          </cell>
          <cell r="X287">
            <v>0</v>
          </cell>
        </row>
        <row r="288">
          <cell r="C288" t="str">
            <v>HOSPITAL PELÓPIDAS SILVEIRA</v>
          </cell>
          <cell r="E288" t="str">
            <v>DENISON ANDREW PAULO DE OLIVEIRA</v>
          </cell>
          <cell r="G288" t="str">
            <v>3 - Administrativo</v>
          </cell>
          <cell r="H288">
            <v>317210</v>
          </cell>
          <cell r="I288">
            <v>44075</v>
          </cell>
          <cell r="J288" t="str">
            <v>1 - Plantonista</v>
          </cell>
          <cell r="K288">
            <v>44</v>
          </cell>
          <cell r="L288">
            <v>1683.59</v>
          </cell>
          <cell r="P288">
            <v>0</v>
          </cell>
          <cell r="Q288">
            <v>0</v>
          </cell>
          <cell r="R288">
            <v>84.180000000000064</v>
          </cell>
          <cell r="S288">
            <v>0</v>
          </cell>
          <cell r="W288">
            <v>177.08</v>
          </cell>
          <cell r="X288">
            <v>1590.69</v>
          </cell>
        </row>
        <row r="289">
          <cell r="C289" t="str">
            <v>HOSPITAL PELÓPIDAS SILVEIRA</v>
          </cell>
          <cell r="E289" t="str">
            <v>DEOCLECIA VERONICA DE ARAUJO CARVALHO</v>
          </cell>
          <cell r="G289" t="str">
            <v>2 - Outros Profissionais da Saúde</v>
          </cell>
          <cell r="H289">
            <v>322205</v>
          </cell>
          <cell r="I289">
            <v>44075</v>
          </cell>
          <cell r="J289" t="str">
            <v>1 - Plantonista</v>
          </cell>
          <cell r="K289">
            <v>44</v>
          </cell>
          <cell r="L289">
            <v>1045</v>
          </cell>
          <cell r="P289">
            <v>0</v>
          </cell>
          <cell r="Q289">
            <v>0</v>
          </cell>
          <cell r="R289">
            <v>209</v>
          </cell>
          <cell r="S289">
            <v>0</v>
          </cell>
          <cell r="W289">
            <v>208.39</v>
          </cell>
          <cell r="X289">
            <v>1045.6100000000001</v>
          </cell>
        </row>
        <row r="290">
          <cell r="C290" t="str">
            <v>HOSPITAL PELÓPIDAS SILVEIRA</v>
          </cell>
          <cell r="E290" t="str">
            <v>DEUSDETH LOPES DA SILVA</v>
          </cell>
          <cell r="G290" t="str">
            <v>3 - Administrativo</v>
          </cell>
          <cell r="H290">
            <v>514225</v>
          </cell>
          <cell r="I290">
            <v>44075</v>
          </cell>
          <cell r="J290" t="str">
            <v>2 - Diarista</v>
          </cell>
          <cell r="K290">
            <v>44</v>
          </cell>
          <cell r="L290">
            <v>1045</v>
          </cell>
          <cell r="P290">
            <v>0</v>
          </cell>
          <cell r="Q290">
            <v>0</v>
          </cell>
          <cell r="R290">
            <v>559.84999999999991</v>
          </cell>
          <cell r="S290">
            <v>0</v>
          </cell>
          <cell r="W290">
            <v>212.35</v>
          </cell>
          <cell r="X290">
            <v>1392.5</v>
          </cell>
        </row>
        <row r="291">
          <cell r="C291" t="str">
            <v>HOSPITAL PELÓPIDAS SILVEIRA</v>
          </cell>
          <cell r="E291" t="str">
            <v>DEYSE LUCIA BALBINO</v>
          </cell>
          <cell r="G291" t="str">
            <v>2 - Outros Profissionais da Saúde</v>
          </cell>
          <cell r="H291">
            <v>322205</v>
          </cell>
          <cell r="I291">
            <v>44075</v>
          </cell>
          <cell r="J291" t="str">
            <v>1 - Plantonista</v>
          </cell>
          <cell r="K291">
            <v>44</v>
          </cell>
          <cell r="L291">
            <v>1045</v>
          </cell>
          <cell r="P291">
            <v>0</v>
          </cell>
          <cell r="Q291">
            <v>0</v>
          </cell>
          <cell r="R291">
            <v>209</v>
          </cell>
          <cell r="S291">
            <v>0</v>
          </cell>
          <cell r="W291">
            <v>132.29</v>
          </cell>
          <cell r="X291">
            <v>1121.71</v>
          </cell>
        </row>
        <row r="292">
          <cell r="C292" t="str">
            <v>HOSPITAL PELÓPIDAS SILVEIRA</v>
          </cell>
          <cell r="E292" t="str">
            <v>DEYVSON DE SANTANA MARTINS</v>
          </cell>
          <cell r="G292" t="str">
            <v>2 - Outros Profissionais da Saúde</v>
          </cell>
          <cell r="H292">
            <v>515110</v>
          </cell>
          <cell r="I292">
            <v>44075</v>
          </cell>
          <cell r="J292" t="str">
            <v>1 - Plantonista</v>
          </cell>
          <cell r="K292">
            <v>44</v>
          </cell>
          <cell r="W292">
            <v>2837.42</v>
          </cell>
          <cell r="X292">
            <v>3096.01</v>
          </cell>
        </row>
        <row r="293">
          <cell r="C293" t="str">
            <v>HOSPITAL PELÓPIDAS SILVEIRA</v>
          </cell>
          <cell r="E293" t="str">
            <v>DIEGO FELIPE FERRAO PEREIRA DE ANDRADE BARROS</v>
          </cell>
          <cell r="G293" t="str">
            <v>1 - Médico</v>
          </cell>
          <cell r="H293">
            <v>225125</v>
          </cell>
          <cell r="I293">
            <v>44075</v>
          </cell>
          <cell r="J293" t="str">
            <v>1 - Plantonista</v>
          </cell>
          <cell r="K293">
            <v>12</v>
          </cell>
          <cell r="L293">
            <v>0</v>
          </cell>
          <cell r="P293">
            <v>7553.21</v>
          </cell>
          <cell r="Q293">
            <v>0</v>
          </cell>
          <cell r="R293">
            <v>836.73000000000047</v>
          </cell>
          <cell r="S293">
            <v>0</v>
          </cell>
          <cell r="W293">
            <v>7653.53</v>
          </cell>
          <cell r="X293">
            <v>736.41000000000076</v>
          </cell>
        </row>
        <row r="294">
          <cell r="C294" t="str">
            <v>HOSPITAL PELÓPIDAS SILVEIRA</v>
          </cell>
          <cell r="E294" t="str">
            <v>DIEGO MONTARROYOS SIMOES</v>
          </cell>
          <cell r="G294" t="str">
            <v>1 - Médico</v>
          </cell>
          <cell r="H294">
            <v>225125</v>
          </cell>
          <cell r="I294">
            <v>44075</v>
          </cell>
          <cell r="J294" t="str">
            <v>1 - Plantonista</v>
          </cell>
          <cell r="K294">
            <v>12</v>
          </cell>
          <cell r="L294">
            <v>1584</v>
          </cell>
          <cell r="P294">
            <v>0</v>
          </cell>
          <cell r="Q294">
            <v>0</v>
          </cell>
          <cell r="R294">
            <v>5710.59</v>
          </cell>
          <cell r="S294">
            <v>1995.08</v>
          </cell>
          <cell r="W294">
            <v>743.96</v>
          </cell>
          <cell r="X294">
            <v>8545.7099999999991</v>
          </cell>
        </row>
        <row r="295">
          <cell r="C295" t="str">
            <v>HOSPITAL PELÓPIDAS SILVEIRA</v>
          </cell>
          <cell r="E295" t="str">
            <v>DILSON ALVES FERREIRA</v>
          </cell>
          <cell r="G295" t="str">
            <v>2 - Outros Profissionais da Saúde</v>
          </cell>
          <cell r="H295">
            <v>322205</v>
          </cell>
          <cell r="I295">
            <v>44075</v>
          </cell>
          <cell r="J295" t="str">
            <v>1 - Plantonista</v>
          </cell>
          <cell r="K295">
            <v>44</v>
          </cell>
          <cell r="L295">
            <v>870.83</v>
          </cell>
          <cell r="P295">
            <v>0</v>
          </cell>
          <cell r="Q295">
            <v>0</v>
          </cell>
          <cell r="R295">
            <v>431.78999999999985</v>
          </cell>
          <cell r="S295">
            <v>0</v>
          </cell>
          <cell r="W295">
            <v>190.81</v>
          </cell>
          <cell r="X295">
            <v>1111.81</v>
          </cell>
        </row>
        <row r="296">
          <cell r="C296" t="str">
            <v>HOSPITAL PELÓPIDAS SILVEIRA</v>
          </cell>
          <cell r="E296" t="str">
            <v>DIOGENES AVELINO DOS PRAZERES</v>
          </cell>
          <cell r="G296" t="str">
            <v>3 - Administrativo</v>
          </cell>
          <cell r="H296">
            <v>351605</v>
          </cell>
          <cell r="I296">
            <v>44075</v>
          </cell>
          <cell r="J296" t="str">
            <v>2 - Diarista</v>
          </cell>
          <cell r="K296">
            <v>40</v>
          </cell>
          <cell r="L296">
            <v>1493.78</v>
          </cell>
          <cell r="P296">
            <v>0</v>
          </cell>
          <cell r="Q296">
            <v>0</v>
          </cell>
          <cell r="R296">
            <v>74.690000000000055</v>
          </cell>
          <cell r="S296">
            <v>0</v>
          </cell>
          <cell r="W296">
            <v>245.94</v>
          </cell>
          <cell r="X296">
            <v>1322.53</v>
          </cell>
        </row>
        <row r="297">
          <cell r="C297" t="str">
            <v>HOSPITAL PELÓPIDAS SILVEIRA</v>
          </cell>
          <cell r="E297" t="str">
            <v>DIOGO BATISTA DA SILVA</v>
          </cell>
          <cell r="G297" t="str">
            <v>2 - Outros Profissionais da Saúde</v>
          </cell>
          <cell r="H297">
            <v>324115</v>
          </cell>
          <cell r="I297">
            <v>44075</v>
          </cell>
          <cell r="J297" t="str">
            <v>1 - Plantonista</v>
          </cell>
          <cell r="K297">
            <v>24</v>
          </cell>
          <cell r="L297">
            <v>2030.47</v>
          </cell>
          <cell r="P297">
            <v>0</v>
          </cell>
          <cell r="Q297">
            <v>0</v>
          </cell>
          <cell r="R297">
            <v>913.70999999999981</v>
          </cell>
          <cell r="S297">
            <v>0</v>
          </cell>
          <cell r="W297">
            <v>476.86</v>
          </cell>
          <cell r="X297">
            <v>2467.3199999999997</v>
          </cell>
        </row>
        <row r="298">
          <cell r="C298" t="str">
            <v>HOSPITAL PELÓPIDAS SILVEIRA</v>
          </cell>
          <cell r="E298" t="str">
            <v>DJACYR CAETANO VIANA FILHO</v>
          </cell>
          <cell r="G298" t="str">
            <v>2 - Outros Profissionais da Saúde</v>
          </cell>
          <cell r="H298">
            <v>223605</v>
          </cell>
          <cell r="I298">
            <v>44075</v>
          </cell>
          <cell r="J298" t="str">
            <v>2 - Diarista</v>
          </cell>
          <cell r="K298">
            <v>30</v>
          </cell>
          <cell r="L298">
            <v>1938.9</v>
          </cell>
          <cell r="P298">
            <v>0</v>
          </cell>
          <cell r="Q298">
            <v>0</v>
          </cell>
          <cell r="R298">
            <v>569.26999999999975</v>
          </cell>
          <cell r="S298">
            <v>1155.76</v>
          </cell>
          <cell r="W298">
            <v>519.87</v>
          </cell>
          <cell r="X298">
            <v>3144.0600000000004</v>
          </cell>
        </row>
        <row r="299">
          <cell r="C299" t="str">
            <v>HOSPITAL PELÓPIDAS SILVEIRA</v>
          </cell>
          <cell r="E299" t="str">
            <v>DJALMA BEZERRA DE FARIAS</v>
          </cell>
          <cell r="G299" t="str">
            <v>3 - Administrativo</v>
          </cell>
          <cell r="H299">
            <v>517410</v>
          </cell>
          <cell r="I299">
            <v>44075</v>
          </cell>
          <cell r="J299" t="str">
            <v>1 - Plantonista</v>
          </cell>
          <cell r="K299">
            <v>44</v>
          </cell>
          <cell r="L299">
            <v>1045</v>
          </cell>
          <cell r="P299">
            <v>0</v>
          </cell>
          <cell r="Q299">
            <v>0</v>
          </cell>
          <cell r="R299">
            <v>52.25</v>
          </cell>
          <cell r="S299">
            <v>0</v>
          </cell>
          <cell r="W299">
            <v>145.77000000000001</v>
          </cell>
          <cell r="X299">
            <v>951.48</v>
          </cell>
        </row>
        <row r="300">
          <cell r="C300" t="str">
            <v>HOSPITAL PELÓPIDAS SILVEIRA</v>
          </cell>
          <cell r="E300" t="str">
            <v>DJALMA VILA NOVA TORRES</v>
          </cell>
          <cell r="G300" t="str">
            <v>2 - Outros Profissionais da Saúde</v>
          </cell>
          <cell r="H300">
            <v>322205</v>
          </cell>
          <cell r="I300">
            <v>44075</v>
          </cell>
          <cell r="J300" t="str">
            <v>1 - Plantonista</v>
          </cell>
          <cell r="K300">
            <v>44</v>
          </cell>
          <cell r="L300">
            <v>1045</v>
          </cell>
          <cell r="P300">
            <v>0</v>
          </cell>
          <cell r="Q300">
            <v>0</v>
          </cell>
          <cell r="R300">
            <v>1049.56</v>
          </cell>
          <cell r="S300">
            <v>0</v>
          </cell>
          <cell r="W300">
            <v>208.38</v>
          </cell>
          <cell r="X300">
            <v>1886.1799999999998</v>
          </cell>
        </row>
        <row r="301">
          <cell r="C301" t="str">
            <v>HOSPITAL PELÓPIDAS SILVEIRA</v>
          </cell>
          <cell r="E301" t="str">
            <v>DORALICE DUARTE TEODOZIO</v>
          </cell>
          <cell r="G301" t="str">
            <v>2 - Outros Profissionais da Saúde</v>
          </cell>
          <cell r="H301">
            <v>322205</v>
          </cell>
          <cell r="I301">
            <v>44075</v>
          </cell>
          <cell r="J301" t="str">
            <v>1 - Plantonista</v>
          </cell>
          <cell r="K301">
            <v>44</v>
          </cell>
          <cell r="L301">
            <v>836</v>
          </cell>
          <cell r="P301">
            <v>0</v>
          </cell>
          <cell r="Q301">
            <v>0</v>
          </cell>
          <cell r="R301">
            <v>480.58999999999992</v>
          </cell>
          <cell r="S301">
            <v>104.5</v>
          </cell>
          <cell r="W301">
            <v>200.62</v>
          </cell>
          <cell r="X301">
            <v>1220.4699999999998</v>
          </cell>
        </row>
        <row r="302">
          <cell r="C302" t="str">
            <v>HOSPITAL PELÓPIDAS SILVEIRA</v>
          </cell>
          <cell r="E302" t="str">
            <v>EDA PEREIRA DA SILVA</v>
          </cell>
          <cell r="G302" t="str">
            <v>2 - Outros Profissionais da Saúde</v>
          </cell>
          <cell r="H302">
            <v>223505</v>
          </cell>
          <cell r="I302">
            <v>44075</v>
          </cell>
          <cell r="J302" t="str">
            <v>1 - Plantonista</v>
          </cell>
          <cell r="K302">
            <v>40</v>
          </cell>
          <cell r="L302">
            <v>0</v>
          </cell>
          <cell r="P302">
            <v>0</v>
          </cell>
          <cell r="Q302">
            <v>0</v>
          </cell>
          <cell r="R302">
            <v>1200.3900000000001</v>
          </cell>
          <cell r="S302">
            <v>0</v>
          </cell>
          <cell r="W302">
            <v>76.319999999999993</v>
          </cell>
          <cell r="X302">
            <v>1124.0700000000002</v>
          </cell>
        </row>
        <row r="303">
          <cell r="C303" t="str">
            <v>HOSPITAL PELÓPIDAS SILVEIRA</v>
          </cell>
          <cell r="E303" t="str">
            <v>EDESIO SANTANA DA SILVA</v>
          </cell>
          <cell r="G303" t="str">
            <v>3 - Administrativo</v>
          </cell>
          <cell r="H303">
            <v>317210</v>
          </cell>
          <cell r="I303">
            <v>44075</v>
          </cell>
          <cell r="J303" t="str">
            <v>1 - Plantonista</v>
          </cell>
          <cell r="K303">
            <v>44</v>
          </cell>
          <cell r="L303">
            <v>1683.59</v>
          </cell>
          <cell r="P303">
            <v>0</v>
          </cell>
          <cell r="Q303">
            <v>0</v>
          </cell>
          <cell r="R303">
            <v>298.45000000000005</v>
          </cell>
          <cell r="S303">
            <v>0</v>
          </cell>
          <cell r="W303">
            <v>469.27</v>
          </cell>
          <cell r="X303">
            <v>1512.77</v>
          </cell>
        </row>
        <row r="304">
          <cell r="C304" t="str">
            <v>HOSPITAL PELÓPIDAS SILVEIRA</v>
          </cell>
          <cell r="E304" t="str">
            <v>EDILENE POHLMANN TABARELLI</v>
          </cell>
          <cell r="G304" t="str">
            <v>2 - Outros Profissionais da Saúde</v>
          </cell>
          <cell r="H304">
            <v>223505</v>
          </cell>
          <cell r="I304">
            <v>44075</v>
          </cell>
          <cell r="J304" t="str">
            <v>1 - Plantonista</v>
          </cell>
          <cell r="K304">
            <v>40</v>
          </cell>
          <cell r="L304">
            <v>1436.81</v>
          </cell>
          <cell r="P304">
            <v>0</v>
          </cell>
          <cell r="Q304">
            <v>0</v>
          </cell>
          <cell r="R304">
            <v>704.87999999999988</v>
          </cell>
          <cell r="S304">
            <v>738.22</v>
          </cell>
          <cell r="W304">
            <v>315.18</v>
          </cell>
          <cell r="X304">
            <v>2564.73</v>
          </cell>
        </row>
        <row r="305">
          <cell r="C305" t="str">
            <v>HOSPITAL PELÓPIDAS SILVEIRA</v>
          </cell>
          <cell r="E305" t="str">
            <v>EDILEUZA MARIA DA SILVA SANTOS</v>
          </cell>
          <cell r="G305" t="str">
            <v>3 - Administrativo</v>
          </cell>
          <cell r="H305">
            <v>514225</v>
          </cell>
          <cell r="I305">
            <v>44075</v>
          </cell>
          <cell r="J305" t="str">
            <v>2 - Diarista</v>
          </cell>
          <cell r="K305">
            <v>44</v>
          </cell>
          <cell r="L305">
            <v>1010.17</v>
          </cell>
          <cell r="P305">
            <v>0</v>
          </cell>
          <cell r="Q305">
            <v>0</v>
          </cell>
          <cell r="R305">
            <v>87.090000000000032</v>
          </cell>
          <cell r="S305">
            <v>0</v>
          </cell>
          <cell r="W305">
            <v>143.68</v>
          </cell>
          <cell r="X305">
            <v>953.57999999999993</v>
          </cell>
        </row>
        <row r="306">
          <cell r="C306" t="str">
            <v>HOSPITAL PELÓPIDAS SILVEIRA</v>
          </cell>
          <cell r="E306" t="str">
            <v>EDILMA MARIA MARINHO DE OLIVEIRA</v>
          </cell>
          <cell r="G306" t="str">
            <v>2 - Outros Profissionais da Saúde</v>
          </cell>
          <cell r="H306">
            <v>322205</v>
          </cell>
          <cell r="I306">
            <v>44075</v>
          </cell>
          <cell r="J306" t="str">
            <v>1 - Plantonista</v>
          </cell>
          <cell r="K306">
            <v>44</v>
          </cell>
          <cell r="L306">
            <v>1045</v>
          </cell>
          <cell r="P306">
            <v>0</v>
          </cell>
          <cell r="Q306">
            <v>0</v>
          </cell>
          <cell r="R306">
            <v>330.18000000000006</v>
          </cell>
          <cell r="S306">
            <v>0</v>
          </cell>
          <cell r="W306">
            <v>259.98</v>
          </cell>
          <cell r="X306">
            <v>1115.2</v>
          </cell>
        </row>
        <row r="307">
          <cell r="C307" t="str">
            <v>HOSPITAL PELÓPIDAS SILVEIRA</v>
          </cell>
          <cell r="E307" t="str">
            <v>EDILSON APRIGIO DE LIMA</v>
          </cell>
          <cell r="G307" t="str">
            <v>3 - Administrativo</v>
          </cell>
          <cell r="H307">
            <v>517410</v>
          </cell>
          <cell r="I307">
            <v>44075</v>
          </cell>
          <cell r="J307" t="str">
            <v>1 - Plantonista</v>
          </cell>
          <cell r="K307">
            <v>44</v>
          </cell>
          <cell r="L307">
            <v>1045</v>
          </cell>
          <cell r="P307">
            <v>0</v>
          </cell>
          <cell r="Q307">
            <v>0</v>
          </cell>
          <cell r="R307">
            <v>52.25</v>
          </cell>
          <cell r="S307">
            <v>0</v>
          </cell>
          <cell r="W307">
            <v>166.67</v>
          </cell>
          <cell r="X307">
            <v>930.58</v>
          </cell>
        </row>
        <row r="308">
          <cell r="C308" t="str">
            <v>HOSPITAL PELÓPIDAS SILVEIRA</v>
          </cell>
          <cell r="E308" t="str">
            <v>EDILZA RAMOS DE OLIVEIRA</v>
          </cell>
          <cell r="G308" t="str">
            <v>3 - Administrativo</v>
          </cell>
          <cell r="H308">
            <v>513430</v>
          </cell>
          <cell r="I308">
            <v>44075</v>
          </cell>
          <cell r="J308" t="str">
            <v>1 - Plantonista</v>
          </cell>
          <cell r="K308">
            <v>44</v>
          </cell>
          <cell r="L308">
            <v>0</v>
          </cell>
          <cell r="P308">
            <v>0</v>
          </cell>
          <cell r="Q308">
            <v>0</v>
          </cell>
          <cell r="R308">
            <v>239.4</v>
          </cell>
          <cell r="S308">
            <v>0</v>
          </cell>
          <cell r="W308">
            <v>239.4</v>
          </cell>
          <cell r="X308">
            <v>0</v>
          </cell>
        </row>
        <row r="309">
          <cell r="C309" t="str">
            <v>HOSPITAL PELÓPIDAS SILVEIRA</v>
          </cell>
          <cell r="E309" t="str">
            <v>EDINEIDE DA SILVA SANTOS</v>
          </cell>
          <cell r="G309" t="str">
            <v>2 - Outros Profissionais da Saúde</v>
          </cell>
          <cell r="H309">
            <v>521130</v>
          </cell>
          <cell r="I309">
            <v>44075</v>
          </cell>
          <cell r="J309" t="str">
            <v>1 - Plantonista</v>
          </cell>
          <cell r="K309">
            <v>44</v>
          </cell>
          <cell r="L309">
            <v>1045</v>
          </cell>
          <cell r="P309">
            <v>0</v>
          </cell>
          <cell r="Q309">
            <v>0</v>
          </cell>
          <cell r="R309">
            <v>1512.02</v>
          </cell>
          <cell r="S309">
            <v>0</v>
          </cell>
          <cell r="W309">
            <v>104.42</v>
          </cell>
          <cell r="X309">
            <v>2452.6</v>
          </cell>
        </row>
        <row r="310">
          <cell r="C310" t="str">
            <v>HOSPITAL PELÓPIDAS SILVEIRA</v>
          </cell>
          <cell r="E310" t="str">
            <v>EDITH SOARES DANTAS</v>
          </cell>
          <cell r="G310" t="str">
            <v>2 - Outros Profissionais da Saúde</v>
          </cell>
          <cell r="H310">
            <v>324205</v>
          </cell>
          <cell r="I310">
            <v>44075</v>
          </cell>
          <cell r="J310" t="str">
            <v>1 - Plantonista</v>
          </cell>
          <cell r="K310">
            <v>30</v>
          </cell>
          <cell r="L310">
            <v>1292.31</v>
          </cell>
          <cell r="P310">
            <v>0</v>
          </cell>
          <cell r="Q310">
            <v>0</v>
          </cell>
          <cell r="R310">
            <v>2409.1</v>
          </cell>
          <cell r="S310">
            <v>0</v>
          </cell>
          <cell r="W310">
            <v>212.11</v>
          </cell>
          <cell r="X310">
            <v>3489.2999999999997</v>
          </cell>
        </row>
        <row r="311">
          <cell r="C311" t="str">
            <v>HOSPITAL PELÓPIDAS SILVEIRA</v>
          </cell>
          <cell r="E311" t="str">
            <v>EDJANE PEREIRA DE LIMA</v>
          </cell>
          <cell r="G311" t="str">
            <v>2 - Outros Profissionais da Saúde</v>
          </cell>
          <cell r="H311">
            <v>223705</v>
          </cell>
          <cell r="I311">
            <v>44075</v>
          </cell>
          <cell r="J311" t="str">
            <v>2 - Diarista</v>
          </cell>
          <cell r="K311">
            <v>44</v>
          </cell>
          <cell r="L311">
            <v>1045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W311">
            <v>252.26</v>
          </cell>
          <cell r="X311">
            <v>792.74</v>
          </cell>
        </row>
        <row r="312">
          <cell r="C312" t="str">
            <v>HOSPITAL PELÓPIDAS SILVEIRA</v>
          </cell>
          <cell r="E312" t="str">
            <v>EDLAIANA FERREIRA DA SILVA SOBRINHO</v>
          </cell>
          <cell r="G312" t="str">
            <v>2 - Outros Profissionais da Saúde</v>
          </cell>
          <cell r="H312">
            <v>322205</v>
          </cell>
          <cell r="I312">
            <v>44075</v>
          </cell>
          <cell r="J312" t="str">
            <v>1 - Plantonista</v>
          </cell>
          <cell r="K312">
            <v>44</v>
          </cell>
          <cell r="L312">
            <v>1045</v>
          </cell>
          <cell r="P312">
            <v>0</v>
          </cell>
          <cell r="Q312">
            <v>0</v>
          </cell>
          <cell r="R312">
            <v>323.73</v>
          </cell>
          <cell r="S312">
            <v>104.5</v>
          </cell>
          <cell r="W312">
            <v>182.28</v>
          </cell>
          <cell r="X312">
            <v>1290.95</v>
          </cell>
        </row>
        <row r="313">
          <cell r="C313" t="str">
            <v>HOSPITAL PELÓPIDAS SILVEIRA</v>
          </cell>
          <cell r="E313" t="str">
            <v>EDLENE NUNES LAMOIA</v>
          </cell>
          <cell r="G313" t="str">
            <v>2 - Outros Profissionais da Saúde</v>
          </cell>
          <cell r="H313">
            <v>322205</v>
          </cell>
          <cell r="I313">
            <v>44075</v>
          </cell>
          <cell r="J313" t="str">
            <v>1 - Plantonista</v>
          </cell>
          <cell r="K313">
            <v>44</v>
          </cell>
          <cell r="L313">
            <v>1045</v>
          </cell>
          <cell r="P313">
            <v>0</v>
          </cell>
          <cell r="Q313">
            <v>0</v>
          </cell>
          <cell r="R313">
            <v>209</v>
          </cell>
          <cell r="S313">
            <v>0</v>
          </cell>
          <cell r="W313">
            <v>110.69</v>
          </cell>
          <cell r="X313">
            <v>1143.31</v>
          </cell>
        </row>
        <row r="314">
          <cell r="C314" t="str">
            <v>HOSPITAL PELÓPIDAS SILVEIRA</v>
          </cell>
          <cell r="E314" t="str">
            <v>EDMILSON CLAUDINO DA SILVA</v>
          </cell>
          <cell r="G314" t="str">
            <v>3 - Administrativo</v>
          </cell>
          <cell r="H314">
            <v>517410</v>
          </cell>
          <cell r="I314">
            <v>44075</v>
          </cell>
          <cell r="J314" t="str">
            <v>1 - Plantonista</v>
          </cell>
          <cell r="K314">
            <v>44</v>
          </cell>
          <cell r="L314">
            <v>1045</v>
          </cell>
          <cell r="P314">
            <v>0</v>
          </cell>
          <cell r="Q314">
            <v>0</v>
          </cell>
          <cell r="R314">
            <v>233.86999999999989</v>
          </cell>
          <cell r="S314">
            <v>0</v>
          </cell>
          <cell r="W314">
            <v>179.85</v>
          </cell>
          <cell r="X314">
            <v>1099.02</v>
          </cell>
        </row>
        <row r="315">
          <cell r="C315" t="str">
            <v>HOSPITAL PELÓPIDAS SILVEIRA</v>
          </cell>
          <cell r="E315" t="str">
            <v>EDNA DA SILVA COSTA</v>
          </cell>
          <cell r="G315" t="str">
            <v>2 - Outros Profissionais da Saúde</v>
          </cell>
          <cell r="H315">
            <v>322205</v>
          </cell>
          <cell r="I315">
            <v>44075</v>
          </cell>
          <cell r="J315" t="str">
            <v>1 - Plantonista</v>
          </cell>
          <cell r="K315">
            <v>44</v>
          </cell>
          <cell r="L315">
            <v>1045</v>
          </cell>
          <cell r="P315">
            <v>0</v>
          </cell>
          <cell r="Q315">
            <v>0</v>
          </cell>
          <cell r="R315">
            <v>836.76</v>
          </cell>
          <cell r="S315">
            <v>0</v>
          </cell>
          <cell r="W315">
            <v>568.16</v>
          </cell>
          <cell r="X315">
            <v>1313.6</v>
          </cell>
        </row>
        <row r="316">
          <cell r="C316" t="str">
            <v>HOSPITAL PELÓPIDAS SILVEIRA</v>
          </cell>
          <cell r="E316" t="str">
            <v>EDNA FRANCISCA DA SILVA</v>
          </cell>
          <cell r="G316" t="str">
            <v>2 - Outros Profissionais da Saúde</v>
          </cell>
          <cell r="H316">
            <v>322205</v>
          </cell>
          <cell r="I316">
            <v>44075</v>
          </cell>
          <cell r="J316" t="str">
            <v>1 - Plantonista</v>
          </cell>
          <cell r="K316">
            <v>44</v>
          </cell>
          <cell r="L316">
            <v>1010.17</v>
          </cell>
          <cell r="P316">
            <v>0</v>
          </cell>
          <cell r="Q316">
            <v>0</v>
          </cell>
          <cell r="R316">
            <v>1258.4099999999999</v>
          </cell>
          <cell r="S316">
            <v>0</v>
          </cell>
          <cell r="W316">
            <v>614.39</v>
          </cell>
          <cell r="X316">
            <v>1654.19</v>
          </cell>
        </row>
        <row r="317">
          <cell r="C317" t="str">
            <v>HOSPITAL PELÓPIDAS SILVEIRA</v>
          </cell>
          <cell r="E317" t="str">
            <v>EDNA LUCIA DE FREITAS SILVA</v>
          </cell>
          <cell r="G317" t="str">
            <v>1 - Médico</v>
          </cell>
          <cell r="H317">
            <v>225125</v>
          </cell>
          <cell r="I317">
            <v>44075</v>
          </cell>
          <cell r="J317" t="str">
            <v>2 - Diarista</v>
          </cell>
          <cell r="K317">
            <v>30</v>
          </cell>
          <cell r="L317">
            <v>3960</v>
          </cell>
          <cell r="P317">
            <v>0</v>
          </cell>
          <cell r="Q317">
            <v>0</v>
          </cell>
          <cell r="R317">
            <v>407</v>
          </cell>
          <cell r="S317">
            <v>3711.75</v>
          </cell>
          <cell r="W317">
            <v>1869.27</v>
          </cell>
          <cell r="X317">
            <v>6209.48</v>
          </cell>
        </row>
        <row r="318">
          <cell r="C318" t="str">
            <v>HOSPITAL PELÓPIDAS SILVEIRA</v>
          </cell>
          <cell r="E318" t="str">
            <v>EDNA MARIA DO NASCIMENTO</v>
          </cell>
          <cell r="G318" t="str">
            <v>2 - Outros Profissionais da Saúde</v>
          </cell>
          <cell r="H318">
            <v>322205</v>
          </cell>
          <cell r="I318">
            <v>44075</v>
          </cell>
          <cell r="J318" t="str">
            <v>1 - Plantonista</v>
          </cell>
          <cell r="K318">
            <v>44</v>
          </cell>
          <cell r="L318">
            <v>1045</v>
          </cell>
          <cell r="P318">
            <v>0</v>
          </cell>
          <cell r="Q318">
            <v>0</v>
          </cell>
          <cell r="R318">
            <v>1572.73</v>
          </cell>
          <cell r="S318">
            <v>0</v>
          </cell>
          <cell r="W318">
            <v>542.19000000000005</v>
          </cell>
          <cell r="X318">
            <v>2075.54</v>
          </cell>
        </row>
        <row r="319">
          <cell r="C319" t="str">
            <v>HOSPITAL PELÓPIDAS SILVEIRA</v>
          </cell>
          <cell r="E319" t="str">
            <v>EDSON FREITAS DE LIMA</v>
          </cell>
          <cell r="G319" t="str">
            <v>2 - Outros Profissionais da Saúde</v>
          </cell>
          <cell r="H319">
            <v>515110</v>
          </cell>
          <cell r="I319">
            <v>44075</v>
          </cell>
          <cell r="J319" t="str">
            <v>1 - Plantonista</v>
          </cell>
          <cell r="K319">
            <v>44</v>
          </cell>
          <cell r="L319">
            <v>731.5</v>
          </cell>
          <cell r="P319">
            <v>0</v>
          </cell>
          <cell r="Q319">
            <v>0</v>
          </cell>
          <cell r="R319">
            <v>656.24</v>
          </cell>
          <cell r="S319">
            <v>0</v>
          </cell>
          <cell r="W319">
            <v>667.78</v>
          </cell>
          <cell r="X319">
            <v>719.96</v>
          </cell>
        </row>
        <row r="320">
          <cell r="C320" t="str">
            <v>HOSPITAL PELÓPIDAS SILVEIRA</v>
          </cell>
          <cell r="E320" t="str">
            <v>EDSON JOSE COSTA JUNIOR</v>
          </cell>
          <cell r="G320" t="str">
            <v>3 - Administrativo</v>
          </cell>
          <cell r="H320">
            <v>514225</v>
          </cell>
          <cell r="I320">
            <v>44075</v>
          </cell>
          <cell r="J320" t="str">
            <v>1 - Plantonista</v>
          </cell>
          <cell r="K320">
            <v>44</v>
          </cell>
          <cell r="L320">
            <v>1045</v>
          </cell>
          <cell r="P320">
            <v>0</v>
          </cell>
          <cell r="Q320">
            <v>0</v>
          </cell>
          <cell r="R320">
            <v>261.25</v>
          </cell>
          <cell r="S320">
            <v>0</v>
          </cell>
          <cell r="W320">
            <v>220.68</v>
          </cell>
          <cell r="X320">
            <v>1085.57</v>
          </cell>
        </row>
        <row r="321">
          <cell r="C321" t="str">
            <v>HOSPITAL PELÓPIDAS SILVEIRA</v>
          </cell>
          <cell r="E321" t="str">
            <v>EDSON JOSE DA COSTA FILHO</v>
          </cell>
          <cell r="G321" t="str">
            <v>2 - Outros Profissionais da Saúde</v>
          </cell>
          <cell r="H321">
            <v>515110</v>
          </cell>
          <cell r="I321">
            <v>44075</v>
          </cell>
          <cell r="J321" t="str">
            <v>1 - Plantonista</v>
          </cell>
          <cell r="K321">
            <v>44</v>
          </cell>
          <cell r="L321">
            <v>1045</v>
          </cell>
          <cell r="P321">
            <v>0</v>
          </cell>
          <cell r="Q321">
            <v>0</v>
          </cell>
          <cell r="R321">
            <v>406.57999999999993</v>
          </cell>
          <cell r="S321">
            <v>0</v>
          </cell>
          <cell r="W321">
            <v>604.53</v>
          </cell>
          <cell r="X321">
            <v>847.05</v>
          </cell>
        </row>
        <row r="322">
          <cell r="C322" t="str">
            <v>HOSPITAL PELÓPIDAS SILVEIRA</v>
          </cell>
          <cell r="E322" t="str">
            <v>EDSON JOSE DE SANTANA</v>
          </cell>
          <cell r="G322" t="str">
            <v>2 - Outros Profissionais da Saúde</v>
          </cell>
          <cell r="H322">
            <v>322205</v>
          </cell>
          <cell r="I322">
            <v>44075</v>
          </cell>
          <cell r="J322" t="str">
            <v>1 - Plantonista</v>
          </cell>
          <cell r="K322">
            <v>44</v>
          </cell>
          <cell r="L322">
            <v>1045</v>
          </cell>
          <cell r="P322">
            <v>0</v>
          </cell>
          <cell r="Q322">
            <v>0</v>
          </cell>
          <cell r="R322">
            <v>420.84999999999991</v>
          </cell>
          <cell r="S322">
            <v>0</v>
          </cell>
          <cell r="W322">
            <v>212.84</v>
          </cell>
          <cell r="X322">
            <v>1253.01</v>
          </cell>
        </row>
        <row r="323">
          <cell r="C323" t="str">
            <v>HOSPITAL PELÓPIDAS SILVEIRA</v>
          </cell>
          <cell r="E323" t="str">
            <v>EDUARDO HENRIQUE PEREIRA E SA GOMES</v>
          </cell>
          <cell r="G323" t="str">
            <v>2 - Outros Profissionais da Saúde</v>
          </cell>
          <cell r="H323">
            <v>223505</v>
          </cell>
          <cell r="I323">
            <v>44075</v>
          </cell>
          <cell r="J323" t="str">
            <v>2 - Diarista</v>
          </cell>
          <cell r="K323">
            <v>40</v>
          </cell>
          <cell r="L323">
            <v>1596.45</v>
          </cell>
          <cell r="P323">
            <v>0</v>
          </cell>
          <cell r="Q323">
            <v>0</v>
          </cell>
          <cell r="R323">
            <v>455.81999999999994</v>
          </cell>
          <cell r="S323">
            <v>646.55999999999995</v>
          </cell>
          <cell r="W323">
            <v>329.88</v>
          </cell>
          <cell r="X323">
            <v>2368.9499999999998</v>
          </cell>
        </row>
        <row r="324">
          <cell r="C324" t="str">
            <v>HOSPITAL PELÓPIDAS SILVEIRA</v>
          </cell>
          <cell r="E324" t="str">
            <v>EDVAN MARCOS ALBUQUERQUE DE AGUIAR</v>
          </cell>
          <cell r="G324" t="str">
            <v>3 - Administrativo</v>
          </cell>
          <cell r="H324">
            <v>517410</v>
          </cell>
          <cell r="I324">
            <v>44075</v>
          </cell>
          <cell r="J324" t="str">
            <v>1 - Plantonista</v>
          </cell>
          <cell r="K324">
            <v>44</v>
          </cell>
          <cell r="W324">
            <v>1329.04</v>
          </cell>
          <cell r="X324">
            <v>0</v>
          </cell>
        </row>
        <row r="325">
          <cell r="C325" t="str">
            <v>HOSPITAL PELÓPIDAS SILVEIRA</v>
          </cell>
          <cell r="E325" t="str">
            <v>EDVANIA GERMANO DOS SANTOS</v>
          </cell>
          <cell r="G325" t="str">
            <v>3 - Administrativo</v>
          </cell>
          <cell r="H325">
            <v>513430</v>
          </cell>
          <cell r="I325">
            <v>44075</v>
          </cell>
          <cell r="J325" t="str">
            <v>1 - Plantonista</v>
          </cell>
          <cell r="K325">
            <v>44</v>
          </cell>
          <cell r="L325">
            <v>1045</v>
          </cell>
          <cell r="P325">
            <v>0</v>
          </cell>
          <cell r="Q325">
            <v>0</v>
          </cell>
          <cell r="R325">
            <v>379.24</v>
          </cell>
          <cell r="S325">
            <v>0</v>
          </cell>
          <cell r="W325">
            <v>177.19</v>
          </cell>
          <cell r="X325">
            <v>1247.05</v>
          </cell>
        </row>
        <row r="326">
          <cell r="C326" t="str">
            <v>HOSPITAL PELÓPIDAS SILVEIRA</v>
          </cell>
          <cell r="E326" t="str">
            <v>EDVANIA INGRID DA SILVA</v>
          </cell>
          <cell r="G326" t="str">
            <v>3 - Administrativo</v>
          </cell>
          <cell r="H326">
            <v>411010</v>
          </cell>
          <cell r="I326">
            <v>44075</v>
          </cell>
          <cell r="J326" t="str">
            <v>2 - Diarista</v>
          </cell>
          <cell r="K326">
            <v>20</v>
          </cell>
          <cell r="L326">
            <v>522.5</v>
          </cell>
          <cell r="P326">
            <v>0</v>
          </cell>
          <cell r="Q326">
            <v>0</v>
          </cell>
          <cell r="R326">
            <v>48.620000000000005</v>
          </cell>
          <cell r="S326">
            <v>0</v>
          </cell>
          <cell r="W326">
            <v>39.18</v>
          </cell>
          <cell r="X326">
            <v>531.94000000000005</v>
          </cell>
        </row>
        <row r="327">
          <cell r="C327" t="str">
            <v>HOSPITAL PELÓPIDAS SILVEIRA</v>
          </cell>
          <cell r="E327" t="str">
            <v>ELAINE CABRAL DE BRITO</v>
          </cell>
          <cell r="G327" t="str">
            <v>1 - Médico</v>
          </cell>
          <cell r="H327">
            <v>225125</v>
          </cell>
          <cell r="I327">
            <v>44075</v>
          </cell>
          <cell r="J327" t="str">
            <v>2 - Diarista</v>
          </cell>
          <cell r="K327">
            <v>30</v>
          </cell>
          <cell r="L327">
            <v>0</v>
          </cell>
          <cell r="P327">
            <v>9764.33</v>
          </cell>
          <cell r="Q327">
            <v>0</v>
          </cell>
          <cell r="R327">
            <v>0</v>
          </cell>
          <cell r="S327">
            <v>0</v>
          </cell>
          <cell r="W327">
            <v>9764.33</v>
          </cell>
          <cell r="X327">
            <v>0</v>
          </cell>
        </row>
        <row r="328">
          <cell r="C328" t="str">
            <v>HOSPITAL PELÓPIDAS SILVEIRA</v>
          </cell>
          <cell r="E328" t="str">
            <v>ELAINE CRISTINA ALEXANDRINA DA SILVA</v>
          </cell>
          <cell r="G328" t="str">
            <v>2 - Outros Profissionais da Saúde</v>
          </cell>
          <cell r="H328">
            <v>322205</v>
          </cell>
          <cell r="I328">
            <v>44075</v>
          </cell>
          <cell r="J328" t="str">
            <v>1 - Plantonista</v>
          </cell>
          <cell r="K328">
            <v>44</v>
          </cell>
          <cell r="L328">
            <v>1045</v>
          </cell>
          <cell r="P328">
            <v>0</v>
          </cell>
          <cell r="Q328">
            <v>0</v>
          </cell>
          <cell r="R328">
            <v>2313.61</v>
          </cell>
          <cell r="S328">
            <v>104.5</v>
          </cell>
          <cell r="W328">
            <v>209.01</v>
          </cell>
          <cell r="X328">
            <v>3254.1000000000004</v>
          </cell>
        </row>
        <row r="329">
          <cell r="C329" t="str">
            <v>HOSPITAL PELÓPIDAS SILVEIRA</v>
          </cell>
          <cell r="E329" t="str">
            <v>ELAINE CRISTINA MATEUS DA COSTA BARBOSA</v>
          </cell>
          <cell r="G329" t="str">
            <v>2 - Outros Profissionais da Saúde</v>
          </cell>
          <cell r="H329">
            <v>322205</v>
          </cell>
          <cell r="I329">
            <v>44075</v>
          </cell>
          <cell r="J329" t="str">
            <v>1 - Plantonista</v>
          </cell>
          <cell r="K329">
            <v>44</v>
          </cell>
          <cell r="L329">
            <v>209</v>
          </cell>
          <cell r="P329">
            <v>1520.33</v>
          </cell>
          <cell r="Q329">
            <v>0</v>
          </cell>
          <cell r="R329">
            <v>190.57000000000016</v>
          </cell>
          <cell r="S329">
            <v>0</v>
          </cell>
          <cell r="W329">
            <v>1660.05</v>
          </cell>
          <cell r="X329">
            <v>259.85000000000014</v>
          </cell>
        </row>
        <row r="330">
          <cell r="C330" t="str">
            <v>HOSPITAL PELÓPIDAS SILVEIRA</v>
          </cell>
          <cell r="E330" t="str">
            <v>ELAINE DANIELY NASCIMENTO DA SILVA RAMOS</v>
          </cell>
          <cell r="G330" t="str">
            <v>3 - Administrativo</v>
          </cell>
          <cell r="H330">
            <v>351605</v>
          </cell>
          <cell r="I330">
            <v>44075</v>
          </cell>
          <cell r="J330" t="str">
            <v>2 - Diarista</v>
          </cell>
          <cell r="K330">
            <v>40</v>
          </cell>
          <cell r="L330">
            <v>1493.78</v>
          </cell>
          <cell r="P330">
            <v>0</v>
          </cell>
          <cell r="Q330">
            <v>0</v>
          </cell>
          <cell r="R330">
            <v>74.690000000000055</v>
          </cell>
          <cell r="S330">
            <v>0</v>
          </cell>
          <cell r="W330">
            <v>220.81</v>
          </cell>
          <cell r="X330">
            <v>1347.66</v>
          </cell>
        </row>
        <row r="331">
          <cell r="C331" t="str">
            <v>HOSPITAL PELÓPIDAS SILVEIRA</v>
          </cell>
          <cell r="E331" t="str">
            <v>ELAINE DE SANTANA DINIZ BARRETO</v>
          </cell>
          <cell r="G331" t="str">
            <v>3 - Administrativo</v>
          </cell>
          <cell r="H331">
            <v>252305</v>
          </cell>
          <cell r="I331">
            <v>44075</v>
          </cell>
          <cell r="J331" t="str">
            <v>2 - Diarista</v>
          </cell>
          <cell r="K331">
            <v>44</v>
          </cell>
          <cell r="L331">
            <v>1382.34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W331">
            <v>195.48</v>
          </cell>
          <cell r="X331">
            <v>1186.8599999999999</v>
          </cell>
        </row>
        <row r="332">
          <cell r="C332" t="str">
            <v>HOSPITAL PELÓPIDAS SILVEIRA</v>
          </cell>
          <cell r="E332" t="str">
            <v>ELANE MARIA SANTOS DE LUCENA</v>
          </cell>
          <cell r="G332" t="str">
            <v>2 - Outros Profissionais da Saúde</v>
          </cell>
          <cell r="H332">
            <v>322205</v>
          </cell>
          <cell r="I332">
            <v>44075</v>
          </cell>
          <cell r="J332" t="str">
            <v>1 - Plantonista</v>
          </cell>
          <cell r="K332">
            <v>44</v>
          </cell>
          <cell r="L332">
            <v>1045</v>
          </cell>
          <cell r="P332">
            <v>0</v>
          </cell>
          <cell r="Q332">
            <v>0</v>
          </cell>
          <cell r="R332">
            <v>261.25</v>
          </cell>
          <cell r="S332">
            <v>104.5</v>
          </cell>
          <cell r="W332">
            <v>211.48</v>
          </cell>
          <cell r="X332">
            <v>1199.27</v>
          </cell>
        </row>
        <row r="333">
          <cell r="C333" t="str">
            <v>HOSPITAL PELÓPIDAS SILVEIRA</v>
          </cell>
          <cell r="E333" t="str">
            <v>ELIANE FIDELIS GOMES</v>
          </cell>
          <cell r="G333" t="str">
            <v>2 - Outros Profissionais da Saúde</v>
          </cell>
          <cell r="H333">
            <v>223505</v>
          </cell>
          <cell r="I333">
            <v>44075</v>
          </cell>
          <cell r="J333" t="str">
            <v>2 - Diarista</v>
          </cell>
          <cell r="K333">
            <v>40</v>
          </cell>
          <cell r="L333">
            <v>0</v>
          </cell>
          <cell r="P333">
            <v>0</v>
          </cell>
          <cell r="Q333">
            <v>0</v>
          </cell>
          <cell r="R333">
            <v>39.86</v>
          </cell>
          <cell r="S333">
            <v>0</v>
          </cell>
          <cell r="W333">
            <v>0</v>
          </cell>
          <cell r="X333">
            <v>39.86</v>
          </cell>
        </row>
        <row r="334">
          <cell r="C334" t="str">
            <v>HOSPITAL PELÓPIDAS SILVEIRA</v>
          </cell>
          <cell r="E334" t="str">
            <v>ELIANE LUIZA DOS SANTOS</v>
          </cell>
          <cell r="G334" t="str">
            <v>3 - Administrativo</v>
          </cell>
          <cell r="H334">
            <v>513430</v>
          </cell>
          <cell r="I334">
            <v>44075</v>
          </cell>
          <cell r="J334" t="str">
            <v>1 - Plantonista</v>
          </cell>
          <cell r="K334">
            <v>44</v>
          </cell>
          <cell r="L334">
            <v>1045</v>
          </cell>
          <cell r="P334">
            <v>0</v>
          </cell>
          <cell r="Q334">
            <v>0</v>
          </cell>
          <cell r="R334">
            <v>2132.7199999999998</v>
          </cell>
          <cell r="S334">
            <v>0</v>
          </cell>
          <cell r="W334">
            <v>486.69</v>
          </cell>
          <cell r="X334">
            <v>2691.0299999999997</v>
          </cell>
        </row>
        <row r="335">
          <cell r="C335" t="str">
            <v>HOSPITAL PELÓPIDAS SILVEIRA</v>
          </cell>
          <cell r="E335" t="str">
            <v>ELIANE MARIA DOS SANTOS</v>
          </cell>
          <cell r="G335" t="str">
            <v>2 - Outros Profissionais da Saúde</v>
          </cell>
          <cell r="H335">
            <v>322205</v>
          </cell>
          <cell r="I335">
            <v>44075</v>
          </cell>
          <cell r="J335" t="str">
            <v>1 - Plantonista</v>
          </cell>
          <cell r="K335">
            <v>44</v>
          </cell>
          <cell r="L335">
            <v>1045</v>
          </cell>
          <cell r="P335">
            <v>0</v>
          </cell>
          <cell r="Q335">
            <v>0</v>
          </cell>
          <cell r="R335">
            <v>898.31999999999994</v>
          </cell>
          <cell r="S335">
            <v>0</v>
          </cell>
          <cell r="W335">
            <v>598.46</v>
          </cell>
          <cell r="X335">
            <v>1344.86</v>
          </cell>
        </row>
        <row r="336">
          <cell r="C336" t="str">
            <v>HOSPITAL PELÓPIDAS SILVEIRA</v>
          </cell>
          <cell r="E336" t="str">
            <v>ELIAS FRANCISCO DA SILVA</v>
          </cell>
          <cell r="G336" t="str">
            <v>2 - Outros Profissionais da Saúde</v>
          </cell>
          <cell r="H336">
            <v>324115</v>
          </cell>
          <cell r="I336">
            <v>44075</v>
          </cell>
          <cell r="J336" t="str">
            <v>1 - Plantonista</v>
          </cell>
          <cell r="K336">
            <v>24</v>
          </cell>
          <cell r="L336">
            <v>2030.47</v>
          </cell>
          <cell r="P336">
            <v>0</v>
          </cell>
          <cell r="Q336">
            <v>0</v>
          </cell>
          <cell r="R336">
            <v>980.04000000000019</v>
          </cell>
          <cell r="S336">
            <v>0</v>
          </cell>
          <cell r="W336">
            <v>415.05</v>
          </cell>
          <cell r="X336">
            <v>2595.46</v>
          </cell>
        </row>
        <row r="337">
          <cell r="C337" t="str">
            <v>HOSPITAL PELÓPIDAS SILVEIRA</v>
          </cell>
          <cell r="E337" t="str">
            <v>ELIDA BEZERRA DE ARANTES</v>
          </cell>
          <cell r="G337" t="str">
            <v>2 - Outros Profissionais da Saúde</v>
          </cell>
          <cell r="H337">
            <v>322205</v>
          </cell>
          <cell r="I337">
            <v>44075</v>
          </cell>
          <cell r="J337" t="str">
            <v>1 - Plantonista</v>
          </cell>
          <cell r="K337">
            <v>44</v>
          </cell>
          <cell r="L337">
            <v>1045</v>
          </cell>
          <cell r="P337">
            <v>0</v>
          </cell>
          <cell r="Q337">
            <v>0</v>
          </cell>
          <cell r="R337">
            <v>420.84999999999991</v>
          </cell>
          <cell r="S337">
            <v>0</v>
          </cell>
          <cell r="W337">
            <v>534.19000000000005</v>
          </cell>
          <cell r="X337">
            <v>931.65999999999985</v>
          </cell>
        </row>
        <row r="338">
          <cell r="C338" t="str">
            <v>HOSPITAL PELÓPIDAS SILVEIRA</v>
          </cell>
          <cell r="E338" t="str">
            <v>ELIENAI SOUZA LEAO PESSOA</v>
          </cell>
          <cell r="G338" t="str">
            <v>2 - Outros Profissionais da Saúde</v>
          </cell>
          <cell r="H338">
            <v>223505</v>
          </cell>
          <cell r="I338">
            <v>44075</v>
          </cell>
          <cell r="J338" t="str">
            <v>2 - Diarista</v>
          </cell>
          <cell r="K338">
            <v>40</v>
          </cell>
          <cell r="L338">
            <v>0</v>
          </cell>
          <cell r="P338">
            <v>0</v>
          </cell>
          <cell r="Q338">
            <v>0</v>
          </cell>
          <cell r="R338">
            <v>61.1</v>
          </cell>
          <cell r="S338">
            <v>0</v>
          </cell>
          <cell r="W338">
            <v>61.1</v>
          </cell>
          <cell r="X338">
            <v>0</v>
          </cell>
        </row>
        <row r="339">
          <cell r="C339" t="str">
            <v>HOSPITAL PELÓPIDAS SILVEIRA</v>
          </cell>
          <cell r="E339" t="str">
            <v>ELIENE MENEZES DE OLIVEIRA COSTA</v>
          </cell>
          <cell r="G339" t="str">
            <v>3 - Administrativo</v>
          </cell>
          <cell r="H339">
            <v>516345</v>
          </cell>
          <cell r="I339">
            <v>44075</v>
          </cell>
          <cell r="J339" t="str">
            <v>1 - Plantonista</v>
          </cell>
          <cell r="K339">
            <v>44</v>
          </cell>
          <cell r="L339">
            <v>1045</v>
          </cell>
          <cell r="P339">
            <v>0</v>
          </cell>
          <cell r="Q339">
            <v>0</v>
          </cell>
          <cell r="R339">
            <v>388.93000000000006</v>
          </cell>
          <cell r="S339">
            <v>0</v>
          </cell>
          <cell r="W339">
            <v>495.15</v>
          </cell>
          <cell r="X339">
            <v>938.78000000000009</v>
          </cell>
        </row>
        <row r="340">
          <cell r="C340" t="str">
            <v>HOSPITAL PELÓPIDAS SILVEIRA</v>
          </cell>
          <cell r="E340" t="str">
            <v>ELIEZER RODRIGUES GOMES</v>
          </cell>
          <cell r="G340" t="str">
            <v>3 - Administrativo</v>
          </cell>
          <cell r="H340">
            <v>513505</v>
          </cell>
          <cell r="I340">
            <v>44075</v>
          </cell>
          <cell r="J340" t="str">
            <v>1 - Plantonista</v>
          </cell>
          <cell r="K340">
            <v>44</v>
          </cell>
          <cell r="L340">
            <v>34.83</v>
          </cell>
          <cell r="P340">
            <v>1755.87</v>
          </cell>
          <cell r="Q340">
            <v>0</v>
          </cell>
          <cell r="R340">
            <v>55.590000000000146</v>
          </cell>
          <cell r="S340">
            <v>0</v>
          </cell>
          <cell r="W340">
            <v>1760.21</v>
          </cell>
          <cell r="X340">
            <v>86.079999999999927</v>
          </cell>
        </row>
        <row r="341">
          <cell r="C341" t="str">
            <v>HOSPITAL PELÓPIDAS SILVEIRA</v>
          </cell>
          <cell r="E341" t="str">
            <v>ELISA HERIKA MARINHO</v>
          </cell>
          <cell r="G341" t="str">
            <v>2 - Outros Profissionais da Saúde</v>
          </cell>
          <cell r="H341">
            <v>322205</v>
          </cell>
          <cell r="I341">
            <v>44075</v>
          </cell>
          <cell r="J341" t="str">
            <v>1 - Plantonista</v>
          </cell>
          <cell r="K341">
            <v>44</v>
          </cell>
          <cell r="L341">
            <v>1045</v>
          </cell>
          <cell r="P341">
            <v>0</v>
          </cell>
          <cell r="Q341">
            <v>0</v>
          </cell>
          <cell r="R341">
            <v>209</v>
          </cell>
          <cell r="S341">
            <v>0</v>
          </cell>
          <cell r="W341">
            <v>194.47</v>
          </cell>
          <cell r="X341">
            <v>1059.53</v>
          </cell>
        </row>
        <row r="342">
          <cell r="C342" t="str">
            <v>HOSPITAL PELÓPIDAS SILVEIRA</v>
          </cell>
          <cell r="E342" t="str">
            <v>ELISABETE JOSE DOS SANTOS LEITE</v>
          </cell>
          <cell r="G342" t="str">
            <v>2 - Outros Profissionais da Saúde</v>
          </cell>
          <cell r="H342">
            <v>322205</v>
          </cell>
          <cell r="I342">
            <v>44075</v>
          </cell>
          <cell r="J342" t="str">
            <v>1 - Plantonista</v>
          </cell>
          <cell r="K342">
            <v>44</v>
          </cell>
          <cell r="L342">
            <v>1045</v>
          </cell>
          <cell r="P342">
            <v>0</v>
          </cell>
          <cell r="Q342">
            <v>0</v>
          </cell>
          <cell r="R342">
            <v>420.84999999999991</v>
          </cell>
          <cell r="S342">
            <v>0</v>
          </cell>
          <cell r="W342">
            <v>539.49</v>
          </cell>
          <cell r="X342">
            <v>926.3599999999999</v>
          </cell>
        </row>
        <row r="343">
          <cell r="C343" t="str">
            <v>HOSPITAL PELÓPIDAS SILVEIRA</v>
          </cell>
          <cell r="E343" t="str">
            <v>ELISANGELA CRISTINA CABRAL</v>
          </cell>
          <cell r="G343" t="str">
            <v>2 - Outros Profissionais da Saúde</v>
          </cell>
          <cell r="H343">
            <v>322205</v>
          </cell>
          <cell r="I343">
            <v>44075</v>
          </cell>
          <cell r="J343" t="str">
            <v>1 - Plantonista</v>
          </cell>
          <cell r="K343">
            <v>44</v>
          </cell>
          <cell r="L343">
            <v>1010.17</v>
          </cell>
          <cell r="P343">
            <v>0</v>
          </cell>
          <cell r="Q343">
            <v>0</v>
          </cell>
          <cell r="R343">
            <v>647.64</v>
          </cell>
          <cell r="S343">
            <v>0</v>
          </cell>
          <cell r="W343">
            <v>599.58000000000004</v>
          </cell>
          <cell r="X343">
            <v>1058.23</v>
          </cell>
        </row>
        <row r="344">
          <cell r="C344" t="str">
            <v>HOSPITAL PELÓPIDAS SILVEIRA</v>
          </cell>
          <cell r="E344" t="str">
            <v>ELISANGELA MARIA DA SILVA</v>
          </cell>
          <cell r="G344" t="str">
            <v>2 - Outros Profissionais da Saúde</v>
          </cell>
          <cell r="H344">
            <v>322205</v>
          </cell>
          <cell r="I344">
            <v>44075</v>
          </cell>
          <cell r="J344" t="str">
            <v>1 - Plantonista</v>
          </cell>
          <cell r="K344">
            <v>44</v>
          </cell>
          <cell r="L344">
            <v>1010.17</v>
          </cell>
          <cell r="P344">
            <v>0</v>
          </cell>
          <cell r="Q344">
            <v>0</v>
          </cell>
          <cell r="R344">
            <v>296.08000000000004</v>
          </cell>
          <cell r="S344">
            <v>0</v>
          </cell>
          <cell r="W344">
            <v>685.81</v>
          </cell>
          <cell r="X344">
            <v>620.44000000000005</v>
          </cell>
        </row>
        <row r="345">
          <cell r="C345" t="str">
            <v>HOSPITAL PELÓPIDAS SILVEIRA</v>
          </cell>
          <cell r="E345" t="str">
            <v>ELISANGELA MARIA DOS RAMOS AIRES</v>
          </cell>
          <cell r="G345" t="str">
            <v>2 - Outros Profissionais da Saúde</v>
          </cell>
          <cell r="H345">
            <v>521130</v>
          </cell>
          <cell r="I345">
            <v>44075</v>
          </cell>
          <cell r="J345" t="str">
            <v>1 - Plantonista</v>
          </cell>
          <cell r="K345">
            <v>44</v>
          </cell>
          <cell r="L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W345">
            <v>0</v>
          </cell>
          <cell r="X345">
            <v>0</v>
          </cell>
        </row>
        <row r="346">
          <cell r="C346" t="str">
            <v>HOSPITAL PELÓPIDAS SILVEIRA</v>
          </cell>
          <cell r="E346" t="str">
            <v>ELISONERES JOSE DE LIRA</v>
          </cell>
          <cell r="G346" t="str">
            <v>2 - Outros Profissionais da Saúde</v>
          </cell>
          <cell r="H346">
            <v>322205</v>
          </cell>
          <cell r="I346">
            <v>44075</v>
          </cell>
          <cell r="J346" t="str">
            <v>1 - Plantonista</v>
          </cell>
          <cell r="K346">
            <v>44</v>
          </cell>
          <cell r="L346">
            <v>1045</v>
          </cell>
          <cell r="P346">
            <v>0</v>
          </cell>
          <cell r="Q346">
            <v>0</v>
          </cell>
          <cell r="R346">
            <v>732.06999999999994</v>
          </cell>
          <cell r="S346">
            <v>0</v>
          </cell>
          <cell r="W346">
            <v>247.69</v>
          </cell>
          <cell r="X346">
            <v>1529.3799999999999</v>
          </cell>
        </row>
        <row r="347">
          <cell r="C347" t="str">
            <v>HOSPITAL PELÓPIDAS SILVEIRA</v>
          </cell>
          <cell r="E347" t="str">
            <v>ELIVANIA XAVIER DOS PRAZERES</v>
          </cell>
          <cell r="G347" t="str">
            <v>2 - Outros Profissionais da Saúde</v>
          </cell>
          <cell r="H347">
            <v>515215</v>
          </cell>
          <cell r="I347">
            <v>44075</v>
          </cell>
          <cell r="J347" t="str">
            <v>2 - Diarista</v>
          </cell>
          <cell r="K347">
            <v>30</v>
          </cell>
          <cell r="L347">
            <v>1228.1099999999999</v>
          </cell>
          <cell r="P347">
            <v>0</v>
          </cell>
          <cell r="Q347">
            <v>0</v>
          </cell>
          <cell r="R347">
            <v>263.43000000000006</v>
          </cell>
          <cell r="S347">
            <v>0</v>
          </cell>
          <cell r="W347">
            <v>193.27</v>
          </cell>
          <cell r="X347">
            <v>1298.27</v>
          </cell>
        </row>
        <row r="348">
          <cell r="C348" t="str">
            <v>HOSPITAL PELÓPIDAS SILVEIRA</v>
          </cell>
          <cell r="E348" t="str">
            <v>ELIZABETE AMARAL DO NASCIMENTO SILVA</v>
          </cell>
          <cell r="G348" t="str">
            <v>2 - Outros Profissionais da Saúde</v>
          </cell>
          <cell r="H348">
            <v>322205</v>
          </cell>
          <cell r="I348">
            <v>44075</v>
          </cell>
          <cell r="J348" t="str">
            <v>1 - Plantonista</v>
          </cell>
          <cell r="K348">
            <v>44</v>
          </cell>
          <cell r="L348">
            <v>522.5</v>
          </cell>
          <cell r="P348">
            <v>0</v>
          </cell>
          <cell r="Q348">
            <v>0</v>
          </cell>
          <cell r="R348">
            <v>945.78</v>
          </cell>
          <cell r="S348">
            <v>0</v>
          </cell>
          <cell r="W348">
            <v>594.55999999999995</v>
          </cell>
          <cell r="X348">
            <v>873.72</v>
          </cell>
        </row>
        <row r="349">
          <cell r="C349" t="str">
            <v>HOSPITAL PELÓPIDAS SILVEIRA</v>
          </cell>
          <cell r="E349" t="str">
            <v>ELIZABETE FERREIRA DOS SANTOS</v>
          </cell>
          <cell r="G349" t="str">
            <v>2 - Outros Profissionais da Saúde</v>
          </cell>
          <cell r="H349">
            <v>223505</v>
          </cell>
          <cell r="I349">
            <v>44075</v>
          </cell>
          <cell r="J349" t="str">
            <v>2 - Diarista</v>
          </cell>
          <cell r="K349">
            <v>40</v>
          </cell>
          <cell r="L349">
            <v>68.53</v>
          </cell>
          <cell r="P349">
            <v>4714.1899999999996</v>
          </cell>
          <cell r="Q349">
            <v>0</v>
          </cell>
          <cell r="R349">
            <v>604.07000000000039</v>
          </cell>
          <cell r="S349">
            <v>226.49</v>
          </cell>
          <cell r="W349">
            <v>4898.43</v>
          </cell>
          <cell r="X349">
            <v>714.84999999999945</v>
          </cell>
        </row>
        <row r="350">
          <cell r="C350" t="str">
            <v>HOSPITAL PELÓPIDAS SILVEIRA</v>
          </cell>
          <cell r="E350" t="str">
            <v>ELIZANGELA MARIA DA SILVA</v>
          </cell>
          <cell r="G350" t="str">
            <v>2 - Outros Profissionais da Saúde</v>
          </cell>
          <cell r="H350">
            <v>223505</v>
          </cell>
          <cell r="I350">
            <v>44075</v>
          </cell>
          <cell r="J350" t="str">
            <v>2 - Diarista</v>
          </cell>
          <cell r="K350">
            <v>40</v>
          </cell>
          <cell r="L350">
            <v>1908.06</v>
          </cell>
          <cell r="P350">
            <v>0</v>
          </cell>
          <cell r="Q350">
            <v>0</v>
          </cell>
          <cell r="R350">
            <v>1331.0500000000002</v>
          </cell>
          <cell r="S350">
            <v>477.02</v>
          </cell>
          <cell r="W350">
            <v>984.92</v>
          </cell>
          <cell r="X350">
            <v>2731.21</v>
          </cell>
        </row>
        <row r="351">
          <cell r="C351" t="str">
            <v>HOSPITAL PELÓPIDAS SILVEIRA</v>
          </cell>
          <cell r="E351" t="str">
            <v>ELIZANGELA RIBEIRO REIS</v>
          </cell>
          <cell r="G351" t="str">
            <v>2 - Outros Profissionais da Saúde</v>
          </cell>
          <cell r="H351">
            <v>322205</v>
          </cell>
          <cell r="I351">
            <v>44075</v>
          </cell>
          <cell r="J351" t="str">
            <v>1 - Plantonista</v>
          </cell>
          <cell r="K351">
            <v>44</v>
          </cell>
          <cell r="L351">
            <v>836</v>
          </cell>
          <cell r="P351">
            <v>0</v>
          </cell>
          <cell r="Q351">
            <v>0</v>
          </cell>
          <cell r="R351">
            <v>418</v>
          </cell>
          <cell r="S351">
            <v>104.5</v>
          </cell>
          <cell r="W351">
            <v>551.97</v>
          </cell>
          <cell r="X351">
            <v>806.53</v>
          </cell>
        </row>
        <row r="352">
          <cell r="C352" t="str">
            <v>HOSPITAL PELÓPIDAS SILVEIRA</v>
          </cell>
          <cell r="E352" t="str">
            <v>ELIZIANE SALES CORREIA</v>
          </cell>
          <cell r="G352" t="str">
            <v>3 - Administrativo</v>
          </cell>
          <cell r="H352">
            <v>411010</v>
          </cell>
          <cell r="I352">
            <v>44075</v>
          </cell>
          <cell r="J352" t="str">
            <v>2 - Diarista</v>
          </cell>
          <cell r="K352">
            <v>44</v>
          </cell>
          <cell r="L352">
            <v>1843.13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W352">
            <v>261.93</v>
          </cell>
          <cell r="X352">
            <v>1581.2</v>
          </cell>
        </row>
        <row r="353">
          <cell r="C353" t="str">
            <v>HOSPITAL PELÓPIDAS SILVEIRA</v>
          </cell>
          <cell r="E353" t="str">
            <v>ELLEN ABIA MELO DOS SANTOS</v>
          </cell>
          <cell r="G353" t="str">
            <v>2 - Outros Profissionais da Saúde</v>
          </cell>
          <cell r="H353">
            <v>223505</v>
          </cell>
          <cell r="I353">
            <v>44075</v>
          </cell>
          <cell r="J353" t="str">
            <v>1 - Plantonista</v>
          </cell>
          <cell r="K353">
            <v>40</v>
          </cell>
          <cell r="L353">
            <v>0</v>
          </cell>
          <cell r="P353">
            <v>0</v>
          </cell>
          <cell r="Q353">
            <v>0</v>
          </cell>
          <cell r="R353">
            <v>48.44</v>
          </cell>
          <cell r="S353">
            <v>0</v>
          </cell>
          <cell r="W353">
            <v>0</v>
          </cell>
          <cell r="X353">
            <v>48.44</v>
          </cell>
        </row>
        <row r="354">
          <cell r="C354" t="str">
            <v>HOSPITAL PELÓPIDAS SILVEIRA</v>
          </cell>
          <cell r="E354" t="str">
            <v>ELTON PEDROSA VIEIRA DE MELO</v>
          </cell>
          <cell r="G354" t="str">
            <v>1 - Médico</v>
          </cell>
          <cell r="H354">
            <v>225125</v>
          </cell>
          <cell r="I354">
            <v>44075</v>
          </cell>
          <cell r="J354" t="str">
            <v>1 - Plantonista</v>
          </cell>
          <cell r="K354">
            <v>24</v>
          </cell>
          <cell r="L354">
            <v>3168</v>
          </cell>
          <cell r="P354">
            <v>0</v>
          </cell>
          <cell r="Q354">
            <v>0</v>
          </cell>
          <cell r="R354">
            <v>2021.9399999999996</v>
          </cell>
          <cell r="S354">
            <v>5813.64</v>
          </cell>
          <cell r="W354">
            <v>2798.4</v>
          </cell>
          <cell r="X354">
            <v>8205.18</v>
          </cell>
        </row>
        <row r="355">
          <cell r="C355" t="str">
            <v>HOSPITAL PELÓPIDAS SILVEIRA</v>
          </cell>
          <cell r="E355" t="str">
            <v>ELVIO DOMINGUES DA COSTA JUNIOR</v>
          </cell>
          <cell r="G355" t="str">
            <v>1 - Médico</v>
          </cell>
          <cell r="H355">
            <v>225120</v>
          </cell>
          <cell r="I355">
            <v>44075</v>
          </cell>
          <cell r="J355" t="str">
            <v>1 - Plantonista</v>
          </cell>
          <cell r="K355">
            <v>24</v>
          </cell>
          <cell r="L355">
            <v>3168</v>
          </cell>
          <cell r="P355">
            <v>0</v>
          </cell>
          <cell r="Q355">
            <v>0</v>
          </cell>
          <cell r="R355">
            <v>1627.3400000000001</v>
          </cell>
          <cell r="S355">
            <v>5711.83</v>
          </cell>
          <cell r="W355">
            <v>2606.33</v>
          </cell>
          <cell r="X355">
            <v>7900.84</v>
          </cell>
        </row>
        <row r="356">
          <cell r="C356" t="str">
            <v>HOSPITAL PELÓPIDAS SILVEIRA</v>
          </cell>
          <cell r="E356" t="str">
            <v>ELZA MARIA JORGE BATISTA DA SILVA</v>
          </cell>
          <cell r="G356" t="str">
            <v>2 - Outros Profissionais da Saúde</v>
          </cell>
          <cell r="H356">
            <v>322205</v>
          </cell>
          <cell r="I356">
            <v>44075</v>
          </cell>
          <cell r="J356" t="str">
            <v>1 - Plantonista</v>
          </cell>
          <cell r="K356">
            <v>44</v>
          </cell>
          <cell r="L356">
            <v>209</v>
          </cell>
          <cell r="P356">
            <v>0</v>
          </cell>
          <cell r="Q356">
            <v>0</v>
          </cell>
          <cell r="R356">
            <v>83.600000000000023</v>
          </cell>
          <cell r="S356">
            <v>0</v>
          </cell>
          <cell r="W356">
            <v>34.479999999999997</v>
          </cell>
          <cell r="X356">
            <v>258.12</v>
          </cell>
        </row>
        <row r="357">
          <cell r="C357" t="str">
            <v>HOSPITAL PELÓPIDAS SILVEIRA</v>
          </cell>
          <cell r="E357" t="str">
            <v>EMANOEL JOSUE DA SILVA</v>
          </cell>
          <cell r="G357" t="str">
            <v>3 - Administrativo</v>
          </cell>
          <cell r="H357">
            <v>517410</v>
          </cell>
          <cell r="I357">
            <v>44075</v>
          </cell>
          <cell r="J357" t="str">
            <v>1 - Plantonista</v>
          </cell>
          <cell r="K357">
            <v>44</v>
          </cell>
          <cell r="L357">
            <v>766.33</v>
          </cell>
          <cell r="P357">
            <v>0</v>
          </cell>
          <cell r="Q357">
            <v>0</v>
          </cell>
          <cell r="R357">
            <v>278.66999999999996</v>
          </cell>
          <cell r="S357">
            <v>0</v>
          </cell>
          <cell r="W357">
            <v>145.25</v>
          </cell>
          <cell r="X357">
            <v>899.75</v>
          </cell>
        </row>
        <row r="358">
          <cell r="C358" t="str">
            <v>HOSPITAL PELÓPIDAS SILVEIRA</v>
          </cell>
          <cell r="E358" t="str">
            <v>EMANUELE BATISTA BARBOSA DA SILVA</v>
          </cell>
          <cell r="G358" t="str">
            <v>2 - Outros Profissionais da Saúde</v>
          </cell>
          <cell r="H358">
            <v>223710</v>
          </cell>
          <cell r="I358">
            <v>44075</v>
          </cell>
          <cell r="J358" t="str">
            <v>2 - Diarista</v>
          </cell>
          <cell r="K358">
            <v>44</v>
          </cell>
          <cell r="L358">
            <v>2720.43</v>
          </cell>
          <cell r="P358">
            <v>0</v>
          </cell>
          <cell r="Q358">
            <v>0</v>
          </cell>
          <cell r="R358">
            <v>1317.8200000000002</v>
          </cell>
          <cell r="S358">
            <v>816.13</v>
          </cell>
          <cell r="W358">
            <v>899.14</v>
          </cell>
          <cell r="X358">
            <v>3955.2400000000002</v>
          </cell>
        </row>
        <row r="359">
          <cell r="C359" t="str">
            <v>HOSPITAL PELÓPIDAS SILVEIRA</v>
          </cell>
          <cell r="E359" t="str">
            <v>EMERSON DANNILO DE AGUIAR SILVA</v>
          </cell>
          <cell r="G359" t="str">
            <v>3 - Administrativo</v>
          </cell>
          <cell r="H359">
            <v>514225</v>
          </cell>
          <cell r="I359">
            <v>44075</v>
          </cell>
          <cell r="J359" t="str">
            <v>1 - Plantonista</v>
          </cell>
          <cell r="K359">
            <v>44</v>
          </cell>
          <cell r="L359">
            <v>1045</v>
          </cell>
          <cell r="P359">
            <v>0</v>
          </cell>
          <cell r="Q359">
            <v>0</v>
          </cell>
          <cell r="R359">
            <v>1861.85</v>
          </cell>
          <cell r="S359">
            <v>0</v>
          </cell>
          <cell r="W359">
            <v>172.95</v>
          </cell>
          <cell r="X359">
            <v>2733.9</v>
          </cell>
        </row>
        <row r="360">
          <cell r="C360" t="str">
            <v>HOSPITAL PELÓPIDAS SILVEIRA</v>
          </cell>
          <cell r="E360" t="str">
            <v>EMERSON DE SANTANA SILVA</v>
          </cell>
          <cell r="G360" t="str">
            <v>2 - Outros Profissionais da Saúde</v>
          </cell>
          <cell r="H360">
            <v>322205</v>
          </cell>
          <cell r="I360">
            <v>44075</v>
          </cell>
          <cell r="J360" t="str">
            <v>1 - Plantonista</v>
          </cell>
          <cell r="K360">
            <v>44</v>
          </cell>
          <cell r="L360">
            <v>0</v>
          </cell>
          <cell r="P360">
            <v>0</v>
          </cell>
          <cell r="Q360">
            <v>0</v>
          </cell>
          <cell r="R360">
            <v>3154.28</v>
          </cell>
          <cell r="S360">
            <v>0</v>
          </cell>
          <cell r="W360">
            <v>3154.28</v>
          </cell>
          <cell r="X360">
            <v>0</v>
          </cell>
        </row>
        <row r="361">
          <cell r="C361" t="str">
            <v>HOSPITAL PELÓPIDAS SILVEIRA</v>
          </cell>
          <cell r="E361" t="str">
            <v>EMERSON MARTINS DE SOUZA</v>
          </cell>
          <cell r="G361" t="str">
            <v>3 - Administrativo</v>
          </cell>
          <cell r="H361">
            <v>517410</v>
          </cell>
          <cell r="I361">
            <v>44075</v>
          </cell>
          <cell r="J361" t="str">
            <v>1 - Plantonista</v>
          </cell>
          <cell r="K361">
            <v>44</v>
          </cell>
          <cell r="L361">
            <v>1045</v>
          </cell>
          <cell r="P361">
            <v>0</v>
          </cell>
          <cell r="Q361">
            <v>0</v>
          </cell>
          <cell r="R361">
            <v>97.240000000000009</v>
          </cell>
          <cell r="S361">
            <v>0</v>
          </cell>
          <cell r="W361">
            <v>441.38</v>
          </cell>
          <cell r="X361">
            <v>700.86</v>
          </cell>
        </row>
        <row r="362">
          <cell r="C362" t="str">
            <v>HOSPITAL PELÓPIDAS SILVEIRA</v>
          </cell>
          <cell r="E362" t="str">
            <v>EMILIA CAROLINA XIMENES DE BARROS</v>
          </cell>
          <cell r="G362" t="str">
            <v>2 - Outros Profissionais da Saúde</v>
          </cell>
          <cell r="H362">
            <v>223505</v>
          </cell>
          <cell r="I362">
            <v>44075</v>
          </cell>
          <cell r="J362" t="str">
            <v>2 - Diarista</v>
          </cell>
          <cell r="K362">
            <v>40</v>
          </cell>
          <cell r="L362">
            <v>1987.41</v>
          </cell>
          <cell r="P362">
            <v>0</v>
          </cell>
          <cell r="Q362">
            <v>0</v>
          </cell>
          <cell r="R362">
            <v>1028.0300000000002</v>
          </cell>
          <cell r="S362">
            <v>606.16999999999996</v>
          </cell>
          <cell r="W362">
            <v>449.67</v>
          </cell>
          <cell r="X362">
            <v>3171.9400000000005</v>
          </cell>
        </row>
        <row r="363">
          <cell r="C363" t="str">
            <v>HOSPITAL PELÓPIDAS SILVEIRA</v>
          </cell>
          <cell r="E363" t="str">
            <v>EMMANUELLE CRISTINE FERREIRA SANTOS</v>
          </cell>
          <cell r="G363" t="str">
            <v>2 - Outros Profissionais da Saúde</v>
          </cell>
          <cell r="H363">
            <v>223505</v>
          </cell>
          <cell r="I363">
            <v>44075</v>
          </cell>
          <cell r="J363" t="str">
            <v>1 - Plantonista</v>
          </cell>
          <cell r="K363">
            <v>40</v>
          </cell>
          <cell r="L363">
            <v>2055.94</v>
          </cell>
          <cell r="P363">
            <v>0</v>
          </cell>
          <cell r="Q363">
            <v>0</v>
          </cell>
          <cell r="R363">
            <v>3854.7000000000003</v>
          </cell>
          <cell r="S363">
            <v>627.07000000000005</v>
          </cell>
          <cell r="W363">
            <v>1453.4</v>
          </cell>
          <cell r="X363">
            <v>5084.3099999999995</v>
          </cell>
        </row>
        <row r="364">
          <cell r="C364" t="str">
            <v>HOSPITAL PELÓPIDAS SILVEIRA</v>
          </cell>
          <cell r="E364" t="str">
            <v>EMMANUELLE MENDES APOLINARIO JAIMES</v>
          </cell>
          <cell r="G364" t="str">
            <v>2 - Outros Profissionais da Saúde</v>
          </cell>
          <cell r="H364">
            <v>223605</v>
          </cell>
          <cell r="I364">
            <v>44075</v>
          </cell>
          <cell r="J364" t="str">
            <v>1 - Plantonista</v>
          </cell>
          <cell r="K364">
            <v>24</v>
          </cell>
          <cell r="L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W364">
            <v>0</v>
          </cell>
          <cell r="X364">
            <v>0</v>
          </cell>
        </row>
        <row r="365">
          <cell r="C365" t="str">
            <v>HOSPITAL PELÓPIDAS SILVEIRA</v>
          </cell>
          <cell r="E365" t="str">
            <v>ENILDA DA ROCHA FREITAS</v>
          </cell>
          <cell r="G365" t="str">
            <v>2 - Outros Profissionais da Saúde</v>
          </cell>
          <cell r="H365">
            <v>322205</v>
          </cell>
          <cell r="I365">
            <v>44075</v>
          </cell>
          <cell r="J365" t="str">
            <v>1 - Plantonista</v>
          </cell>
          <cell r="K365">
            <v>44</v>
          </cell>
          <cell r="L365">
            <v>1010.17</v>
          </cell>
          <cell r="P365">
            <v>0</v>
          </cell>
          <cell r="Q365">
            <v>0</v>
          </cell>
          <cell r="R365">
            <v>423.7600000000001</v>
          </cell>
          <cell r="S365">
            <v>0</v>
          </cell>
          <cell r="W365">
            <v>155.13999999999999</v>
          </cell>
          <cell r="X365">
            <v>1278.79</v>
          </cell>
        </row>
        <row r="366">
          <cell r="C366" t="str">
            <v>HOSPITAL PELÓPIDAS SILVEIRA</v>
          </cell>
          <cell r="E366" t="str">
            <v>EQUESIANA TAVARES DA SILVA</v>
          </cell>
          <cell r="G366" t="str">
            <v>2 - Outros Profissionais da Saúde</v>
          </cell>
          <cell r="H366">
            <v>223705</v>
          </cell>
          <cell r="I366">
            <v>44075</v>
          </cell>
          <cell r="J366" t="str">
            <v>1 - Plantonista</v>
          </cell>
          <cell r="K366">
            <v>44</v>
          </cell>
          <cell r="L366">
            <v>0</v>
          </cell>
          <cell r="P366">
            <v>1520.93</v>
          </cell>
          <cell r="Q366">
            <v>0</v>
          </cell>
          <cell r="R366">
            <v>98.589999999999918</v>
          </cell>
          <cell r="S366">
            <v>0</v>
          </cell>
          <cell r="W366">
            <v>1522.28</v>
          </cell>
          <cell r="X366">
            <v>97.240000000000009</v>
          </cell>
        </row>
        <row r="367">
          <cell r="C367" t="str">
            <v>HOSPITAL PELÓPIDAS SILVEIRA</v>
          </cell>
          <cell r="E367" t="str">
            <v>ERIANE ALVES SOTERO</v>
          </cell>
          <cell r="G367" t="str">
            <v>2 - Outros Profissionais da Saúde</v>
          </cell>
          <cell r="H367">
            <v>223505</v>
          </cell>
          <cell r="I367">
            <v>44075</v>
          </cell>
          <cell r="J367" t="str">
            <v>2 - Diarista</v>
          </cell>
          <cell r="K367">
            <v>40</v>
          </cell>
          <cell r="L367">
            <v>0</v>
          </cell>
          <cell r="P367">
            <v>5524.11</v>
          </cell>
          <cell r="Q367">
            <v>0</v>
          </cell>
          <cell r="R367">
            <v>877.94000000000062</v>
          </cell>
          <cell r="S367">
            <v>205.59</v>
          </cell>
          <cell r="W367">
            <v>5609.98</v>
          </cell>
          <cell r="X367">
            <v>997.66000000000076</v>
          </cell>
        </row>
        <row r="368">
          <cell r="C368" t="str">
            <v>HOSPITAL PELÓPIDAS SILVEIRA</v>
          </cell>
          <cell r="E368" t="str">
            <v>ERICA DE OLIVEIRA NASCIMENTO</v>
          </cell>
          <cell r="G368" t="str">
            <v>2 - Outros Profissionais da Saúde</v>
          </cell>
          <cell r="H368">
            <v>521130</v>
          </cell>
          <cell r="I368">
            <v>44075</v>
          </cell>
          <cell r="J368" t="str">
            <v>1 - Plantonista</v>
          </cell>
          <cell r="K368">
            <v>44</v>
          </cell>
          <cell r="L368">
            <v>975.33</v>
          </cell>
          <cell r="P368">
            <v>0</v>
          </cell>
          <cell r="Q368">
            <v>0</v>
          </cell>
          <cell r="R368">
            <v>69.669999999999959</v>
          </cell>
          <cell r="S368">
            <v>0</v>
          </cell>
          <cell r="W368">
            <v>161.22999999999999</v>
          </cell>
          <cell r="X368">
            <v>883.77</v>
          </cell>
        </row>
        <row r="369">
          <cell r="C369" t="str">
            <v>HOSPITAL PELÓPIDAS SILVEIRA</v>
          </cell>
          <cell r="E369" t="str">
            <v>ERICA MARIA DA SILVA</v>
          </cell>
          <cell r="G369" t="str">
            <v>2 - Outros Profissionais da Saúde</v>
          </cell>
          <cell r="H369">
            <v>322205</v>
          </cell>
          <cell r="I369">
            <v>44075</v>
          </cell>
          <cell r="J369" t="str">
            <v>1 - Plantonista</v>
          </cell>
          <cell r="K369">
            <v>44</v>
          </cell>
          <cell r="L369">
            <v>0</v>
          </cell>
          <cell r="P369">
            <v>0</v>
          </cell>
          <cell r="Q369">
            <v>0</v>
          </cell>
          <cell r="R369">
            <v>1304.07</v>
          </cell>
          <cell r="S369">
            <v>0</v>
          </cell>
          <cell r="W369">
            <v>231.14</v>
          </cell>
          <cell r="X369">
            <v>1072.9299999999998</v>
          </cell>
        </row>
        <row r="370">
          <cell r="C370" t="str">
            <v>HOSPITAL PELÓPIDAS SILVEIRA</v>
          </cell>
          <cell r="E370" t="str">
            <v>ERICA MARIA DA SILVA OLIVEIRA</v>
          </cell>
          <cell r="G370" t="str">
            <v>2 - Outros Profissionais da Saúde</v>
          </cell>
          <cell r="H370">
            <v>322205</v>
          </cell>
          <cell r="I370">
            <v>44075</v>
          </cell>
          <cell r="J370" t="str">
            <v>1 - Plantonista</v>
          </cell>
          <cell r="K370">
            <v>44</v>
          </cell>
          <cell r="L370">
            <v>905.67</v>
          </cell>
          <cell r="P370">
            <v>0</v>
          </cell>
          <cell r="Q370">
            <v>0</v>
          </cell>
          <cell r="R370">
            <v>555.12</v>
          </cell>
          <cell r="S370">
            <v>104.5</v>
          </cell>
          <cell r="W370">
            <v>243.53</v>
          </cell>
          <cell r="X370">
            <v>1321.76</v>
          </cell>
        </row>
        <row r="371">
          <cell r="C371" t="str">
            <v>HOSPITAL PELÓPIDAS SILVEIRA</v>
          </cell>
          <cell r="E371" t="str">
            <v>ERICK LUIZ GOMES DE SANTANA</v>
          </cell>
          <cell r="G371" t="str">
            <v>3 - Administrativo</v>
          </cell>
          <cell r="H371">
            <v>517410</v>
          </cell>
          <cell r="I371">
            <v>44075</v>
          </cell>
          <cell r="J371" t="str">
            <v>1 - Plantonista</v>
          </cell>
          <cell r="K371">
            <v>44</v>
          </cell>
          <cell r="L371">
            <v>1045</v>
          </cell>
          <cell r="P371">
            <v>0</v>
          </cell>
          <cell r="Q371">
            <v>0</v>
          </cell>
          <cell r="R371">
            <v>185.25</v>
          </cell>
          <cell r="S371">
            <v>0</v>
          </cell>
          <cell r="W371">
            <v>183.78</v>
          </cell>
          <cell r="X371">
            <v>1046.47</v>
          </cell>
        </row>
        <row r="372">
          <cell r="C372" t="str">
            <v>HOSPITAL PELÓPIDAS SILVEIRA</v>
          </cell>
          <cell r="E372" t="str">
            <v>ERICKA ROBERTA DE SA ARAUJO PACIFICO E SILVA</v>
          </cell>
          <cell r="G372" t="str">
            <v>2 - Outros Profissionais da Saúde</v>
          </cell>
          <cell r="H372">
            <v>223505</v>
          </cell>
          <cell r="I372">
            <v>44075</v>
          </cell>
          <cell r="J372" t="str">
            <v>2 - Diarista</v>
          </cell>
          <cell r="K372">
            <v>40</v>
          </cell>
          <cell r="L372">
            <v>2055.94</v>
          </cell>
          <cell r="P372">
            <v>0</v>
          </cell>
          <cell r="Q372">
            <v>0</v>
          </cell>
          <cell r="R372">
            <v>1394.1699999999998</v>
          </cell>
          <cell r="S372">
            <v>513.99</v>
          </cell>
          <cell r="W372">
            <v>1003.32</v>
          </cell>
          <cell r="X372">
            <v>2960.7799999999993</v>
          </cell>
        </row>
        <row r="373">
          <cell r="C373" t="str">
            <v>HOSPITAL PELÓPIDAS SILVEIRA</v>
          </cell>
          <cell r="E373" t="str">
            <v>ERICKISON JOSE RODRIGUES DE MELLO</v>
          </cell>
          <cell r="G373" t="str">
            <v>3 - Administrativo</v>
          </cell>
          <cell r="H373">
            <v>517410</v>
          </cell>
          <cell r="I373">
            <v>44075</v>
          </cell>
          <cell r="J373" t="str">
            <v>1 - Plantonista</v>
          </cell>
          <cell r="K373">
            <v>44</v>
          </cell>
          <cell r="L373">
            <v>1045</v>
          </cell>
          <cell r="P373">
            <v>0</v>
          </cell>
          <cell r="Q373">
            <v>0</v>
          </cell>
          <cell r="R373">
            <v>141.86999999999989</v>
          </cell>
          <cell r="S373">
            <v>0</v>
          </cell>
          <cell r="W373">
            <v>174.73</v>
          </cell>
          <cell r="X373">
            <v>1012.1399999999999</v>
          </cell>
        </row>
        <row r="374">
          <cell r="C374" t="str">
            <v>HOSPITAL PELÓPIDAS SILVEIRA</v>
          </cell>
          <cell r="E374" t="str">
            <v>ERIHEVERTON SILVA MAXIMO DE MELO</v>
          </cell>
          <cell r="G374" t="str">
            <v>3 - Administrativo</v>
          </cell>
          <cell r="H374">
            <v>411010</v>
          </cell>
          <cell r="I374">
            <v>44075</v>
          </cell>
          <cell r="J374" t="str">
            <v>2 - Diarista</v>
          </cell>
          <cell r="K374">
            <v>20</v>
          </cell>
          <cell r="L374">
            <v>522.5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W374">
            <v>39.18</v>
          </cell>
          <cell r="X374">
            <v>483.32</v>
          </cell>
        </row>
        <row r="375">
          <cell r="C375" t="str">
            <v>HOSPITAL PELÓPIDAS SILVEIRA</v>
          </cell>
          <cell r="E375" t="str">
            <v>ERIKA ARAUJO EBERLE</v>
          </cell>
          <cell r="G375" t="str">
            <v>1 - Médico</v>
          </cell>
          <cell r="H375">
            <v>225125</v>
          </cell>
          <cell r="I375">
            <v>44075</v>
          </cell>
          <cell r="J375" t="str">
            <v>1 - Plantonista</v>
          </cell>
          <cell r="K375">
            <v>12</v>
          </cell>
          <cell r="L375">
            <v>1584</v>
          </cell>
          <cell r="P375">
            <v>0</v>
          </cell>
          <cell r="Q375">
            <v>0</v>
          </cell>
          <cell r="R375">
            <v>209</v>
          </cell>
          <cell r="S375">
            <v>1995.08</v>
          </cell>
          <cell r="W375">
            <v>234.5</v>
          </cell>
          <cell r="X375">
            <v>3553.58</v>
          </cell>
        </row>
        <row r="376">
          <cell r="C376" t="str">
            <v>HOSPITAL PELÓPIDAS SILVEIRA</v>
          </cell>
          <cell r="E376" t="str">
            <v>ERIKA NICOLY GOUVEIA BERNARDO</v>
          </cell>
          <cell r="G376" t="str">
            <v>2 - Outros Profissionais da Saúde</v>
          </cell>
          <cell r="H376">
            <v>322205</v>
          </cell>
          <cell r="I376">
            <v>44075</v>
          </cell>
          <cell r="J376" t="str">
            <v>1 - Plantonista</v>
          </cell>
          <cell r="K376">
            <v>44</v>
          </cell>
          <cell r="L376">
            <v>1045</v>
          </cell>
          <cell r="P376">
            <v>0</v>
          </cell>
          <cell r="Q376">
            <v>0</v>
          </cell>
          <cell r="R376">
            <v>497.59999999999991</v>
          </cell>
          <cell r="S376">
            <v>0</v>
          </cell>
          <cell r="W376">
            <v>472.81</v>
          </cell>
          <cell r="X376">
            <v>1069.79</v>
          </cell>
        </row>
        <row r="377">
          <cell r="C377" t="str">
            <v>HOSPITAL PELÓPIDAS SILVEIRA</v>
          </cell>
          <cell r="E377" t="str">
            <v>ERIKA RAQUELI DE MORAIS BEZERRA SILVA</v>
          </cell>
          <cell r="G377" t="str">
            <v>2 - Outros Profissionais da Saúde</v>
          </cell>
          <cell r="H377">
            <v>766420</v>
          </cell>
          <cell r="I377">
            <v>44075</v>
          </cell>
          <cell r="J377" t="str">
            <v>1 - Plantonista</v>
          </cell>
          <cell r="K377">
            <v>24</v>
          </cell>
          <cell r="L377">
            <v>975.33</v>
          </cell>
          <cell r="P377">
            <v>0</v>
          </cell>
          <cell r="Q377">
            <v>0</v>
          </cell>
          <cell r="R377">
            <v>642.33000000000004</v>
          </cell>
          <cell r="S377">
            <v>0</v>
          </cell>
          <cell r="W377">
            <v>160.29</v>
          </cell>
          <cell r="X377">
            <v>1457.3700000000001</v>
          </cell>
        </row>
        <row r="378">
          <cell r="C378" t="str">
            <v>HOSPITAL PELÓPIDAS SILVEIRA</v>
          </cell>
          <cell r="E378" t="str">
            <v>ERISON DA COSTA FERREIRA</v>
          </cell>
          <cell r="G378" t="str">
            <v>3 - Administrativo</v>
          </cell>
          <cell r="H378">
            <v>411010</v>
          </cell>
          <cell r="I378">
            <v>44075</v>
          </cell>
          <cell r="J378" t="str">
            <v>2 - Diarista</v>
          </cell>
          <cell r="K378">
            <v>20</v>
          </cell>
          <cell r="L378">
            <v>470.25</v>
          </cell>
          <cell r="P378">
            <v>0</v>
          </cell>
          <cell r="Q378">
            <v>0</v>
          </cell>
          <cell r="R378">
            <v>52.25</v>
          </cell>
          <cell r="S378">
            <v>0</v>
          </cell>
          <cell r="W378">
            <v>48.85</v>
          </cell>
          <cell r="X378">
            <v>473.65</v>
          </cell>
        </row>
        <row r="379">
          <cell r="C379" t="str">
            <v>HOSPITAL PELÓPIDAS SILVEIRA</v>
          </cell>
          <cell r="E379" t="str">
            <v>ERIVANDA MARIA BRAZ DA SILVA</v>
          </cell>
          <cell r="G379" t="str">
            <v>2 - Outros Profissionais da Saúde</v>
          </cell>
          <cell r="H379">
            <v>521130</v>
          </cell>
          <cell r="I379">
            <v>44075</v>
          </cell>
          <cell r="J379" t="str">
            <v>1 - Plantonista</v>
          </cell>
          <cell r="K379">
            <v>44</v>
          </cell>
          <cell r="L379">
            <v>1045</v>
          </cell>
          <cell r="P379">
            <v>0</v>
          </cell>
          <cell r="Q379">
            <v>0</v>
          </cell>
          <cell r="R379">
            <v>167.51999999999998</v>
          </cell>
          <cell r="S379">
            <v>0</v>
          </cell>
          <cell r="W379">
            <v>511.41</v>
          </cell>
          <cell r="X379">
            <v>701.1099999999999</v>
          </cell>
        </row>
        <row r="380">
          <cell r="C380" t="str">
            <v>HOSPITAL PELÓPIDAS SILVEIRA</v>
          </cell>
          <cell r="E380" t="str">
            <v>ERIVANIA DE FREITAS LIMA</v>
          </cell>
          <cell r="G380" t="str">
            <v>2 - Outros Profissionais da Saúde</v>
          </cell>
          <cell r="H380">
            <v>322205</v>
          </cell>
          <cell r="I380">
            <v>44075</v>
          </cell>
          <cell r="J380" t="str">
            <v>1 - Plantonista</v>
          </cell>
          <cell r="K380">
            <v>44</v>
          </cell>
          <cell r="L380">
            <v>1010.17</v>
          </cell>
          <cell r="P380">
            <v>0</v>
          </cell>
          <cell r="Q380">
            <v>0</v>
          </cell>
          <cell r="R380">
            <v>303.09000000000003</v>
          </cell>
          <cell r="S380">
            <v>0</v>
          </cell>
          <cell r="W380">
            <v>266.48</v>
          </cell>
          <cell r="X380">
            <v>1046.78</v>
          </cell>
        </row>
        <row r="381">
          <cell r="C381" t="str">
            <v>HOSPITAL PELÓPIDAS SILVEIRA</v>
          </cell>
          <cell r="E381" t="str">
            <v>ERIVANIA RUFINA DA SILVA</v>
          </cell>
          <cell r="G381" t="str">
            <v>2 - Outros Profissionais da Saúde</v>
          </cell>
          <cell r="H381">
            <v>322205</v>
          </cell>
          <cell r="I381">
            <v>44075</v>
          </cell>
          <cell r="J381" t="str">
            <v>1 - Plantonista</v>
          </cell>
          <cell r="K381">
            <v>44</v>
          </cell>
          <cell r="L381">
            <v>1045</v>
          </cell>
          <cell r="P381">
            <v>0</v>
          </cell>
          <cell r="Q381">
            <v>0</v>
          </cell>
          <cell r="R381">
            <v>420.84999999999991</v>
          </cell>
          <cell r="S381">
            <v>104.5</v>
          </cell>
          <cell r="W381">
            <v>238.49</v>
          </cell>
          <cell r="X381">
            <v>1331.86</v>
          </cell>
        </row>
        <row r="382">
          <cell r="C382" t="str">
            <v>HOSPITAL PELÓPIDAS SILVEIRA</v>
          </cell>
          <cell r="E382" t="str">
            <v>ERIVELTON DA SILVA GUIMARAES</v>
          </cell>
          <cell r="G382" t="str">
            <v>2 - Outros Profissionais da Saúde</v>
          </cell>
          <cell r="H382">
            <v>515110</v>
          </cell>
          <cell r="I382">
            <v>44075</v>
          </cell>
          <cell r="J382" t="str">
            <v>1 - Plantonista</v>
          </cell>
          <cell r="K382">
            <v>44</v>
          </cell>
          <cell r="L382">
            <v>557.33000000000004</v>
          </cell>
          <cell r="P382">
            <v>0</v>
          </cell>
          <cell r="Q382">
            <v>0</v>
          </cell>
          <cell r="R382">
            <v>139.33999999999992</v>
          </cell>
          <cell r="S382">
            <v>0</v>
          </cell>
          <cell r="W382">
            <v>181.13</v>
          </cell>
          <cell r="X382">
            <v>515.54</v>
          </cell>
        </row>
        <row r="383">
          <cell r="C383" t="str">
            <v>HOSPITAL PELÓPIDAS SILVEIRA</v>
          </cell>
          <cell r="E383" t="str">
            <v>ERNANDE SILVA DE ANDRADE</v>
          </cell>
          <cell r="G383" t="str">
            <v>2 - Outros Profissionais da Saúde</v>
          </cell>
          <cell r="H383">
            <v>223505</v>
          </cell>
          <cell r="I383">
            <v>44075</v>
          </cell>
          <cell r="J383" t="str">
            <v>1 - Plantonista</v>
          </cell>
          <cell r="K383">
            <v>40</v>
          </cell>
          <cell r="L383">
            <v>2055.94</v>
          </cell>
          <cell r="P383">
            <v>0</v>
          </cell>
          <cell r="Q383">
            <v>0</v>
          </cell>
          <cell r="R383">
            <v>2888.66</v>
          </cell>
          <cell r="S383">
            <v>627.07000000000005</v>
          </cell>
          <cell r="W383">
            <v>1063.8699999999999</v>
          </cell>
          <cell r="X383">
            <v>4507.8</v>
          </cell>
        </row>
        <row r="384">
          <cell r="C384" t="str">
            <v>HOSPITAL PELÓPIDAS SILVEIRA</v>
          </cell>
          <cell r="E384" t="str">
            <v>ERONILDA DE LIMA FERREIRA</v>
          </cell>
          <cell r="G384" t="str">
            <v>3 - Administrativo</v>
          </cell>
          <cell r="H384">
            <v>516345</v>
          </cell>
          <cell r="I384">
            <v>44075</v>
          </cell>
          <cell r="J384" t="str">
            <v>1 - Plantonista</v>
          </cell>
          <cell r="K384">
            <v>44</v>
          </cell>
          <cell r="L384">
            <v>1045</v>
          </cell>
          <cell r="P384">
            <v>0</v>
          </cell>
          <cell r="Q384">
            <v>0</v>
          </cell>
          <cell r="R384">
            <v>420.84999999999991</v>
          </cell>
          <cell r="S384">
            <v>0</v>
          </cell>
          <cell r="W384">
            <v>179.66</v>
          </cell>
          <cell r="X384">
            <v>1286.1899999999998</v>
          </cell>
        </row>
        <row r="385">
          <cell r="C385" t="str">
            <v>HOSPITAL PELÓPIDAS SILVEIRA</v>
          </cell>
          <cell r="E385" t="str">
            <v>EUDES DIAS DA SILVA</v>
          </cell>
          <cell r="G385" t="str">
            <v>2 - Outros Profissionais da Saúde</v>
          </cell>
          <cell r="H385">
            <v>521130</v>
          </cell>
          <cell r="I385">
            <v>44075</v>
          </cell>
          <cell r="J385" t="str">
            <v>1 - Plantonista</v>
          </cell>
          <cell r="K385">
            <v>44</v>
          </cell>
          <cell r="L385">
            <v>1045</v>
          </cell>
          <cell r="P385">
            <v>0</v>
          </cell>
          <cell r="Q385">
            <v>0</v>
          </cell>
          <cell r="R385">
            <v>100.86999999999989</v>
          </cell>
          <cell r="S385">
            <v>0</v>
          </cell>
          <cell r="W385">
            <v>928.55</v>
          </cell>
          <cell r="X385">
            <v>217.31999999999994</v>
          </cell>
        </row>
        <row r="386">
          <cell r="C386" t="str">
            <v>HOSPITAL PELÓPIDAS SILVEIRA</v>
          </cell>
          <cell r="E386" t="str">
            <v>EUNICE MARIA DE OLIVEIRA SANTOS</v>
          </cell>
          <cell r="G386" t="str">
            <v>2 - Outros Profissionais da Saúde</v>
          </cell>
          <cell r="H386">
            <v>515205</v>
          </cell>
          <cell r="I386">
            <v>44075</v>
          </cell>
          <cell r="J386" t="str">
            <v>1 - Plantonista</v>
          </cell>
          <cell r="K386">
            <v>44</v>
          </cell>
          <cell r="L386">
            <v>1080</v>
          </cell>
          <cell r="P386">
            <v>0</v>
          </cell>
          <cell r="Q386">
            <v>0</v>
          </cell>
          <cell r="R386">
            <v>1756.56</v>
          </cell>
          <cell r="S386">
            <v>0</v>
          </cell>
          <cell r="W386">
            <v>559.52</v>
          </cell>
          <cell r="X386">
            <v>2277.04</v>
          </cell>
        </row>
        <row r="387">
          <cell r="C387" t="str">
            <v>HOSPITAL PELÓPIDAS SILVEIRA</v>
          </cell>
          <cell r="E387" t="str">
            <v>EVANDRO CABRAL DE BRITO</v>
          </cell>
          <cell r="G387" t="str">
            <v>1 - Médico</v>
          </cell>
          <cell r="H387">
            <v>225125</v>
          </cell>
          <cell r="I387">
            <v>44075</v>
          </cell>
          <cell r="J387" t="str">
            <v>2 - Diarista</v>
          </cell>
          <cell r="K387">
            <v>35</v>
          </cell>
          <cell r="L387">
            <v>4466</v>
          </cell>
          <cell r="P387">
            <v>0</v>
          </cell>
          <cell r="Q387">
            <v>0</v>
          </cell>
          <cell r="R387">
            <v>425.33000000000084</v>
          </cell>
          <cell r="S387">
            <v>4186.03</v>
          </cell>
          <cell r="W387">
            <v>2123.33</v>
          </cell>
          <cell r="X387">
            <v>6954.0300000000007</v>
          </cell>
        </row>
        <row r="388">
          <cell r="C388" t="str">
            <v>HOSPITAL PELÓPIDAS SILVEIRA</v>
          </cell>
          <cell r="E388" t="str">
            <v>EVANDRO GOMES CORREIA</v>
          </cell>
          <cell r="G388" t="str">
            <v>3 - Administrativo</v>
          </cell>
          <cell r="H388">
            <v>517410</v>
          </cell>
          <cell r="I388">
            <v>44075</v>
          </cell>
          <cell r="J388" t="str">
            <v>1 - Plantonista</v>
          </cell>
          <cell r="K388">
            <v>44</v>
          </cell>
          <cell r="L388">
            <v>1045</v>
          </cell>
          <cell r="P388">
            <v>0</v>
          </cell>
          <cell r="Q388">
            <v>0</v>
          </cell>
          <cell r="R388">
            <v>700.47</v>
          </cell>
          <cell r="S388">
            <v>0</v>
          </cell>
          <cell r="W388">
            <v>228.76</v>
          </cell>
          <cell r="X388">
            <v>1516.71</v>
          </cell>
        </row>
        <row r="389">
          <cell r="C389" t="str">
            <v>HOSPITAL PELÓPIDAS SILVEIRA</v>
          </cell>
          <cell r="E389" t="str">
            <v>EVELINE CORREIA DA SILVA</v>
          </cell>
          <cell r="G389" t="str">
            <v>2 - Outros Profissionais da Saúde</v>
          </cell>
          <cell r="H389">
            <v>223710</v>
          </cell>
          <cell r="I389">
            <v>44075</v>
          </cell>
          <cell r="J389" t="str">
            <v>1 - Plantonista</v>
          </cell>
          <cell r="K389">
            <v>44</v>
          </cell>
          <cell r="L389">
            <v>2720.43</v>
          </cell>
          <cell r="P389">
            <v>0</v>
          </cell>
          <cell r="Q389">
            <v>0</v>
          </cell>
          <cell r="R389">
            <v>5070.6499999999987</v>
          </cell>
          <cell r="S389">
            <v>761.72</v>
          </cell>
          <cell r="W389">
            <v>727.65</v>
          </cell>
          <cell r="X389">
            <v>7825.1499999999978</v>
          </cell>
        </row>
        <row r="390">
          <cell r="C390" t="str">
            <v>HOSPITAL PELÓPIDAS SILVEIRA</v>
          </cell>
          <cell r="E390" t="str">
            <v>EVELYN DA SILVA SOARES</v>
          </cell>
          <cell r="G390" t="str">
            <v>2 - Outros Profissionais da Saúde</v>
          </cell>
          <cell r="H390">
            <v>322205</v>
          </cell>
          <cell r="I390">
            <v>44075</v>
          </cell>
          <cell r="J390" t="str">
            <v>1 - Plantonista</v>
          </cell>
          <cell r="K390">
            <v>44</v>
          </cell>
          <cell r="L390">
            <v>975.33</v>
          </cell>
          <cell r="P390">
            <v>0</v>
          </cell>
          <cell r="Q390">
            <v>0</v>
          </cell>
          <cell r="R390">
            <v>2111.5700000000002</v>
          </cell>
          <cell r="S390">
            <v>104.5</v>
          </cell>
          <cell r="W390">
            <v>551.11</v>
          </cell>
          <cell r="X390">
            <v>2640.29</v>
          </cell>
        </row>
        <row r="391">
          <cell r="C391" t="str">
            <v>HOSPITAL PELÓPIDAS SILVEIRA</v>
          </cell>
          <cell r="E391" t="str">
            <v>EZEQUIEL BARBOSA DA SILVA</v>
          </cell>
          <cell r="G391" t="str">
            <v>3 - Administrativo</v>
          </cell>
          <cell r="H391">
            <v>411010</v>
          </cell>
          <cell r="I391">
            <v>44075</v>
          </cell>
          <cell r="J391" t="str">
            <v>2 - Diarista</v>
          </cell>
          <cell r="K391">
            <v>44</v>
          </cell>
          <cell r="L391">
            <v>975.33</v>
          </cell>
          <cell r="P391">
            <v>0</v>
          </cell>
          <cell r="Q391">
            <v>0</v>
          </cell>
          <cell r="R391">
            <v>69.669999999999959</v>
          </cell>
          <cell r="S391">
            <v>0</v>
          </cell>
          <cell r="W391">
            <v>136.88999999999999</v>
          </cell>
          <cell r="X391">
            <v>908.11</v>
          </cell>
        </row>
        <row r="392">
          <cell r="C392" t="str">
            <v>HOSPITAL PELÓPIDAS SILVEIRA</v>
          </cell>
          <cell r="E392" t="str">
            <v>FABIANA FERREIRA DA SILVA</v>
          </cell>
          <cell r="G392" t="str">
            <v>2 - Outros Profissionais da Saúde</v>
          </cell>
          <cell r="H392">
            <v>223405</v>
          </cell>
          <cell r="I392">
            <v>44075</v>
          </cell>
          <cell r="J392" t="str">
            <v>2 - Diarista</v>
          </cell>
          <cell r="K392">
            <v>40</v>
          </cell>
          <cell r="L392">
            <v>3510.05</v>
          </cell>
          <cell r="P392">
            <v>0</v>
          </cell>
          <cell r="Q392">
            <v>0</v>
          </cell>
          <cell r="R392">
            <v>313.50000000000023</v>
          </cell>
          <cell r="S392">
            <v>877.51</v>
          </cell>
          <cell r="W392">
            <v>839.89</v>
          </cell>
          <cell r="X392">
            <v>3861.1700000000005</v>
          </cell>
        </row>
        <row r="393">
          <cell r="C393" t="str">
            <v>HOSPITAL PELÓPIDAS SILVEIRA</v>
          </cell>
          <cell r="E393" t="str">
            <v>FABIANA FERREIRA DE LIMA</v>
          </cell>
          <cell r="G393" t="str">
            <v>2 - Outros Profissionais da Saúde</v>
          </cell>
          <cell r="H393">
            <v>322205</v>
          </cell>
          <cell r="I393">
            <v>44075</v>
          </cell>
          <cell r="J393" t="str">
            <v>1 - Plantonista</v>
          </cell>
          <cell r="K393">
            <v>44</v>
          </cell>
          <cell r="L393">
            <v>557.33000000000004</v>
          </cell>
          <cell r="P393">
            <v>0</v>
          </cell>
          <cell r="Q393">
            <v>0</v>
          </cell>
          <cell r="R393">
            <v>1370.54</v>
          </cell>
          <cell r="S393">
            <v>104.5</v>
          </cell>
          <cell r="W393">
            <v>241.17</v>
          </cell>
          <cell r="X393">
            <v>1791.1999999999998</v>
          </cell>
        </row>
        <row r="394">
          <cell r="C394" t="str">
            <v>HOSPITAL PELÓPIDAS SILVEIRA</v>
          </cell>
          <cell r="E394" t="str">
            <v>FABIANA LUCAS BARBOSA DOS SANTOS</v>
          </cell>
          <cell r="G394" t="str">
            <v>2 - Outros Profissionais da Saúde</v>
          </cell>
          <cell r="H394">
            <v>223505</v>
          </cell>
          <cell r="I394">
            <v>44075</v>
          </cell>
          <cell r="J394" t="str">
            <v>1 - Plantonista</v>
          </cell>
          <cell r="K394">
            <v>40</v>
          </cell>
          <cell r="L394">
            <v>2055.94</v>
          </cell>
          <cell r="P394">
            <v>0</v>
          </cell>
          <cell r="Q394">
            <v>0</v>
          </cell>
          <cell r="R394">
            <v>2073.2900000000004</v>
          </cell>
          <cell r="S394">
            <v>832.66</v>
          </cell>
          <cell r="W394">
            <v>1035.46</v>
          </cell>
          <cell r="X394">
            <v>3926.4300000000003</v>
          </cell>
        </row>
        <row r="395">
          <cell r="C395" t="str">
            <v>HOSPITAL PELÓPIDAS SILVEIRA</v>
          </cell>
          <cell r="E395" t="str">
            <v>FABIANA SENA DA SILVA</v>
          </cell>
          <cell r="G395" t="str">
            <v>2 - Outros Profissionais da Saúde</v>
          </cell>
          <cell r="H395">
            <v>322205</v>
          </cell>
          <cell r="I395">
            <v>44075</v>
          </cell>
          <cell r="J395" t="str">
            <v>1 - Plantonista</v>
          </cell>
          <cell r="K395">
            <v>44</v>
          </cell>
          <cell r="L395">
            <v>1045</v>
          </cell>
          <cell r="P395">
            <v>0</v>
          </cell>
          <cell r="Q395">
            <v>0</v>
          </cell>
          <cell r="R395">
            <v>507.45000000000005</v>
          </cell>
          <cell r="S395">
            <v>0</v>
          </cell>
          <cell r="W395">
            <v>241.37</v>
          </cell>
          <cell r="X395">
            <v>1311.08</v>
          </cell>
        </row>
        <row r="396">
          <cell r="C396" t="str">
            <v>HOSPITAL PELÓPIDAS SILVEIRA</v>
          </cell>
          <cell r="E396" t="str">
            <v>FABIANA SOARES BIZARRIA</v>
          </cell>
          <cell r="G396" t="str">
            <v>2 - Outros Profissionais da Saúde</v>
          </cell>
          <cell r="H396">
            <v>223605</v>
          </cell>
          <cell r="I396">
            <v>44075</v>
          </cell>
          <cell r="J396" t="str">
            <v>1 - Plantonista</v>
          </cell>
          <cell r="K396">
            <v>24</v>
          </cell>
          <cell r="L396">
            <v>1604.62</v>
          </cell>
          <cell r="P396">
            <v>0</v>
          </cell>
          <cell r="Q396">
            <v>0</v>
          </cell>
          <cell r="R396">
            <v>654.38000000000034</v>
          </cell>
          <cell r="S396">
            <v>449.3</v>
          </cell>
          <cell r="W396">
            <v>296.11</v>
          </cell>
          <cell r="X396">
            <v>2412.19</v>
          </cell>
        </row>
        <row r="397">
          <cell r="C397" t="str">
            <v>HOSPITAL PELÓPIDAS SILVEIRA</v>
          </cell>
          <cell r="E397" t="str">
            <v>FABIANE DA CRUZ MOURA</v>
          </cell>
          <cell r="G397" t="str">
            <v>2 - Outros Profissionais da Saúde</v>
          </cell>
          <cell r="H397">
            <v>322205</v>
          </cell>
          <cell r="I397">
            <v>44075</v>
          </cell>
          <cell r="J397" t="str">
            <v>1 - Plantonista</v>
          </cell>
          <cell r="K397">
            <v>44</v>
          </cell>
          <cell r="L397">
            <v>1045</v>
          </cell>
          <cell r="P397">
            <v>0</v>
          </cell>
          <cell r="Q397">
            <v>0</v>
          </cell>
          <cell r="R397">
            <v>2220.37</v>
          </cell>
          <cell r="S397">
            <v>0</v>
          </cell>
          <cell r="W397">
            <v>158.57</v>
          </cell>
          <cell r="X397">
            <v>3106.7999999999997</v>
          </cell>
        </row>
        <row r="398">
          <cell r="C398" t="str">
            <v>HOSPITAL PELÓPIDAS SILVEIRA</v>
          </cell>
          <cell r="E398" t="str">
            <v>FABILSON ANDRE CAVALCANTE SILVA</v>
          </cell>
          <cell r="G398" t="str">
            <v>1 - Médico</v>
          </cell>
          <cell r="H398">
            <v>225140</v>
          </cell>
          <cell r="I398">
            <v>44075</v>
          </cell>
          <cell r="J398" t="str">
            <v>1 - Plantonista</v>
          </cell>
          <cell r="K398">
            <v>18</v>
          </cell>
          <cell r="L398">
            <v>2376</v>
          </cell>
          <cell r="P398">
            <v>0</v>
          </cell>
          <cell r="Q398">
            <v>0</v>
          </cell>
          <cell r="R398">
            <v>209.00000000000023</v>
          </cell>
          <cell r="S398">
            <v>712.8</v>
          </cell>
          <cell r="W398">
            <v>245.45</v>
          </cell>
          <cell r="X398">
            <v>3052.3500000000004</v>
          </cell>
        </row>
        <row r="399">
          <cell r="C399" t="str">
            <v>HOSPITAL PELÓPIDAS SILVEIRA</v>
          </cell>
          <cell r="E399" t="str">
            <v>FABIO ANDRE FERREIRA DA SILVA</v>
          </cell>
          <cell r="G399" t="str">
            <v>1 - Médico</v>
          </cell>
          <cell r="H399">
            <v>225125</v>
          </cell>
          <cell r="I399">
            <v>44075</v>
          </cell>
          <cell r="J399" t="str">
            <v>1 - Plantonista</v>
          </cell>
          <cell r="K399">
            <v>12</v>
          </cell>
          <cell r="L399">
            <v>1584</v>
          </cell>
          <cell r="P399">
            <v>0</v>
          </cell>
          <cell r="Q399">
            <v>0</v>
          </cell>
          <cell r="R399">
            <v>957.59000000000015</v>
          </cell>
          <cell r="S399">
            <v>2375.04</v>
          </cell>
          <cell r="W399">
            <v>482.71</v>
          </cell>
          <cell r="X399">
            <v>4433.92</v>
          </cell>
        </row>
        <row r="400">
          <cell r="C400" t="str">
            <v>HOSPITAL PELÓPIDAS SILVEIRA</v>
          </cell>
          <cell r="E400" t="str">
            <v>FABIO CABRAL DE ARRUDA</v>
          </cell>
          <cell r="G400" t="str">
            <v>3 - Administrativo</v>
          </cell>
          <cell r="H400">
            <v>513220</v>
          </cell>
          <cell r="I400">
            <v>44075</v>
          </cell>
          <cell r="J400" t="str">
            <v>2 - Diarista</v>
          </cell>
          <cell r="K400">
            <v>44</v>
          </cell>
          <cell r="L400">
            <v>0</v>
          </cell>
          <cell r="P400">
            <v>0</v>
          </cell>
          <cell r="Q400">
            <v>0</v>
          </cell>
          <cell r="R400">
            <v>57.96</v>
          </cell>
          <cell r="S400">
            <v>0</v>
          </cell>
          <cell r="W400">
            <v>57.96</v>
          </cell>
          <cell r="X400">
            <v>0</v>
          </cell>
        </row>
        <row r="401">
          <cell r="C401" t="str">
            <v>HOSPITAL PELÓPIDAS SILVEIRA</v>
          </cell>
          <cell r="E401" t="str">
            <v>FABIO HELIO DA SILVA ANDRADE</v>
          </cell>
          <cell r="G401" t="str">
            <v>3 - Administrativo</v>
          </cell>
          <cell r="H401">
            <v>782320</v>
          </cell>
          <cell r="I401">
            <v>44075</v>
          </cell>
          <cell r="J401" t="str">
            <v>1 - Plantonista</v>
          </cell>
          <cell r="K401">
            <v>44</v>
          </cell>
          <cell r="L401">
            <v>1424.23</v>
          </cell>
          <cell r="P401">
            <v>0</v>
          </cell>
          <cell r="Q401">
            <v>0</v>
          </cell>
          <cell r="R401">
            <v>226.32999999999993</v>
          </cell>
          <cell r="S401">
            <v>0</v>
          </cell>
          <cell r="W401">
            <v>161.35</v>
          </cell>
          <cell r="X401">
            <v>1489.21</v>
          </cell>
        </row>
        <row r="402">
          <cell r="C402" t="str">
            <v>HOSPITAL PELÓPIDAS SILVEIRA</v>
          </cell>
          <cell r="E402" t="str">
            <v>FABIO HENRIQUE DE AMORIM AROXA</v>
          </cell>
          <cell r="G402" t="str">
            <v>1 - Médico</v>
          </cell>
          <cell r="H402">
            <v>225125</v>
          </cell>
          <cell r="I402">
            <v>44075</v>
          </cell>
          <cell r="J402" t="str">
            <v>1 - Plantonista</v>
          </cell>
          <cell r="K402">
            <v>24</v>
          </cell>
          <cell r="L402">
            <v>3168</v>
          </cell>
          <cell r="P402">
            <v>0</v>
          </cell>
          <cell r="Q402">
            <v>0</v>
          </cell>
          <cell r="R402">
            <v>6305.5100000000011</v>
          </cell>
          <cell r="S402">
            <v>6342.69</v>
          </cell>
          <cell r="W402">
            <v>4076.06</v>
          </cell>
          <cell r="X402">
            <v>11740.140000000001</v>
          </cell>
        </row>
        <row r="403">
          <cell r="C403" t="str">
            <v>HOSPITAL PELÓPIDAS SILVEIRA</v>
          </cell>
          <cell r="E403" t="str">
            <v>FABIO JOSE DOS SANTOS</v>
          </cell>
          <cell r="G403" t="str">
            <v>3 - Administrativo</v>
          </cell>
          <cell r="H403">
            <v>513505</v>
          </cell>
          <cell r="I403">
            <v>44075</v>
          </cell>
          <cell r="J403" t="str">
            <v>2 - Diarista</v>
          </cell>
          <cell r="K403">
            <v>44</v>
          </cell>
          <cell r="L403">
            <v>1045</v>
          </cell>
          <cell r="P403">
            <v>0</v>
          </cell>
          <cell r="Q403">
            <v>0</v>
          </cell>
          <cell r="R403">
            <v>306.24</v>
          </cell>
          <cell r="S403">
            <v>0</v>
          </cell>
          <cell r="W403">
            <v>159.88</v>
          </cell>
          <cell r="X403">
            <v>1191.3600000000001</v>
          </cell>
        </row>
        <row r="404">
          <cell r="C404" t="str">
            <v>HOSPITAL PELÓPIDAS SILVEIRA</v>
          </cell>
          <cell r="E404" t="str">
            <v>FABIO JOSE LIMA OLIVEIRA</v>
          </cell>
          <cell r="G404" t="str">
            <v>1 - Médico</v>
          </cell>
          <cell r="H404">
            <v>225125</v>
          </cell>
          <cell r="I404">
            <v>44075</v>
          </cell>
          <cell r="J404" t="str">
            <v>2 - Diarista</v>
          </cell>
          <cell r="K404">
            <v>40</v>
          </cell>
          <cell r="L404">
            <v>5280</v>
          </cell>
          <cell r="P404">
            <v>0</v>
          </cell>
          <cell r="Q404">
            <v>0</v>
          </cell>
          <cell r="R404">
            <v>473</v>
          </cell>
          <cell r="S404">
            <v>4949</v>
          </cell>
          <cell r="W404">
            <v>2590.67</v>
          </cell>
          <cell r="X404">
            <v>8111.33</v>
          </cell>
        </row>
        <row r="405">
          <cell r="C405" t="str">
            <v>HOSPITAL PELÓPIDAS SILVEIRA</v>
          </cell>
          <cell r="E405" t="str">
            <v>FABIO JOSE LINHARES</v>
          </cell>
          <cell r="G405" t="str">
            <v>3 - Administrativo</v>
          </cell>
          <cell r="H405">
            <v>517410</v>
          </cell>
          <cell r="I405">
            <v>44075</v>
          </cell>
          <cell r="J405" t="str">
            <v>1 - Plantonista</v>
          </cell>
          <cell r="K405">
            <v>44</v>
          </cell>
          <cell r="L405">
            <v>1045</v>
          </cell>
          <cell r="P405">
            <v>0</v>
          </cell>
          <cell r="Q405">
            <v>0</v>
          </cell>
          <cell r="R405">
            <v>181.61999999999989</v>
          </cell>
          <cell r="S405">
            <v>0</v>
          </cell>
          <cell r="W405">
            <v>175.96</v>
          </cell>
          <cell r="X405">
            <v>1050.6599999999999</v>
          </cell>
        </row>
        <row r="406">
          <cell r="C406" t="str">
            <v>HOSPITAL PELÓPIDAS SILVEIRA</v>
          </cell>
          <cell r="E406" t="str">
            <v>FABIO MACHADO DE ANDRADE</v>
          </cell>
          <cell r="G406" t="str">
            <v>1 - Médico</v>
          </cell>
          <cell r="H406">
            <v>225125</v>
          </cell>
          <cell r="I406">
            <v>44075</v>
          </cell>
          <cell r="J406" t="str">
            <v>2 - Diarista</v>
          </cell>
          <cell r="K406">
            <v>20</v>
          </cell>
          <cell r="L406">
            <v>2640</v>
          </cell>
          <cell r="P406">
            <v>0</v>
          </cell>
          <cell r="Q406">
            <v>0</v>
          </cell>
          <cell r="R406">
            <v>341</v>
          </cell>
          <cell r="S406">
            <v>2474.5</v>
          </cell>
          <cell r="W406">
            <v>1082.3599999999999</v>
          </cell>
          <cell r="X406">
            <v>4373.1400000000003</v>
          </cell>
        </row>
        <row r="407">
          <cell r="C407" t="str">
            <v>HOSPITAL PELÓPIDAS SILVEIRA</v>
          </cell>
          <cell r="E407" t="str">
            <v>FABIOLA DOS PRAZERES DA SILVA</v>
          </cell>
          <cell r="G407" t="str">
            <v>3 - Administrativo</v>
          </cell>
          <cell r="H407">
            <v>411010</v>
          </cell>
          <cell r="I407">
            <v>44075</v>
          </cell>
          <cell r="J407" t="str">
            <v>2 - Diarista</v>
          </cell>
          <cell r="K407">
            <v>44</v>
          </cell>
          <cell r="L407">
            <v>1045</v>
          </cell>
          <cell r="P407">
            <v>0</v>
          </cell>
          <cell r="Q407">
            <v>0</v>
          </cell>
          <cell r="R407">
            <v>112.50999999999999</v>
          </cell>
          <cell r="S407">
            <v>0</v>
          </cell>
          <cell r="W407">
            <v>168.17</v>
          </cell>
          <cell r="X407">
            <v>989.34</v>
          </cell>
        </row>
        <row r="408">
          <cell r="C408" t="str">
            <v>HOSPITAL PELÓPIDAS SILVEIRA</v>
          </cell>
          <cell r="E408" t="str">
            <v>FABIOLA REBECA LOPES DINIZ PAIVA</v>
          </cell>
          <cell r="G408" t="str">
            <v>2 - Outros Profissionais da Saúde</v>
          </cell>
          <cell r="H408">
            <v>223810</v>
          </cell>
          <cell r="I408">
            <v>44075</v>
          </cell>
          <cell r="J408" t="str">
            <v>2 - Diarista</v>
          </cell>
          <cell r="K408">
            <v>20</v>
          </cell>
          <cell r="L408">
            <v>1206.47</v>
          </cell>
          <cell r="P408">
            <v>0</v>
          </cell>
          <cell r="Q408">
            <v>0</v>
          </cell>
          <cell r="R408">
            <v>333.32000000000005</v>
          </cell>
          <cell r="S408">
            <v>301.62</v>
          </cell>
          <cell r="W408">
            <v>156.41</v>
          </cell>
          <cell r="X408">
            <v>1684.9999999999998</v>
          </cell>
        </row>
        <row r="409">
          <cell r="C409" t="str">
            <v>HOSPITAL PELÓPIDAS SILVEIRA</v>
          </cell>
          <cell r="E409" t="str">
            <v>FABIULA LAURENTINA DA CRUZ</v>
          </cell>
          <cell r="G409" t="str">
            <v>2 - Outros Profissionais da Saúde</v>
          </cell>
          <cell r="H409">
            <v>322205</v>
          </cell>
          <cell r="I409">
            <v>44075</v>
          </cell>
          <cell r="J409" t="str">
            <v>1 - Plantonista</v>
          </cell>
          <cell r="K409">
            <v>44</v>
          </cell>
          <cell r="L409">
            <v>1045</v>
          </cell>
          <cell r="P409">
            <v>0</v>
          </cell>
          <cell r="Q409">
            <v>0</v>
          </cell>
          <cell r="R409">
            <v>576.07999999999993</v>
          </cell>
          <cell r="S409">
            <v>104.5</v>
          </cell>
          <cell r="W409">
            <v>543.5</v>
          </cell>
          <cell r="X409">
            <v>1182.08</v>
          </cell>
        </row>
        <row r="410">
          <cell r="C410" t="str">
            <v>HOSPITAL PELÓPIDAS SILVEIRA</v>
          </cell>
          <cell r="E410" t="str">
            <v>FELIPE COELHO DE AGUIAR</v>
          </cell>
          <cell r="G410" t="str">
            <v>2 - Outros Profissionais da Saúde</v>
          </cell>
          <cell r="H410">
            <v>322205</v>
          </cell>
          <cell r="I410">
            <v>44075</v>
          </cell>
          <cell r="J410" t="str">
            <v>1 - Plantonista</v>
          </cell>
          <cell r="K410">
            <v>44</v>
          </cell>
          <cell r="L410">
            <v>1045</v>
          </cell>
          <cell r="P410">
            <v>0</v>
          </cell>
          <cell r="Q410">
            <v>0</v>
          </cell>
          <cell r="R410">
            <v>257.61999999999989</v>
          </cell>
          <cell r="S410">
            <v>0</v>
          </cell>
          <cell r="W410">
            <v>131.08000000000001</v>
          </cell>
          <cell r="X410">
            <v>1171.54</v>
          </cell>
        </row>
        <row r="411">
          <cell r="C411" t="str">
            <v>HOSPITAL PELÓPIDAS SILVEIRA</v>
          </cell>
          <cell r="E411" t="str">
            <v>FELIPPE CESAR OLIVEIRA FARIAS</v>
          </cell>
          <cell r="G411" t="str">
            <v>1 - Médico</v>
          </cell>
          <cell r="H411">
            <v>225125</v>
          </cell>
          <cell r="I411">
            <v>44075</v>
          </cell>
          <cell r="J411" t="str">
            <v>1 - Plantonista</v>
          </cell>
          <cell r="K411">
            <v>24</v>
          </cell>
          <cell r="L411">
            <v>3168</v>
          </cell>
          <cell r="P411">
            <v>0</v>
          </cell>
          <cell r="Q411">
            <v>0</v>
          </cell>
          <cell r="R411">
            <v>1312.1500000000005</v>
          </cell>
          <cell r="S411">
            <v>6342.69</v>
          </cell>
          <cell r="W411">
            <v>2768.31</v>
          </cell>
          <cell r="X411">
            <v>8054.5300000000007</v>
          </cell>
        </row>
        <row r="412">
          <cell r="C412" t="str">
            <v>HOSPITAL PELÓPIDAS SILVEIRA</v>
          </cell>
          <cell r="E412" t="str">
            <v>FERNANDA DE MOURA VERGA</v>
          </cell>
          <cell r="G412" t="str">
            <v>2 - Outros Profissionais da Saúde</v>
          </cell>
          <cell r="H412">
            <v>322205</v>
          </cell>
          <cell r="I412">
            <v>44075</v>
          </cell>
          <cell r="J412" t="str">
            <v>1 - Plantonista</v>
          </cell>
          <cell r="K412">
            <v>44</v>
          </cell>
          <cell r="L412">
            <v>1045</v>
          </cell>
          <cell r="P412">
            <v>0</v>
          </cell>
          <cell r="Q412">
            <v>0</v>
          </cell>
          <cell r="R412">
            <v>271.8900000000001</v>
          </cell>
          <cell r="S412">
            <v>0</v>
          </cell>
          <cell r="W412">
            <v>178.54</v>
          </cell>
          <cell r="X412">
            <v>1138.3500000000001</v>
          </cell>
        </row>
        <row r="413">
          <cell r="C413" t="str">
            <v>HOSPITAL PELÓPIDAS SILVEIRA</v>
          </cell>
          <cell r="E413" t="str">
            <v>FERNANDA ELISA DE FRANCA</v>
          </cell>
          <cell r="G413" t="str">
            <v>2 - Outros Profissionais da Saúde</v>
          </cell>
          <cell r="H413">
            <v>322205</v>
          </cell>
          <cell r="I413">
            <v>44075</v>
          </cell>
          <cell r="J413" t="str">
            <v>1 - Plantonista</v>
          </cell>
          <cell r="K413">
            <v>44</v>
          </cell>
          <cell r="L413">
            <v>1045</v>
          </cell>
          <cell r="P413">
            <v>0</v>
          </cell>
          <cell r="Q413">
            <v>0</v>
          </cell>
          <cell r="R413">
            <v>662.53</v>
          </cell>
          <cell r="S413">
            <v>104.5</v>
          </cell>
          <cell r="W413">
            <v>260.86</v>
          </cell>
          <cell r="X413">
            <v>1551.17</v>
          </cell>
        </row>
        <row r="414">
          <cell r="C414" t="str">
            <v>HOSPITAL PELÓPIDAS SILVEIRA</v>
          </cell>
          <cell r="E414" t="str">
            <v>FERNANDA GOMES DOS PASSOS</v>
          </cell>
          <cell r="G414" t="str">
            <v>2 - Outros Profissionais da Saúde</v>
          </cell>
          <cell r="H414">
            <v>515205</v>
          </cell>
          <cell r="I414">
            <v>44075</v>
          </cell>
          <cell r="J414" t="str">
            <v>1 - Plantonista</v>
          </cell>
          <cell r="K414">
            <v>44</v>
          </cell>
          <cell r="L414">
            <v>1080</v>
          </cell>
          <cell r="P414">
            <v>0</v>
          </cell>
          <cell r="Q414">
            <v>0</v>
          </cell>
          <cell r="R414">
            <v>257.61999999999989</v>
          </cell>
          <cell r="S414">
            <v>0</v>
          </cell>
          <cell r="W414">
            <v>527.66</v>
          </cell>
          <cell r="X414">
            <v>809.95999999999992</v>
          </cell>
        </row>
        <row r="415">
          <cell r="C415" t="str">
            <v>HOSPITAL PELÓPIDAS SILVEIRA</v>
          </cell>
          <cell r="E415" t="str">
            <v>FERNANDA LAURIANO DA SILVA CRUZ</v>
          </cell>
          <cell r="G415" t="str">
            <v>2 - Outros Profissionais da Saúde</v>
          </cell>
          <cell r="H415">
            <v>322205</v>
          </cell>
          <cell r="I415">
            <v>44075</v>
          </cell>
          <cell r="J415" t="str">
            <v>1 - Plantonista</v>
          </cell>
          <cell r="K415">
            <v>44</v>
          </cell>
          <cell r="L415">
            <v>1045</v>
          </cell>
          <cell r="P415">
            <v>0</v>
          </cell>
          <cell r="Q415">
            <v>0</v>
          </cell>
          <cell r="R415">
            <v>435.24</v>
          </cell>
          <cell r="S415">
            <v>0</v>
          </cell>
          <cell r="W415">
            <v>204.48</v>
          </cell>
          <cell r="X415">
            <v>1275.76</v>
          </cell>
        </row>
        <row r="416">
          <cell r="C416" t="str">
            <v>HOSPITAL PELÓPIDAS SILVEIRA</v>
          </cell>
          <cell r="E416" t="str">
            <v>FERNANDA MARIA OLIVEIRA DOS SANTOS SOUZA</v>
          </cell>
          <cell r="G416" t="str">
            <v>2 - Outros Profissionais da Saúde</v>
          </cell>
          <cell r="H416">
            <v>324205</v>
          </cell>
          <cell r="I416">
            <v>44075</v>
          </cell>
          <cell r="J416" t="str">
            <v>1 - Plantonista</v>
          </cell>
          <cell r="K416">
            <v>30</v>
          </cell>
          <cell r="L416">
            <v>1292.31</v>
          </cell>
          <cell r="P416">
            <v>0</v>
          </cell>
          <cell r="Q416">
            <v>0</v>
          </cell>
          <cell r="R416">
            <v>330.62000000000012</v>
          </cell>
          <cell r="S416">
            <v>0</v>
          </cell>
          <cell r="W416">
            <v>510.79</v>
          </cell>
          <cell r="X416">
            <v>1112.1400000000001</v>
          </cell>
        </row>
        <row r="417">
          <cell r="C417" t="str">
            <v>HOSPITAL PELÓPIDAS SILVEIRA</v>
          </cell>
          <cell r="E417" t="str">
            <v>FERNANDA MARIZ QUEIROGA PEDROSA</v>
          </cell>
          <cell r="G417" t="str">
            <v>1 - Médico</v>
          </cell>
          <cell r="H417">
            <v>225125</v>
          </cell>
          <cell r="I417">
            <v>44075</v>
          </cell>
          <cell r="J417" t="str">
            <v>1 - Plantonista</v>
          </cell>
          <cell r="K417">
            <v>24</v>
          </cell>
          <cell r="L417">
            <v>3168</v>
          </cell>
          <cell r="P417">
            <v>0</v>
          </cell>
          <cell r="Q417">
            <v>0</v>
          </cell>
          <cell r="R417">
            <v>839.3700000000008</v>
          </cell>
          <cell r="S417">
            <v>5711.83</v>
          </cell>
          <cell r="W417">
            <v>2422.0100000000002</v>
          </cell>
          <cell r="X417">
            <v>7297.1900000000005</v>
          </cell>
        </row>
        <row r="418">
          <cell r="C418" t="str">
            <v>HOSPITAL PELÓPIDAS SILVEIRA</v>
          </cell>
          <cell r="E418" t="str">
            <v>FERNANDO ANTONIO GALVAO GONDIM FILHO</v>
          </cell>
          <cell r="G418" t="str">
            <v>1 - Médico</v>
          </cell>
          <cell r="H418">
            <v>225125</v>
          </cell>
          <cell r="I418">
            <v>44075</v>
          </cell>
          <cell r="J418" t="str">
            <v>2 - Diarista</v>
          </cell>
          <cell r="K418">
            <v>30</v>
          </cell>
          <cell r="L418">
            <v>3960</v>
          </cell>
          <cell r="P418">
            <v>0</v>
          </cell>
          <cell r="Q418">
            <v>0</v>
          </cell>
          <cell r="R418">
            <v>7837.1299999999992</v>
          </cell>
          <cell r="S418">
            <v>3711.75</v>
          </cell>
          <cell r="W418">
            <v>1352.29</v>
          </cell>
          <cell r="X418">
            <v>14156.59</v>
          </cell>
        </row>
        <row r="419">
          <cell r="C419" t="str">
            <v>HOSPITAL PELÓPIDAS SILVEIRA</v>
          </cell>
          <cell r="E419" t="str">
            <v>FERNANDO FRANCISCO MOURA DOS SANTOS</v>
          </cell>
          <cell r="G419" t="str">
            <v>3 - Administrativo</v>
          </cell>
          <cell r="H419">
            <v>723310</v>
          </cell>
          <cell r="I419">
            <v>44075</v>
          </cell>
          <cell r="J419" t="str">
            <v>1 - Plantonista</v>
          </cell>
          <cell r="K419">
            <v>44</v>
          </cell>
          <cell r="L419">
            <v>1271.69</v>
          </cell>
          <cell r="P419">
            <v>0</v>
          </cell>
          <cell r="Q419">
            <v>0</v>
          </cell>
          <cell r="R419">
            <v>209</v>
          </cell>
          <cell r="S419">
            <v>0</v>
          </cell>
          <cell r="W419">
            <v>219.31</v>
          </cell>
          <cell r="X419">
            <v>1261.3800000000001</v>
          </cell>
        </row>
        <row r="420">
          <cell r="C420" t="str">
            <v>HOSPITAL PELÓPIDAS SILVEIRA</v>
          </cell>
          <cell r="E420" t="str">
            <v>FERNANDO NUNES FERREIRA DE OLIVEIRA</v>
          </cell>
          <cell r="G420" t="str">
            <v>2 - Outros Profissionais da Saúde</v>
          </cell>
          <cell r="H420">
            <v>223505</v>
          </cell>
          <cell r="I420">
            <v>44075</v>
          </cell>
          <cell r="J420" t="str">
            <v>2 - Diarista</v>
          </cell>
          <cell r="K420">
            <v>40</v>
          </cell>
          <cell r="L420">
            <v>0</v>
          </cell>
          <cell r="P420">
            <v>4761.13</v>
          </cell>
          <cell r="Q420">
            <v>0</v>
          </cell>
          <cell r="R420">
            <v>241.61999999999989</v>
          </cell>
          <cell r="S420">
            <v>300</v>
          </cell>
          <cell r="W420">
            <v>4834.41</v>
          </cell>
          <cell r="X420">
            <v>468.34000000000015</v>
          </cell>
        </row>
        <row r="421">
          <cell r="C421" t="str">
            <v>HOSPITAL PELÓPIDAS SILVEIRA</v>
          </cell>
          <cell r="E421" t="str">
            <v>FERNANDO TENORIO TRAVASSOS</v>
          </cell>
          <cell r="G421" t="str">
            <v>1 - Médico</v>
          </cell>
          <cell r="H421">
            <v>225125</v>
          </cell>
          <cell r="I421">
            <v>44075</v>
          </cell>
          <cell r="J421" t="str">
            <v>2 - Diarista</v>
          </cell>
          <cell r="K421">
            <v>40</v>
          </cell>
          <cell r="L421">
            <v>5280</v>
          </cell>
          <cell r="P421">
            <v>0</v>
          </cell>
          <cell r="Q421">
            <v>0</v>
          </cell>
          <cell r="R421">
            <v>473</v>
          </cell>
          <cell r="S421">
            <v>4949</v>
          </cell>
          <cell r="W421">
            <v>2590.67</v>
          </cell>
          <cell r="X421">
            <v>8111.33</v>
          </cell>
        </row>
        <row r="422">
          <cell r="C422" t="str">
            <v>HOSPITAL PELÓPIDAS SILVEIRA</v>
          </cell>
          <cell r="E422" t="str">
            <v>FILIPE DE SIQUEIRA ARAUJO LAFAYETTE</v>
          </cell>
          <cell r="G422" t="str">
            <v>1 - Médico</v>
          </cell>
          <cell r="H422">
            <v>225235</v>
          </cell>
          <cell r="I422">
            <v>44075</v>
          </cell>
          <cell r="J422" t="str">
            <v>2 - Diarista</v>
          </cell>
          <cell r="K422">
            <v>20</v>
          </cell>
          <cell r="L422">
            <v>2640</v>
          </cell>
          <cell r="P422">
            <v>0</v>
          </cell>
          <cell r="Q422">
            <v>0</v>
          </cell>
          <cell r="R422">
            <v>209</v>
          </cell>
          <cell r="S422">
            <v>2474.5</v>
          </cell>
          <cell r="W422">
            <v>1032.6600000000001</v>
          </cell>
          <cell r="X422">
            <v>4290.84</v>
          </cell>
        </row>
        <row r="423">
          <cell r="C423" t="str">
            <v>HOSPITAL PELÓPIDAS SILVEIRA</v>
          </cell>
          <cell r="E423" t="str">
            <v>FILIPE PEDRO DA SILVA</v>
          </cell>
          <cell r="G423" t="str">
            <v>3 - Administrativo</v>
          </cell>
          <cell r="H423">
            <v>411010</v>
          </cell>
          <cell r="I423">
            <v>44075</v>
          </cell>
          <cell r="J423" t="str">
            <v>2 - Diarista</v>
          </cell>
          <cell r="K423">
            <v>20</v>
          </cell>
          <cell r="W423">
            <v>32.65</v>
          </cell>
          <cell r="X423">
            <v>693.05000000000007</v>
          </cell>
        </row>
        <row r="424">
          <cell r="C424" t="str">
            <v>HOSPITAL PELÓPIDAS SILVEIRA</v>
          </cell>
          <cell r="E424" t="str">
            <v>FLAVIA CRISTINA CHAGAS CORREIA</v>
          </cell>
          <cell r="G424" t="str">
            <v>3 - Administrativo</v>
          </cell>
          <cell r="H424">
            <v>411010</v>
          </cell>
          <cell r="I424">
            <v>44075</v>
          </cell>
          <cell r="J424" t="str">
            <v>2 - Diarista</v>
          </cell>
          <cell r="K424">
            <v>44</v>
          </cell>
          <cell r="L424">
            <v>1843.13</v>
          </cell>
          <cell r="P424">
            <v>0</v>
          </cell>
          <cell r="Q424">
            <v>0</v>
          </cell>
          <cell r="R424">
            <v>156.15999999999985</v>
          </cell>
          <cell r="S424">
            <v>0</v>
          </cell>
          <cell r="W424">
            <v>198.15</v>
          </cell>
          <cell r="X424">
            <v>1801.1399999999999</v>
          </cell>
        </row>
        <row r="425">
          <cell r="C425" t="str">
            <v>HOSPITAL PELÓPIDAS SILVEIRA</v>
          </cell>
          <cell r="E425" t="str">
            <v>FLAVIA GONCALVES MASSENA</v>
          </cell>
          <cell r="G425" t="str">
            <v>2 - Outros Profissionais da Saúde</v>
          </cell>
          <cell r="H425">
            <v>223505</v>
          </cell>
          <cell r="I425">
            <v>44075</v>
          </cell>
          <cell r="J425" t="str">
            <v>2 - Diarista</v>
          </cell>
          <cell r="K425">
            <v>40</v>
          </cell>
          <cell r="L425">
            <v>1490.02</v>
          </cell>
          <cell r="P425">
            <v>0</v>
          </cell>
          <cell r="Q425">
            <v>0</v>
          </cell>
          <cell r="R425">
            <v>626.79</v>
          </cell>
          <cell r="S425">
            <v>372.5</v>
          </cell>
          <cell r="W425">
            <v>285.26</v>
          </cell>
          <cell r="X425">
            <v>2204.0500000000002</v>
          </cell>
        </row>
        <row r="426">
          <cell r="C426" t="str">
            <v>HOSPITAL PELÓPIDAS SILVEIRA</v>
          </cell>
          <cell r="E426" t="str">
            <v>FLAVIA KARINA RAMOS E SILVA</v>
          </cell>
          <cell r="G426" t="str">
            <v>2 - Outros Profissionais da Saúde</v>
          </cell>
          <cell r="H426">
            <v>223505</v>
          </cell>
          <cell r="I426">
            <v>44075</v>
          </cell>
          <cell r="J426" t="str">
            <v>1 - Plantonista</v>
          </cell>
          <cell r="K426">
            <v>40</v>
          </cell>
          <cell r="L426">
            <v>2055.94</v>
          </cell>
          <cell r="P426">
            <v>0</v>
          </cell>
          <cell r="Q426">
            <v>0</v>
          </cell>
          <cell r="R426">
            <v>1347.0299999999997</v>
          </cell>
          <cell r="S426">
            <v>627.07000000000005</v>
          </cell>
          <cell r="W426">
            <v>556.94000000000005</v>
          </cell>
          <cell r="X426">
            <v>3473.1</v>
          </cell>
        </row>
        <row r="427">
          <cell r="C427" t="str">
            <v>HOSPITAL PELÓPIDAS SILVEIRA</v>
          </cell>
          <cell r="E427" t="str">
            <v>FLAVIA PEREIRA DE SOUZA</v>
          </cell>
          <cell r="G427" t="str">
            <v>3 - Administrativo</v>
          </cell>
          <cell r="H427">
            <v>411010</v>
          </cell>
          <cell r="I427">
            <v>44075</v>
          </cell>
          <cell r="J427" t="str">
            <v>2 - Diarista</v>
          </cell>
          <cell r="K427">
            <v>44</v>
          </cell>
          <cell r="L427">
            <v>0</v>
          </cell>
          <cell r="P427">
            <v>2620.67</v>
          </cell>
          <cell r="Q427">
            <v>0</v>
          </cell>
          <cell r="R427">
            <v>17.449999999999818</v>
          </cell>
          <cell r="S427">
            <v>0</v>
          </cell>
          <cell r="W427">
            <v>2638.12</v>
          </cell>
          <cell r="X427">
            <v>0</v>
          </cell>
        </row>
        <row r="428">
          <cell r="C428" t="str">
            <v>HOSPITAL PELÓPIDAS SILVEIRA</v>
          </cell>
          <cell r="E428" t="str">
            <v>FLAVIA RIBEIRO DE OLIVEIRA</v>
          </cell>
          <cell r="G428" t="str">
            <v>2 - Outros Profissionais da Saúde</v>
          </cell>
          <cell r="H428">
            <v>322205</v>
          </cell>
          <cell r="I428">
            <v>44075</v>
          </cell>
          <cell r="J428" t="str">
            <v>1 - Plantonista</v>
          </cell>
          <cell r="K428">
            <v>44</v>
          </cell>
          <cell r="L428">
            <v>1045</v>
          </cell>
          <cell r="P428">
            <v>0</v>
          </cell>
          <cell r="Q428">
            <v>0</v>
          </cell>
          <cell r="R428">
            <v>375.98</v>
          </cell>
          <cell r="S428">
            <v>0</v>
          </cell>
          <cell r="W428">
            <v>152.97999999999999</v>
          </cell>
          <cell r="X428">
            <v>1268</v>
          </cell>
        </row>
        <row r="429">
          <cell r="C429" t="str">
            <v>HOSPITAL PELÓPIDAS SILVEIRA</v>
          </cell>
          <cell r="E429" t="str">
            <v>FLAVIANA CRISTINA SANTIAGO MACIEL FERNANDES</v>
          </cell>
          <cell r="G429" t="str">
            <v>2 - Outros Profissionais da Saúde</v>
          </cell>
          <cell r="H429">
            <v>223505</v>
          </cell>
          <cell r="I429">
            <v>44075</v>
          </cell>
          <cell r="J429" t="str">
            <v>2 - Diarista</v>
          </cell>
          <cell r="K429">
            <v>40</v>
          </cell>
          <cell r="L429">
            <v>2055.94</v>
          </cell>
          <cell r="P429">
            <v>0</v>
          </cell>
          <cell r="Q429">
            <v>0</v>
          </cell>
          <cell r="R429">
            <v>834.85</v>
          </cell>
          <cell r="S429">
            <v>927.07</v>
          </cell>
          <cell r="W429">
            <v>504.04</v>
          </cell>
          <cell r="X429">
            <v>3313.82</v>
          </cell>
        </row>
        <row r="430">
          <cell r="C430" t="str">
            <v>HOSPITAL PELÓPIDAS SILVEIRA</v>
          </cell>
          <cell r="E430" t="str">
            <v>FLAVIO ROGERIO FERREIRA DE LIMA</v>
          </cell>
          <cell r="G430" t="str">
            <v>2 - Outros Profissionais da Saúde</v>
          </cell>
          <cell r="H430">
            <v>521130</v>
          </cell>
          <cell r="I430">
            <v>44075</v>
          </cell>
          <cell r="J430" t="str">
            <v>2 - Diarista</v>
          </cell>
          <cell r="K430">
            <v>44</v>
          </cell>
          <cell r="L430">
            <v>1045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W430">
            <v>466.31</v>
          </cell>
          <cell r="X430">
            <v>578.69000000000005</v>
          </cell>
        </row>
        <row r="431">
          <cell r="C431" t="str">
            <v>HOSPITAL PELÓPIDAS SILVEIRA</v>
          </cell>
          <cell r="E431" t="str">
            <v>FRANCIANE DOS PRAZERES DA SILVA ROCHA</v>
          </cell>
          <cell r="G431" t="str">
            <v>3 - Administrativo</v>
          </cell>
          <cell r="H431">
            <v>414105</v>
          </cell>
          <cell r="I431">
            <v>44075</v>
          </cell>
          <cell r="J431" t="str">
            <v>2 - Diarista</v>
          </cell>
          <cell r="K431">
            <v>44</v>
          </cell>
          <cell r="L431">
            <v>1264.31</v>
          </cell>
          <cell r="P431">
            <v>0</v>
          </cell>
          <cell r="Q431">
            <v>0</v>
          </cell>
          <cell r="R431">
            <v>1817.8600000000001</v>
          </cell>
          <cell r="S431">
            <v>0</v>
          </cell>
          <cell r="W431">
            <v>216.27</v>
          </cell>
          <cell r="X431">
            <v>2865.9</v>
          </cell>
        </row>
        <row r="432">
          <cell r="C432" t="str">
            <v>HOSPITAL PELÓPIDAS SILVEIRA</v>
          </cell>
          <cell r="E432" t="str">
            <v>FRANCINEIDE TERESA DA LUZ</v>
          </cell>
          <cell r="G432" t="str">
            <v>3 - Administrativo</v>
          </cell>
          <cell r="H432">
            <v>517410</v>
          </cell>
          <cell r="I432">
            <v>44075</v>
          </cell>
          <cell r="J432" t="str">
            <v>1 - Plantonista</v>
          </cell>
          <cell r="K432">
            <v>44</v>
          </cell>
          <cell r="L432">
            <v>1045</v>
          </cell>
          <cell r="P432">
            <v>0</v>
          </cell>
          <cell r="Q432">
            <v>0</v>
          </cell>
          <cell r="R432">
            <v>52.25</v>
          </cell>
          <cell r="S432">
            <v>0</v>
          </cell>
          <cell r="W432">
            <v>435.69</v>
          </cell>
          <cell r="X432">
            <v>661.56</v>
          </cell>
        </row>
        <row r="433">
          <cell r="C433" t="str">
            <v>HOSPITAL PELÓPIDAS SILVEIRA</v>
          </cell>
          <cell r="E433" t="str">
            <v>FRANCISCA DO NASCIMENTO DE OLIVEIRA SILVA</v>
          </cell>
          <cell r="G433" t="str">
            <v>2 - Outros Profissionais da Saúde</v>
          </cell>
          <cell r="H433">
            <v>322205</v>
          </cell>
          <cell r="I433">
            <v>44075</v>
          </cell>
          <cell r="J433" t="str">
            <v>1 - Plantonista</v>
          </cell>
          <cell r="K433">
            <v>44</v>
          </cell>
          <cell r="L433">
            <v>1045</v>
          </cell>
          <cell r="P433">
            <v>0</v>
          </cell>
          <cell r="Q433">
            <v>0</v>
          </cell>
          <cell r="R433">
            <v>261.25</v>
          </cell>
          <cell r="S433">
            <v>0</v>
          </cell>
          <cell r="W433">
            <v>142.16999999999999</v>
          </cell>
          <cell r="X433">
            <v>1164.08</v>
          </cell>
        </row>
        <row r="434">
          <cell r="C434" t="str">
            <v>HOSPITAL PELÓPIDAS SILVEIRA</v>
          </cell>
          <cell r="E434" t="str">
            <v>FRANCISCO DE ASSIS LINS DA SILVA</v>
          </cell>
          <cell r="G434" t="str">
            <v>3 - Administrativo</v>
          </cell>
          <cell r="H434">
            <v>517410</v>
          </cell>
          <cell r="I434">
            <v>44075</v>
          </cell>
          <cell r="J434" t="str">
            <v>1 - Plantonista</v>
          </cell>
          <cell r="K434">
            <v>44</v>
          </cell>
          <cell r="L434">
            <v>1045</v>
          </cell>
          <cell r="P434">
            <v>0</v>
          </cell>
          <cell r="Q434">
            <v>0</v>
          </cell>
          <cell r="R434">
            <v>621.93000000000006</v>
          </cell>
          <cell r="S434">
            <v>0</v>
          </cell>
          <cell r="W434">
            <v>393.35</v>
          </cell>
          <cell r="X434">
            <v>1273.58</v>
          </cell>
        </row>
        <row r="435">
          <cell r="C435" t="str">
            <v>HOSPITAL PELÓPIDAS SILVEIRA</v>
          </cell>
          <cell r="E435" t="str">
            <v>GABRIEL CARNEIRO DA SILVA</v>
          </cell>
          <cell r="G435" t="str">
            <v>2 - Outros Profissionais da Saúde</v>
          </cell>
          <cell r="H435">
            <v>521130</v>
          </cell>
          <cell r="I435">
            <v>44075</v>
          </cell>
          <cell r="J435" t="str">
            <v>2 - Diarista</v>
          </cell>
          <cell r="K435">
            <v>44</v>
          </cell>
          <cell r="L435">
            <v>1045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W435">
            <v>161.97</v>
          </cell>
          <cell r="X435">
            <v>883.03</v>
          </cell>
        </row>
        <row r="436">
          <cell r="C436" t="str">
            <v>HOSPITAL PELÓPIDAS SILVEIRA</v>
          </cell>
          <cell r="E436" t="str">
            <v>GABRIEL MAIA DE ALBUQUERQUE COSTA</v>
          </cell>
          <cell r="G436" t="str">
            <v>1 - Médico</v>
          </cell>
          <cell r="H436">
            <v>225125</v>
          </cell>
          <cell r="I436">
            <v>44075</v>
          </cell>
          <cell r="J436" t="str">
            <v>1 - Plantonista</v>
          </cell>
          <cell r="K436">
            <v>12</v>
          </cell>
          <cell r="L436">
            <v>1584</v>
          </cell>
          <cell r="P436">
            <v>0</v>
          </cell>
          <cell r="Q436">
            <v>0</v>
          </cell>
          <cell r="R436">
            <v>1392.46</v>
          </cell>
          <cell r="S436">
            <v>1995.08</v>
          </cell>
          <cell r="W436">
            <v>919.41</v>
          </cell>
          <cell r="X436">
            <v>4052.13</v>
          </cell>
        </row>
        <row r="437">
          <cell r="C437" t="str">
            <v>HOSPITAL PELÓPIDAS SILVEIRA</v>
          </cell>
          <cell r="E437" t="str">
            <v>GABRIELA DOS SANTOS ARCANJO</v>
          </cell>
          <cell r="G437" t="str">
            <v>2 - Outros Profissionais da Saúde</v>
          </cell>
          <cell r="H437">
            <v>322205</v>
          </cell>
          <cell r="I437">
            <v>44075</v>
          </cell>
          <cell r="J437" t="str">
            <v>1 - Plantonista</v>
          </cell>
          <cell r="K437">
            <v>44</v>
          </cell>
          <cell r="L437">
            <v>975.33</v>
          </cell>
          <cell r="P437">
            <v>0</v>
          </cell>
          <cell r="Q437">
            <v>0</v>
          </cell>
          <cell r="R437">
            <v>278.66999999999996</v>
          </cell>
          <cell r="S437">
            <v>0</v>
          </cell>
          <cell r="W437">
            <v>177.28</v>
          </cell>
          <cell r="X437">
            <v>1076.72</v>
          </cell>
        </row>
        <row r="438">
          <cell r="C438" t="str">
            <v>HOSPITAL PELÓPIDAS SILVEIRA</v>
          </cell>
          <cell r="E438" t="str">
            <v>GABRIELA FARIAS DE BARROS</v>
          </cell>
          <cell r="G438" t="str">
            <v>2 - Outros Profissionais da Saúde</v>
          </cell>
          <cell r="H438">
            <v>223505</v>
          </cell>
          <cell r="I438">
            <v>44075</v>
          </cell>
          <cell r="J438" t="str">
            <v>1 - Plantonista</v>
          </cell>
          <cell r="K438">
            <v>40</v>
          </cell>
          <cell r="L438">
            <v>2055.94</v>
          </cell>
          <cell r="P438">
            <v>0</v>
          </cell>
          <cell r="Q438">
            <v>0</v>
          </cell>
          <cell r="R438">
            <v>1390.2999999999997</v>
          </cell>
          <cell r="S438">
            <v>627.07000000000005</v>
          </cell>
          <cell r="W438">
            <v>527.62</v>
          </cell>
          <cell r="X438">
            <v>3545.69</v>
          </cell>
        </row>
        <row r="439">
          <cell r="C439" t="str">
            <v>HOSPITAL PELÓPIDAS SILVEIRA</v>
          </cell>
          <cell r="E439" t="str">
            <v>GABRIELE DE FATIMA DA COSTA RAMOS</v>
          </cell>
          <cell r="G439" t="str">
            <v>2 - Outros Profissionais da Saúde</v>
          </cell>
          <cell r="H439">
            <v>322205</v>
          </cell>
          <cell r="I439">
            <v>44075</v>
          </cell>
          <cell r="J439" t="str">
            <v>1 - Plantonista</v>
          </cell>
          <cell r="K439">
            <v>44</v>
          </cell>
          <cell r="L439">
            <v>1010.17</v>
          </cell>
          <cell r="P439">
            <v>0</v>
          </cell>
          <cell r="Q439">
            <v>0</v>
          </cell>
          <cell r="R439">
            <v>582.54000000000008</v>
          </cell>
          <cell r="S439">
            <v>0</v>
          </cell>
          <cell r="W439">
            <v>226.64</v>
          </cell>
          <cell r="X439">
            <v>1366.0700000000002</v>
          </cell>
        </row>
        <row r="440">
          <cell r="C440" t="str">
            <v>HOSPITAL PELÓPIDAS SILVEIRA</v>
          </cell>
          <cell r="E440" t="str">
            <v>GABRIELE TELES CHAVES</v>
          </cell>
          <cell r="G440" t="str">
            <v>1 - Médico</v>
          </cell>
          <cell r="H440">
            <v>225125</v>
          </cell>
          <cell r="I440">
            <v>44075</v>
          </cell>
          <cell r="J440" t="str">
            <v>1 - Plantonista</v>
          </cell>
          <cell r="K440">
            <v>12</v>
          </cell>
          <cell r="L440">
            <v>1584</v>
          </cell>
          <cell r="P440">
            <v>0</v>
          </cell>
          <cell r="Q440">
            <v>0</v>
          </cell>
          <cell r="R440">
            <v>209</v>
          </cell>
          <cell r="S440">
            <v>2375.04</v>
          </cell>
          <cell r="W440">
            <v>731.85</v>
          </cell>
          <cell r="X440">
            <v>3436.19</v>
          </cell>
        </row>
        <row r="441">
          <cell r="C441" t="str">
            <v>HOSPITAL PELÓPIDAS SILVEIRA</v>
          </cell>
          <cell r="E441" t="str">
            <v>GENEZIA CELINA DA SILVA</v>
          </cell>
          <cell r="G441" t="str">
            <v>2 - Outros Profissionais da Saúde</v>
          </cell>
          <cell r="H441">
            <v>322205</v>
          </cell>
          <cell r="I441">
            <v>44075</v>
          </cell>
          <cell r="J441" t="str">
            <v>1 - Plantonista</v>
          </cell>
          <cell r="K441">
            <v>44</v>
          </cell>
          <cell r="L441">
            <v>1045</v>
          </cell>
          <cell r="P441">
            <v>0</v>
          </cell>
          <cell r="Q441">
            <v>0</v>
          </cell>
          <cell r="R441">
            <v>1139.0500000000002</v>
          </cell>
          <cell r="S441">
            <v>104.5</v>
          </cell>
          <cell r="W441">
            <v>310.45</v>
          </cell>
          <cell r="X441">
            <v>1978.1000000000001</v>
          </cell>
        </row>
        <row r="442">
          <cell r="C442" t="str">
            <v>HOSPITAL PELÓPIDAS SILVEIRA</v>
          </cell>
          <cell r="E442" t="str">
            <v>GENI MARIA GOMES</v>
          </cell>
          <cell r="G442" t="str">
            <v>2 - Outros Profissionais da Saúde</v>
          </cell>
          <cell r="H442">
            <v>322205</v>
          </cell>
          <cell r="I442">
            <v>44075</v>
          </cell>
          <cell r="J442" t="str">
            <v>1 - Plantonista</v>
          </cell>
          <cell r="K442">
            <v>44</v>
          </cell>
          <cell r="L442">
            <v>1045</v>
          </cell>
          <cell r="P442">
            <v>0</v>
          </cell>
          <cell r="Q442">
            <v>0</v>
          </cell>
          <cell r="R442">
            <v>940.88000000000011</v>
          </cell>
          <cell r="S442">
            <v>0</v>
          </cell>
          <cell r="W442">
            <v>541.64</v>
          </cell>
          <cell r="X442">
            <v>1444.2400000000002</v>
          </cell>
        </row>
        <row r="443">
          <cell r="C443" t="str">
            <v>HOSPITAL PELÓPIDAS SILVEIRA</v>
          </cell>
          <cell r="E443" t="str">
            <v>GENISI CALDAS DOS SANTOS</v>
          </cell>
          <cell r="G443" t="str">
            <v>2 - Outros Profissionais da Saúde</v>
          </cell>
          <cell r="H443">
            <v>322205</v>
          </cell>
          <cell r="I443">
            <v>44075</v>
          </cell>
          <cell r="J443" t="str">
            <v>1 - Plantonista</v>
          </cell>
          <cell r="K443">
            <v>44</v>
          </cell>
          <cell r="L443">
            <v>1045</v>
          </cell>
          <cell r="P443">
            <v>0</v>
          </cell>
          <cell r="Q443">
            <v>0</v>
          </cell>
          <cell r="R443">
            <v>417.22</v>
          </cell>
          <cell r="S443">
            <v>0</v>
          </cell>
          <cell r="W443">
            <v>208.14</v>
          </cell>
          <cell r="X443">
            <v>1254.08</v>
          </cell>
        </row>
        <row r="444">
          <cell r="C444" t="str">
            <v>HOSPITAL PELÓPIDAS SILVEIRA</v>
          </cell>
          <cell r="E444" t="str">
            <v>GENOVEVA DA CONCEICAO PEREIRA DA SILVA</v>
          </cell>
          <cell r="G444" t="str">
            <v>2 - Outros Profissionais da Saúde</v>
          </cell>
          <cell r="H444">
            <v>322205</v>
          </cell>
          <cell r="I444">
            <v>44075</v>
          </cell>
          <cell r="J444" t="str">
            <v>1 - Plantonista</v>
          </cell>
          <cell r="K444">
            <v>44</v>
          </cell>
          <cell r="L444">
            <v>1045</v>
          </cell>
          <cell r="P444">
            <v>0</v>
          </cell>
          <cell r="Q444">
            <v>0</v>
          </cell>
          <cell r="R444">
            <v>219.6400000000001</v>
          </cell>
          <cell r="S444">
            <v>0</v>
          </cell>
          <cell r="W444">
            <v>205.63</v>
          </cell>
          <cell r="X444">
            <v>1059.0100000000002</v>
          </cell>
        </row>
        <row r="445">
          <cell r="C445" t="str">
            <v>HOSPITAL PELÓPIDAS SILVEIRA</v>
          </cell>
          <cell r="E445" t="str">
            <v>GEORGIA MARCELA SILVA DE ARAUJO SOUZA</v>
          </cell>
          <cell r="G445" t="str">
            <v>2 - Outros Profissionais da Saúde</v>
          </cell>
          <cell r="H445">
            <v>322205</v>
          </cell>
          <cell r="I445">
            <v>44075</v>
          </cell>
          <cell r="J445" t="str">
            <v>1 - Plantonista</v>
          </cell>
          <cell r="K445">
            <v>44</v>
          </cell>
          <cell r="L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W445">
            <v>0</v>
          </cell>
          <cell r="X445">
            <v>0</v>
          </cell>
        </row>
        <row r="446">
          <cell r="C446" t="str">
            <v>HOSPITAL PELÓPIDAS SILVEIRA</v>
          </cell>
          <cell r="E446" t="str">
            <v>GERLANDIA MARIA NOGUEIRA</v>
          </cell>
          <cell r="G446" t="str">
            <v>2 - Outros Profissionais da Saúde</v>
          </cell>
          <cell r="H446">
            <v>322205</v>
          </cell>
          <cell r="I446">
            <v>44075</v>
          </cell>
          <cell r="J446" t="str">
            <v>1 - Plantonista</v>
          </cell>
          <cell r="K446">
            <v>44</v>
          </cell>
          <cell r="L446">
            <v>661.83</v>
          </cell>
          <cell r="P446">
            <v>0</v>
          </cell>
          <cell r="Q446">
            <v>0</v>
          </cell>
          <cell r="R446">
            <v>887.75999999999988</v>
          </cell>
          <cell r="S446">
            <v>104.5</v>
          </cell>
          <cell r="W446">
            <v>150.88999999999999</v>
          </cell>
          <cell r="X446">
            <v>1503.1999999999998</v>
          </cell>
        </row>
        <row r="447">
          <cell r="C447" t="str">
            <v>HOSPITAL PELÓPIDAS SILVEIRA</v>
          </cell>
          <cell r="E447" t="str">
            <v>GERLANIO SILVESTRE FERREIRA</v>
          </cell>
          <cell r="G447" t="str">
            <v>3 - Administrativo</v>
          </cell>
          <cell r="H447">
            <v>782320</v>
          </cell>
          <cell r="I447">
            <v>44075</v>
          </cell>
          <cell r="J447" t="str">
            <v>1 - Plantonista</v>
          </cell>
          <cell r="K447">
            <v>44</v>
          </cell>
          <cell r="L447">
            <v>1424.23</v>
          </cell>
          <cell r="P447">
            <v>0</v>
          </cell>
          <cell r="Q447">
            <v>0</v>
          </cell>
          <cell r="R447">
            <v>241.04999999999995</v>
          </cell>
          <cell r="S447">
            <v>0</v>
          </cell>
          <cell r="W447">
            <v>162.66999999999999</v>
          </cell>
          <cell r="X447">
            <v>1502.61</v>
          </cell>
        </row>
        <row r="448">
          <cell r="C448" t="str">
            <v>HOSPITAL PELÓPIDAS SILVEIRA</v>
          </cell>
          <cell r="E448" t="str">
            <v>GERSON ALMEIDA DA SILVA</v>
          </cell>
          <cell r="G448" t="str">
            <v>3 - Administrativo</v>
          </cell>
          <cell r="H448">
            <v>411010</v>
          </cell>
          <cell r="I448">
            <v>44075</v>
          </cell>
          <cell r="J448" t="str">
            <v>2 - Diarista</v>
          </cell>
          <cell r="K448">
            <v>44</v>
          </cell>
          <cell r="W448">
            <v>2258.5700000000002</v>
          </cell>
          <cell r="X448">
            <v>0</v>
          </cell>
        </row>
        <row r="449">
          <cell r="C449" t="str">
            <v>HOSPITAL PELÓPIDAS SILVEIRA</v>
          </cell>
          <cell r="E449" t="str">
            <v>GERSYCA PAOLA BARBOSA CAVALCANTI</v>
          </cell>
          <cell r="G449" t="str">
            <v>2 - Outros Profissionais da Saúde</v>
          </cell>
          <cell r="H449">
            <v>223505</v>
          </cell>
          <cell r="I449">
            <v>44075</v>
          </cell>
          <cell r="J449" t="str">
            <v>1 - Plantonista</v>
          </cell>
          <cell r="K449">
            <v>40</v>
          </cell>
          <cell r="L449">
            <v>68.53</v>
          </cell>
          <cell r="P449">
            <v>5261.28</v>
          </cell>
          <cell r="Q449">
            <v>0</v>
          </cell>
          <cell r="R449">
            <v>928.34000000000026</v>
          </cell>
          <cell r="S449">
            <v>17.13</v>
          </cell>
          <cell r="W449">
            <v>5373.67</v>
          </cell>
          <cell r="X449">
            <v>901.60999999999967</v>
          </cell>
        </row>
        <row r="450">
          <cell r="C450" t="str">
            <v>HOSPITAL PELÓPIDAS SILVEIRA</v>
          </cell>
          <cell r="E450" t="str">
            <v>GILBERTO CAIO DUARTE BATISTA</v>
          </cell>
          <cell r="G450" t="str">
            <v>2 - Outros Profissionais da Saúde</v>
          </cell>
          <cell r="H450">
            <v>322205</v>
          </cell>
          <cell r="I450">
            <v>44075</v>
          </cell>
          <cell r="J450" t="str">
            <v>1 - Plantonista</v>
          </cell>
          <cell r="K450">
            <v>44</v>
          </cell>
          <cell r="L450">
            <v>1045</v>
          </cell>
          <cell r="P450">
            <v>0</v>
          </cell>
          <cell r="Q450">
            <v>0</v>
          </cell>
          <cell r="R450">
            <v>964.44</v>
          </cell>
          <cell r="S450">
            <v>104.5</v>
          </cell>
          <cell r="W450">
            <v>278.87</v>
          </cell>
          <cell r="X450">
            <v>1835.0700000000002</v>
          </cell>
        </row>
        <row r="451">
          <cell r="C451" t="str">
            <v>HOSPITAL PELÓPIDAS SILVEIRA</v>
          </cell>
          <cell r="E451" t="str">
            <v>GILBERTO HANOIS FALBO FILHO</v>
          </cell>
          <cell r="G451" t="str">
            <v>3 - Administrativo</v>
          </cell>
          <cell r="H451">
            <v>123110</v>
          </cell>
          <cell r="I451">
            <v>44075</v>
          </cell>
          <cell r="J451" t="str">
            <v>1 - Plantonista</v>
          </cell>
          <cell r="K451">
            <v>44</v>
          </cell>
          <cell r="L451">
            <v>13845.2</v>
          </cell>
          <cell r="P451">
            <v>0</v>
          </cell>
          <cell r="Q451">
            <v>0</v>
          </cell>
          <cell r="R451">
            <v>692.2599999999984</v>
          </cell>
          <cell r="S451">
            <v>0</v>
          </cell>
          <cell r="W451">
            <v>6075.48</v>
          </cell>
          <cell r="X451">
            <v>8461.98</v>
          </cell>
        </row>
        <row r="452">
          <cell r="C452" t="str">
            <v>HOSPITAL PELÓPIDAS SILVEIRA</v>
          </cell>
          <cell r="E452" t="str">
            <v>GILBERTO PACHECO DA SILVA</v>
          </cell>
          <cell r="G452" t="str">
            <v>2 - Outros Profissionais da Saúde</v>
          </cell>
          <cell r="H452">
            <v>515110</v>
          </cell>
          <cell r="I452">
            <v>44075</v>
          </cell>
          <cell r="J452" t="str">
            <v>1 - Plantonista</v>
          </cell>
          <cell r="K452">
            <v>44</v>
          </cell>
          <cell r="L452">
            <v>0</v>
          </cell>
          <cell r="P452">
            <v>1863.37</v>
          </cell>
          <cell r="Q452">
            <v>0</v>
          </cell>
          <cell r="R452">
            <v>159.60000000000014</v>
          </cell>
          <cell r="S452">
            <v>0</v>
          </cell>
          <cell r="W452">
            <v>1905.69</v>
          </cell>
          <cell r="X452">
            <v>117.27999999999997</v>
          </cell>
        </row>
        <row r="453">
          <cell r="C453" t="str">
            <v>HOSPITAL PELÓPIDAS SILVEIRA</v>
          </cell>
          <cell r="E453" t="str">
            <v>GILCEIA MOURA DOS SANTOS SILVA</v>
          </cell>
          <cell r="G453" t="str">
            <v>2 - Outros Profissionais da Saúde</v>
          </cell>
          <cell r="H453">
            <v>223505</v>
          </cell>
          <cell r="I453">
            <v>44075</v>
          </cell>
          <cell r="J453" t="str">
            <v>2 - Diarista</v>
          </cell>
          <cell r="K453">
            <v>40</v>
          </cell>
          <cell r="L453">
            <v>1596.45</v>
          </cell>
          <cell r="P453">
            <v>0</v>
          </cell>
          <cell r="Q453">
            <v>0</v>
          </cell>
          <cell r="R453">
            <v>505.49000000000012</v>
          </cell>
          <cell r="S453">
            <v>399.11</v>
          </cell>
          <cell r="W453">
            <v>264.08999999999997</v>
          </cell>
          <cell r="X453">
            <v>2236.96</v>
          </cell>
        </row>
        <row r="454">
          <cell r="C454" t="str">
            <v>HOSPITAL PELÓPIDAS SILVEIRA</v>
          </cell>
          <cell r="E454" t="str">
            <v>GILLYS MARIA DE MENEZES DUARTE</v>
          </cell>
          <cell r="G454" t="str">
            <v>2 - Outros Profissionais da Saúde</v>
          </cell>
          <cell r="H454">
            <v>322205</v>
          </cell>
          <cell r="I454">
            <v>44075</v>
          </cell>
          <cell r="J454" t="str">
            <v>1 - Plantonista</v>
          </cell>
          <cell r="K454">
            <v>44</v>
          </cell>
          <cell r="L454">
            <v>1045</v>
          </cell>
          <cell r="P454">
            <v>0</v>
          </cell>
          <cell r="Q454">
            <v>0</v>
          </cell>
          <cell r="R454">
            <v>953.80000000000018</v>
          </cell>
          <cell r="S454">
            <v>104.5</v>
          </cell>
          <cell r="W454">
            <v>273.61</v>
          </cell>
          <cell r="X454">
            <v>1829.69</v>
          </cell>
        </row>
        <row r="455">
          <cell r="C455" t="str">
            <v>HOSPITAL PELÓPIDAS SILVEIRA</v>
          </cell>
          <cell r="E455" t="str">
            <v>GILSON MATHEUS BARBOSA DE SOUZA</v>
          </cell>
          <cell r="G455" t="str">
            <v>3 - Administrativo</v>
          </cell>
          <cell r="H455">
            <v>411010</v>
          </cell>
          <cell r="I455">
            <v>44075</v>
          </cell>
          <cell r="J455" t="str">
            <v>2 - Diarista</v>
          </cell>
          <cell r="K455">
            <v>20</v>
          </cell>
          <cell r="L455">
            <v>522.5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W455">
            <v>43.13</v>
          </cell>
          <cell r="X455">
            <v>479.37</v>
          </cell>
        </row>
        <row r="456">
          <cell r="C456" t="str">
            <v>HOSPITAL PELÓPIDAS SILVEIRA</v>
          </cell>
          <cell r="E456" t="str">
            <v>GILVANETE BATISTA CAVALCANTI</v>
          </cell>
          <cell r="G456" t="str">
            <v>3 - Administrativo</v>
          </cell>
          <cell r="H456">
            <v>142115</v>
          </cell>
          <cell r="I456">
            <v>44075</v>
          </cell>
          <cell r="J456" t="str">
            <v>2 - Diarista</v>
          </cell>
          <cell r="K456">
            <v>44</v>
          </cell>
          <cell r="L456">
            <v>5326.64</v>
          </cell>
          <cell r="P456">
            <v>0</v>
          </cell>
          <cell r="Q456">
            <v>0</v>
          </cell>
          <cell r="R456">
            <v>266.32999999999993</v>
          </cell>
          <cell r="S456">
            <v>0</v>
          </cell>
          <cell r="W456">
            <v>1142.04</v>
          </cell>
          <cell r="X456">
            <v>4450.93</v>
          </cell>
        </row>
        <row r="457">
          <cell r="C457" t="str">
            <v>HOSPITAL PELÓPIDAS SILVEIRA</v>
          </cell>
          <cell r="E457" t="str">
            <v>GILVANETE MARIA LIMA DO NASCIMENTO</v>
          </cell>
          <cell r="G457" t="str">
            <v>2 - Outros Profissionais da Saúde</v>
          </cell>
          <cell r="H457">
            <v>322205</v>
          </cell>
          <cell r="I457">
            <v>44075</v>
          </cell>
          <cell r="J457" t="str">
            <v>1 - Plantonista</v>
          </cell>
          <cell r="K457">
            <v>44</v>
          </cell>
          <cell r="L457">
            <v>0</v>
          </cell>
          <cell r="P457">
            <v>0</v>
          </cell>
          <cell r="Q457">
            <v>0</v>
          </cell>
          <cell r="R457">
            <v>304.13</v>
          </cell>
          <cell r="S457">
            <v>0</v>
          </cell>
          <cell r="W457">
            <v>304.13</v>
          </cell>
          <cell r="X457">
            <v>0</v>
          </cell>
        </row>
        <row r="458">
          <cell r="C458" t="str">
            <v>HOSPITAL PELÓPIDAS SILVEIRA</v>
          </cell>
          <cell r="E458" t="str">
            <v>GILVANIA PEREIRA DE ARAUJO</v>
          </cell>
          <cell r="G458" t="str">
            <v>2 - Outros Profissionais da Saúde</v>
          </cell>
          <cell r="H458">
            <v>322205</v>
          </cell>
          <cell r="I458">
            <v>44075</v>
          </cell>
          <cell r="J458" t="str">
            <v>1 - Plantonista</v>
          </cell>
          <cell r="K458">
            <v>44</v>
          </cell>
          <cell r="L458">
            <v>1045</v>
          </cell>
          <cell r="P458">
            <v>0</v>
          </cell>
          <cell r="Q458">
            <v>0</v>
          </cell>
          <cell r="R458">
            <v>1898.8200000000002</v>
          </cell>
          <cell r="S458">
            <v>0</v>
          </cell>
          <cell r="W458">
            <v>445.41</v>
          </cell>
          <cell r="X458">
            <v>2498.4100000000003</v>
          </cell>
        </row>
        <row r="459">
          <cell r="C459" t="str">
            <v>HOSPITAL PELÓPIDAS SILVEIRA</v>
          </cell>
          <cell r="E459" t="str">
            <v>GIOVANA KARINA BRANDAO DE MOURA</v>
          </cell>
          <cell r="G459" t="str">
            <v>2 - Outros Profissionais da Saúde</v>
          </cell>
          <cell r="H459">
            <v>223710</v>
          </cell>
          <cell r="I459">
            <v>44075</v>
          </cell>
          <cell r="J459" t="str">
            <v>1 - Plantonista</v>
          </cell>
          <cell r="K459">
            <v>44</v>
          </cell>
          <cell r="L459">
            <v>2720.43</v>
          </cell>
          <cell r="P459">
            <v>0</v>
          </cell>
          <cell r="Q459">
            <v>0</v>
          </cell>
          <cell r="R459">
            <v>365.8599999999999</v>
          </cell>
          <cell r="S459">
            <v>1880.11</v>
          </cell>
          <cell r="W459">
            <v>943.11</v>
          </cell>
          <cell r="X459">
            <v>4023.2899999999995</v>
          </cell>
        </row>
        <row r="460">
          <cell r="C460" t="str">
            <v>HOSPITAL PELÓPIDAS SILVEIRA</v>
          </cell>
          <cell r="E460" t="str">
            <v>GISLAYNE DOS SANTOS NUNES</v>
          </cell>
          <cell r="G460" t="str">
            <v>3 - Administrativo</v>
          </cell>
          <cell r="H460">
            <v>411010</v>
          </cell>
          <cell r="I460">
            <v>44075</v>
          </cell>
          <cell r="J460" t="str">
            <v>2 - Diarista</v>
          </cell>
          <cell r="K460">
            <v>44</v>
          </cell>
          <cell r="L460">
            <v>1010.17</v>
          </cell>
          <cell r="P460">
            <v>0</v>
          </cell>
          <cell r="Q460">
            <v>0</v>
          </cell>
          <cell r="R460">
            <v>34.830000000000041</v>
          </cell>
          <cell r="S460">
            <v>0</v>
          </cell>
          <cell r="W460">
            <v>426.64</v>
          </cell>
          <cell r="X460">
            <v>618.36</v>
          </cell>
        </row>
        <row r="461">
          <cell r="C461" t="str">
            <v>HOSPITAL PELÓPIDAS SILVEIRA</v>
          </cell>
          <cell r="E461" t="str">
            <v>GIUSEPPINA PAULINO FUCALE</v>
          </cell>
          <cell r="G461" t="str">
            <v>2 - Outros Profissionais da Saúde</v>
          </cell>
          <cell r="H461">
            <v>223405</v>
          </cell>
          <cell r="I461">
            <v>44075</v>
          </cell>
          <cell r="J461" t="str">
            <v>2 - Diarista</v>
          </cell>
          <cell r="K461">
            <v>40</v>
          </cell>
          <cell r="L461">
            <v>3510.05</v>
          </cell>
          <cell r="P461">
            <v>0</v>
          </cell>
          <cell r="Q461">
            <v>0</v>
          </cell>
          <cell r="R461">
            <v>489</v>
          </cell>
          <cell r="S461">
            <v>3301.01</v>
          </cell>
          <cell r="W461">
            <v>1703.56</v>
          </cell>
          <cell r="X461">
            <v>5596.5</v>
          </cell>
        </row>
        <row r="462">
          <cell r="C462" t="str">
            <v>HOSPITAL PELÓPIDAS SILVEIRA</v>
          </cell>
          <cell r="E462" t="str">
            <v>GIVALDO JOSE DOS SANTOS</v>
          </cell>
          <cell r="G462" t="str">
            <v>2 - Outros Profissionais da Saúde</v>
          </cell>
          <cell r="H462">
            <v>322205</v>
          </cell>
          <cell r="I462">
            <v>44075</v>
          </cell>
          <cell r="J462" t="str">
            <v>1 - Plantonista</v>
          </cell>
          <cell r="K462">
            <v>44</v>
          </cell>
          <cell r="L462">
            <v>1045</v>
          </cell>
          <cell r="P462">
            <v>0</v>
          </cell>
          <cell r="Q462">
            <v>0</v>
          </cell>
          <cell r="R462">
            <v>261.25</v>
          </cell>
          <cell r="S462">
            <v>104.5</v>
          </cell>
          <cell r="W462">
            <v>216.74</v>
          </cell>
          <cell r="X462">
            <v>1194.01</v>
          </cell>
        </row>
        <row r="463">
          <cell r="C463" t="str">
            <v>HOSPITAL PELÓPIDAS SILVEIRA</v>
          </cell>
          <cell r="E463" t="str">
            <v>GIVANILDO BALBINO DA SILVA</v>
          </cell>
          <cell r="G463" t="str">
            <v>3 - Administrativo</v>
          </cell>
          <cell r="H463">
            <v>516345</v>
          </cell>
          <cell r="I463">
            <v>44075</v>
          </cell>
          <cell r="J463" t="str">
            <v>1 - Plantonista</v>
          </cell>
          <cell r="K463">
            <v>44</v>
          </cell>
          <cell r="L463">
            <v>418</v>
          </cell>
          <cell r="P463">
            <v>0</v>
          </cell>
          <cell r="Q463">
            <v>0</v>
          </cell>
          <cell r="R463">
            <v>83.600000000000023</v>
          </cell>
          <cell r="S463">
            <v>0</v>
          </cell>
          <cell r="W463">
            <v>62.7</v>
          </cell>
          <cell r="X463">
            <v>438.90000000000003</v>
          </cell>
        </row>
        <row r="464">
          <cell r="C464" t="str">
            <v>HOSPITAL PELÓPIDAS SILVEIRA</v>
          </cell>
          <cell r="E464" t="str">
            <v>GIVANILSON SANTO LIMA</v>
          </cell>
          <cell r="G464" t="str">
            <v>3 - Administrativo</v>
          </cell>
          <cell r="H464">
            <v>715210</v>
          </cell>
          <cell r="I464">
            <v>44075</v>
          </cell>
          <cell r="J464" t="str">
            <v>1 - Plantonista</v>
          </cell>
          <cell r="K464">
            <v>44</v>
          </cell>
          <cell r="L464">
            <v>1271.69</v>
          </cell>
          <cell r="P464">
            <v>0</v>
          </cell>
          <cell r="Q464">
            <v>0</v>
          </cell>
          <cell r="R464">
            <v>1786.73</v>
          </cell>
          <cell r="S464">
            <v>0</v>
          </cell>
          <cell r="W464">
            <v>630.24</v>
          </cell>
          <cell r="X464">
            <v>2428.1800000000003</v>
          </cell>
        </row>
        <row r="465">
          <cell r="C465" t="str">
            <v>HOSPITAL PELÓPIDAS SILVEIRA</v>
          </cell>
          <cell r="E465" t="str">
            <v>GLEICE BARBARA MELO FERREIRA</v>
          </cell>
          <cell r="G465" t="str">
            <v>2 - Outros Profissionais da Saúde</v>
          </cell>
          <cell r="H465">
            <v>324115</v>
          </cell>
          <cell r="I465">
            <v>44075</v>
          </cell>
          <cell r="J465" t="str">
            <v>1 - Plantonista</v>
          </cell>
          <cell r="K465">
            <v>24</v>
          </cell>
          <cell r="L465">
            <v>2030.47</v>
          </cell>
          <cell r="P465">
            <v>0</v>
          </cell>
          <cell r="Q465">
            <v>0</v>
          </cell>
          <cell r="R465">
            <v>1510.6699999999998</v>
          </cell>
          <cell r="S465">
            <v>0</v>
          </cell>
          <cell r="W465">
            <v>483.23</v>
          </cell>
          <cell r="X465">
            <v>3057.91</v>
          </cell>
        </row>
        <row r="466">
          <cell r="C466" t="str">
            <v>HOSPITAL PELÓPIDAS SILVEIRA</v>
          </cell>
          <cell r="E466" t="str">
            <v>GLEICEANE DE AQUINO SATURNO</v>
          </cell>
          <cell r="G466" t="str">
            <v>3 - Administrativo</v>
          </cell>
          <cell r="H466">
            <v>411010</v>
          </cell>
          <cell r="I466">
            <v>44075</v>
          </cell>
          <cell r="J466" t="str">
            <v>2 - Diarista</v>
          </cell>
          <cell r="K466">
            <v>44</v>
          </cell>
          <cell r="L466">
            <v>1045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W466">
            <v>141.07</v>
          </cell>
          <cell r="X466">
            <v>903.93000000000006</v>
          </cell>
        </row>
        <row r="467">
          <cell r="C467" t="str">
            <v>HOSPITAL PELÓPIDAS SILVEIRA</v>
          </cell>
          <cell r="E467" t="str">
            <v>GLEICI ELOISA PIMENTEL DA COSTA</v>
          </cell>
          <cell r="G467" t="str">
            <v>2 - Outros Profissionais da Saúde</v>
          </cell>
          <cell r="H467">
            <v>322205</v>
          </cell>
          <cell r="I467">
            <v>44075</v>
          </cell>
          <cell r="J467" t="str">
            <v>1 - Plantonista</v>
          </cell>
          <cell r="K467">
            <v>44</v>
          </cell>
          <cell r="L467">
            <v>1045</v>
          </cell>
          <cell r="P467">
            <v>0</v>
          </cell>
          <cell r="Q467">
            <v>0</v>
          </cell>
          <cell r="R467">
            <v>911.24</v>
          </cell>
          <cell r="S467">
            <v>0</v>
          </cell>
          <cell r="W467">
            <v>175.54</v>
          </cell>
          <cell r="X467">
            <v>1780.7</v>
          </cell>
        </row>
        <row r="468">
          <cell r="C468" t="str">
            <v>HOSPITAL PELÓPIDAS SILVEIRA</v>
          </cell>
          <cell r="E468" t="str">
            <v>GLEICIANE SILVA CRUZ</v>
          </cell>
          <cell r="G468" t="str">
            <v>2 - Outros Profissionais da Saúde</v>
          </cell>
          <cell r="H468">
            <v>223505</v>
          </cell>
          <cell r="I468">
            <v>44075</v>
          </cell>
          <cell r="J468" t="str">
            <v>1 - Plantonista</v>
          </cell>
          <cell r="K468">
            <v>40</v>
          </cell>
          <cell r="L468">
            <v>2055.94</v>
          </cell>
          <cell r="P468">
            <v>0</v>
          </cell>
          <cell r="Q468">
            <v>0</v>
          </cell>
          <cell r="R468">
            <v>4885.9600000000009</v>
          </cell>
          <cell r="S468">
            <v>513.99</v>
          </cell>
          <cell r="W468">
            <v>649.28</v>
          </cell>
          <cell r="X468">
            <v>6806.6100000000015</v>
          </cell>
        </row>
        <row r="469">
          <cell r="C469" t="str">
            <v>HOSPITAL PELÓPIDAS SILVEIRA</v>
          </cell>
          <cell r="E469" t="str">
            <v>GLEISE CALINE DOS ANJOS</v>
          </cell>
          <cell r="G469" t="str">
            <v>2 - Outros Profissionais da Saúde</v>
          </cell>
          <cell r="H469">
            <v>322205</v>
          </cell>
          <cell r="I469">
            <v>44075</v>
          </cell>
          <cell r="J469" t="str">
            <v>1 - Plantonista</v>
          </cell>
          <cell r="K469">
            <v>44</v>
          </cell>
          <cell r="L469">
            <v>801.17</v>
          </cell>
          <cell r="P469">
            <v>0</v>
          </cell>
          <cell r="Q469">
            <v>0</v>
          </cell>
          <cell r="R469">
            <v>526.36</v>
          </cell>
          <cell r="S469">
            <v>104.5</v>
          </cell>
          <cell r="W469">
            <v>229.97</v>
          </cell>
          <cell r="X469">
            <v>1202.06</v>
          </cell>
        </row>
        <row r="470">
          <cell r="C470" t="str">
            <v>HOSPITAL PELÓPIDAS SILVEIRA</v>
          </cell>
          <cell r="E470" t="str">
            <v>GRACIELE EDLA DE SOUZA</v>
          </cell>
          <cell r="G470" t="str">
            <v>2 - Outros Profissionais da Saúde</v>
          </cell>
          <cell r="H470">
            <v>223505</v>
          </cell>
          <cell r="I470">
            <v>44075</v>
          </cell>
          <cell r="J470" t="str">
            <v>1 - Plantonista</v>
          </cell>
          <cell r="K470">
            <v>40</v>
          </cell>
          <cell r="L470">
            <v>1439.16</v>
          </cell>
          <cell r="P470">
            <v>0</v>
          </cell>
          <cell r="Q470">
            <v>0</v>
          </cell>
          <cell r="R470">
            <v>2777.3</v>
          </cell>
          <cell r="S470">
            <v>644.54</v>
          </cell>
          <cell r="W470">
            <v>794.64</v>
          </cell>
          <cell r="X470">
            <v>4066.36</v>
          </cell>
        </row>
        <row r="471">
          <cell r="C471" t="str">
            <v>HOSPITAL PELÓPIDAS SILVEIRA</v>
          </cell>
          <cell r="E471" t="str">
            <v>GRACIELE MARIA SILVA</v>
          </cell>
          <cell r="G471" t="str">
            <v>3 - Administrativo</v>
          </cell>
          <cell r="H471">
            <v>142105</v>
          </cell>
          <cell r="I471">
            <v>44075</v>
          </cell>
          <cell r="J471" t="str">
            <v>2 - Diarista</v>
          </cell>
          <cell r="K471">
            <v>44</v>
          </cell>
          <cell r="L471">
            <v>1843.11</v>
          </cell>
          <cell r="P471">
            <v>0</v>
          </cell>
          <cell r="Q471">
            <v>0</v>
          </cell>
          <cell r="R471">
            <v>2134.25</v>
          </cell>
          <cell r="S471">
            <v>0</v>
          </cell>
          <cell r="W471">
            <v>885.2</v>
          </cell>
          <cell r="X471">
            <v>3092.16</v>
          </cell>
        </row>
        <row r="472">
          <cell r="C472" t="str">
            <v>HOSPITAL PELÓPIDAS SILVEIRA</v>
          </cell>
          <cell r="E472" t="str">
            <v>GRACIELY DE SANTANA SOUZA</v>
          </cell>
          <cell r="G472" t="str">
            <v>2 - Outros Profissionais da Saúde</v>
          </cell>
          <cell r="H472">
            <v>324115</v>
          </cell>
          <cell r="I472">
            <v>44075</v>
          </cell>
          <cell r="J472" t="str">
            <v>1 - Plantonista</v>
          </cell>
          <cell r="K472">
            <v>24</v>
          </cell>
          <cell r="L472">
            <v>135.36000000000001</v>
          </cell>
          <cell r="P472">
            <v>4780.53</v>
          </cell>
          <cell r="Q472">
            <v>0</v>
          </cell>
          <cell r="R472">
            <v>657.88000000000102</v>
          </cell>
          <cell r="S472">
            <v>0</v>
          </cell>
          <cell r="W472">
            <v>4909.1400000000003</v>
          </cell>
          <cell r="X472">
            <v>664.63000000000011</v>
          </cell>
        </row>
        <row r="473">
          <cell r="C473" t="str">
            <v>HOSPITAL PELÓPIDAS SILVEIRA</v>
          </cell>
          <cell r="E473" t="str">
            <v>GUILHERME SANTOS DE PAULA LEAL</v>
          </cell>
          <cell r="G473" t="str">
            <v>1 - Médico</v>
          </cell>
          <cell r="H473">
            <v>225125</v>
          </cell>
          <cell r="I473">
            <v>44075</v>
          </cell>
          <cell r="J473" t="str">
            <v>1 - Plantonista</v>
          </cell>
          <cell r="K473">
            <v>24</v>
          </cell>
          <cell r="L473">
            <v>2851.2</v>
          </cell>
          <cell r="P473">
            <v>0</v>
          </cell>
          <cell r="Q473">
            <v>0</v>
          </cell>
          <cell r="R473">
            <v>2181.7400000000007</v>
          </cell>
          <cell r="S473">
            <v>5087.74</v>
          </cell>
          <cell r="W473">
            <v>3144.74</v>
          </cell>
          <cell r="X473">
            <v>6975.9400000000005</v>
          </cell>
        </row>
        <row r="474">
          <cell r="C474" t="str">
            <v>HOSPITAL PELÓPIDAS SILVEIRA</v>
          </cell>
          <cell r="E474" t="str">
            <v>GUSTAVO GOMES DE LIMA</v>
          </cell>
          <cell r="G474" t="str">
            <v>1 - Médico</v>
          </cell>
          <cell r="H474">
            <v>225125</v>
          </cell>
          <cell r="I474">
            <v>44075</v>
          </cell>
          <cell r="J474" t="str">
            <v>2 - Diarista</v>
          </cell>
          <cell r="K474">
            <v>30</v>
          </cell>
          <cell r="L474">
            <v>3960</v>
          </cell>
          <cell r="P474">
            <v>0</v>
          </cell>
          <cell r="Q474">
            <v>0</v>
          </cell>
          <cell r="R474">
            <v>407</v>
          </cell>
          <cell r="S474">
            <v>3711.75</v>
          </cell>
          <cell r="W474">
            <v>1869.27</v>
          </cell>
          <cell r="X474">
            <v>6209.48</v>
          </cell>
        </row>
        <row r="475">
          <cell r="C475" t="str">
            <v>HOSPITAL PELÓPIDAS SILVEIRA</v>
          </cell>
          <cell r="E475" t="str">
            <v>GUSTAVO NERY DA COSTA AZEVEDO</v>
          </cell>
          <cell r="G475" t="str">
            <v>1 - Médico</v>
          </cell>
          <cell r="H475">
            <v>225125</v>
          </cell>
          <cell r="I475">
            <v>44075</v>
          </cell>
          <cell r="J475" t="str">
            <v>1 - Plantonista</v>
          </cell>
          <cell r="K475">
            <v>12</v>
          </cell>
          <cell r="L475">
            <v>1584</v>
          </cell>
          <cell r="P475">
            <v>0</v>
          </cell>
          <cell r="Q475">
            <v>0</v>
          </cell>
          <cell r="R475">
            <v>878.39000000000033</v>
          </cell>
          <cell r="S475">
            <v>2375.04</v>
          </cell>
          <cell r="W475">
            <v>944.27</v>
          </cell>
          <cell r="X475">
            <v>3893.1600000000003</v>
          </cell>
        </row>
        <row r="476">
          <cell r="C476" t="str">
            <v>HOSPITAL PELÓPIDAS SILVEIRA</v>
          </cell>
          <cell r="E476" t="str">
            <v>HEBER ARAUJO SILVA</v>
          </cell>
          <cell r="G476" t="str">
            <v>2 - Outros Profissionais da Saúde</v>
          </cell>
          <cell r="H476">
            <v>322205</v>
          </cell>
          <cell r="I476">
            <v>44075</v>
          </cell>
          <cell r="J476" t="str">
            <v>1 - Plantonista</v>
          </cell>
          <cell r="K476">
            <v>44</v>
          </cell>
          <cell r="L476">
            <v>940.5</v>
          </cell>
          <cell r="P476">
            <v>0</v>
          </cell>
          <cell r="Q476">
            <v>0</v>
          </cell>
          <cell r="R476">
            <v>521.72</v>
          </cell>
          <cell r="S476">
            <v>0</v>
          </cell>
          <cell r="W476">
            <v>285.77</v>
          </cell>
          <cell r="X476">
            <v>1176.45</v>
          </cell>
        </row>
        <row r="477">
          <cell r="C477" t="str">
            <v>HOSPITAL PELÓPIDAS SILVEIRA</v>
          </cell>
          <cell r="E477" t="str">
            <v>HELAYNE NOGUEIRA MELO DO NASCIMENTO</v>
          </cell>
          <cell r="G477" t="str">
            <v>2 - Outros Profissionais da Saúde</v>
          </cell>
          <cell r="H477">
            <v>322205</v>
          </cell>
          <cell r="I477">
            <v>44075</v>
          </cell>
          <cell r="J477" t="str">
            <v>1 - Plantonista</v>
          </cell>
          <cell r="K477">
            <v>44</v>
          </cell>
          <cell r="L477">
            <v>1045</v>
          </cell>
          <cell r="P477">
            <v>0</v>
          </cell>
          <cell r="Q477">
            <v>0</v>
          </cell>
          <cell r="R477">
            <v>219.6400000000001</v>
          </cell>
          <cell r="S477">
            <v>0</v>
          </cell>
          <cell r="W477">
            <v>500.46</v>
          </cell>
          <cell r="X477">
            <v>764.18000000000006</v>
          </cell>
        </row>
        <row r="478">
          <cell r="C478" t="str">
            <v>HOSPITAL PELÓPIDAS SILVEIRA</v>
          </cell>
          <cell r="E478" t="str">
            <v>HELENICE DOS SANTOS</v>
          </cell>
          <cell r="G478" t="str">
            <v>2 - Outros Profissionais da Saúde</v>
          </cell>
          <cell r="H478">
            <v>322205</v>
          </cell>
          <cell r="I478">
            <v>44075</v>
          </cell>
          <cell r="J478" t="str">
            <v>2 - Diarista</v>
          </cell>
          <cell r="K478">
            <v>44</v>
          </cell>
          <cell r="L478">
            <v>1045</v>
          </cell>
          <cell r="P478">
            <v>0</v>
          </cell>
          <cell r="Q478">
            <v>0</v>
          </cell>
          <cell r="R478">
            <v>261.25</v>
          </cell>
          <cell r="S478">
            <v>0</v>
          </cell>
          <cell r="W478">
            <v>198.48</v>
          </cell>
          <cell r="X478">
            <v>1107.77</v>
          </cell>
        </row>
        <row r="479">
          <cell r="C479" t="str">
            <v>HOSPITAL PELÓPIDAS SILVEIRA</v>
          </cell>
          <cell r="E479" t="str">
            <v>HELIDA LARISSA CAVALCANTE ROLIM</v>
          </cell>
          <cell r="G479" t="str">
            <v>2 - Outros Profissionais da Saúde</v>
          </cell>
          <cell r="H479">
            <v>223605</v>
          </cell>
          <cell r="I479">
            <v>44075</v>
          </cell>
          <cell r="J479" t="str">
            <v>1 - Plantonista</v>
          </cell>
          <cell r="K479">
            <v>24</v>
          </cell>
          <cell r="L479">
            <v>213.95</v>
          </cell>
          <cell r="P479">
            <v>3341.57</v>
          </cell>
          <cell r="Q479">
            <v>0</v>
          </cell>
          <cell r="R479">
            <v>101.95000000000005</v>
          </cell>
          <cell r="S479">
            <v>53.49</v>
          </cell>
          <cell r="W479">
            <v>3409.29</v>
          </cell>
          <cell r="X479">
            <v>301.67000000000007</v>
          </cell>
        </row>
        <row r="480">
          <cell r="C480" t="str">
            <v>HOSPITAL PELÓPIDAS SILVEIRA</v>
          </cell>
          <cell r="E480" t="str">
            <v>HELIO CARNEIRO DA SILVA</v>
          </cell>
          <cell r="G480" t="str">
            <v>3 - Administrativo</v>
          </cell>
          <cell r="H480">
            <v>517410</v>
          </cell>
          <cell r="I480">
            <v>44075</v>
          </cell>
          <cell r="J480" t="str">
            <v>1 - Plantonista</v>
          </cell>
          <cell r="K480">
            <v>44</v>
          </cell>
          <cell r="L480">
            <v>1045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W480">
            <v>173.69</v>
          </cell>
          <cell r="X480">
            <v>871.31</v>
          </cell>
        </row>
        <row r="481">
          <cell r="C481" t="str">
            <v>HOSPITAL PELÓPIDAS SILVEIRA</v>
          </cell>
          <cell r="E481" t="str">
            <v>HELOISA SOARES JACOMO DE ARAUJO</v>
          </cell>
          <cell r="G481" t="str">
            <v>1 - Médico</v>
          </cell>
          <cell r="H481">
            <v>225125</v>
          </cell>
          <cell r="I481">
            <v>44075</v>
          </cell>
          <cell r="J481" t="str">
            <v>1 - Plantonista</v>
          </cell>
          <cell r="K481">
            <v>24</v>
          </cell>
          <cell r="L481">
            <v>3168</v>
          </cell>
          <cell r="P481">
            <v>0</v>
          </cell>
          <cell r="Q481">
            <v>0</v>
          </cell>
          <cell r="R481">
            <v>209.00000000000091</v>
          </cell>
          <cell r="S481">
            <v>6342.69</v>
          </cell>
          <cell r="W481">
            <v>2320.5300000000002</v>
          </cell>
          <cell r="X481">
            <v>7399.16</v>
          </cell>
        </row>
        <row r="482">
          <cell r="C482" t="str">
            <v>HOSPITAL PELÓPIDAS SILVEIRA</v>
          </cell>
          <cell r="E482" t="str">
            <v>HELTON DOUGLAS BARROS DA SILVA</v>
          </cell>
          <cell r="G482" t="str">
            <v>2 - Outros Profissionais da Saúde</v>
          </cell>
          <cell r="H482">
            <v>223405</v>
          </cell>
          <cell r="I482">
            <v>44075</v>
          </cell>
          <cell r="J482" t="str">
            <v>1 - Plantonista</v>
          </cell>
          <cell r="K482">
            <v>40</v>
          </cell>
          <cell r="L482">
            <v>234</v>
          </cell>
          <cell r="P482">
            <v>5859.32</v>
          </cell>
          <cell r="Q482">
            <v>0</v>
          </cell>
          <cell r="R482">
            <v>523.42000000000007</v>
          </cell>
          <cell r="S482">
            <v>58.5</v>
          </cell>
          <cell r="W482">
            <v>5965.4</v>
          </cell>
          <cell r="X482">
            <v>709.84000000000015</v>
          </cell>
        </row>
        <row r="483">
          <cell r="C483" t="str">
            <v>HOSPITAL PELÓPIDAS SILVEIRA</v>
          </cell>
          <cell r="E483" t="str">
            <v>HELY SUELEN MARIA BARBOSA DANTAS ESPOSITO</v>
          </cell>
          <cell r="G483" t="str">
            <v>2 - Outros Profissionais da Saúde</v>
          </cell>
          <cell r="H483">
            <v>223810</v>
          </cell>
          <cell r="I483">
            <v>44075</v>
          </cell>
          <cell r="J483" t="str">
            <v>2 - Diarista</v>
          </cell>
          <cell r="K483">
            <v>20</v>
          </cell>
          <cell r="L483">
            <v>1206.47</v>
          </cell>
          <cell r="P483">
            <v>0</v>
          </cell>
          <cell r="Q483">
            <v>0</v>
          </cell>
          <cell r="R483">
            <v>208.99999999999989</v>
          </cell>
          <cell r="S483">
            <v>301.62</v>
          </cell>
          <cell r="W483">
            <v>191.72</v>
          </cell>
          <cell r="X483">
            <v>1525.3699999999997</v>
          </cell>
        </row>
        <row r="484">
          <cell r="C484" t="str">
            <v>HOSPITAL PELÓPIDAS SILVEIRA</v>
          </cell>
          <cell r="E484" t="str">
            <v>HENRIQUE BATISTA DOS SANTOS</v>
          </cell>
          <cell r="G484" t="str">
            <v>3 - Administrativo</v>
          </cell>
          <cell r="H484">
            <v>517410</v>
          </cell>
          <cell r="I484">
            <v>44075</v>
          </cell>
          <cell r="J484" t="str">
            <v>1 - Plantonista</v>
          </cell>
          <cell r="K484">
            <v>44</v>
          </cell>
          <cell r="L484">
            <v>731.5</v>
          </cell>
          <cell r="P484">
            <v>0</v>
          </cell>
          <cell r="Q484">
            <v>0</v>
          </cell>
          <cell r="R484">
            <v>529.65000000000009</v>
          </cell>
          <cell r="S484">
            <v>0</v>
          </cell>
          <cell r="W484">
            <v>116.28</v>
          </cell>
          <cell r="X484">
            <v>1144.8700000000001</v>
          </cell>
        </row>
        <row r="485">
          <cell r="C485" t="str">
            <v>HOSPITAL PELÓPIDAS SILVEIRA</v>
          </cell>
          <cell r="E485" t="str">
            <v>HENRIQUE BELEM RODRIGUES DE MELO</v>
          </cell>
          <cell r="G485" t="str">
            <v>2 - Outros Profissionais da Saúde</v>
          </cell>
          <cell r="H485">
            <v>223605</v>
          </cell>
          <cell r="I485">
            <v>44075</v>
          </cell>
          <cell r="J485" t="str">
            <v>1 - Plantonista</v>
          </cell>
          <cell r="K485">
            <v>24</v>
          </cell>
          <cell r="L485">
            <v>1604.62</v>
          </cell>
          <cell r="P485">
            <v>0</v>
          </cell>
          <cell r="Q485">
            <v>0</v>
          </cell>
          <cell r="R485">
            <v>1901.32</v>
          </cell>
          <cell r="S485">
            <v>449.3</v>
          </cell>
          <cell r="W485">
            <v>1187.7</v>
          </cell>
          <cell r="X485">
            <v>2767.54</v>
          </cell>
        </row>
        <row r="486">
          <cell r="C486" t="str">
            <v>HOSPITAL PELÓPIDAS SILVEIRA</v>
          </cell>
          <cell r="E486" t="str">
            <v>HERICKSSEN GUSTAVO DE MEDEIROS SILVA</v>
          </cell>
          <cell r="G486" t="str">
            <v>1 - Médico</v>
          </cell>
          <cell r="H486">
            <v>225125</v>
          </cell>
          <cell r="I486">
            <v>44075</v>
          </cell>
          <cell r="J486" t="str">
            <v>1 - Plantonista</v>
          </cell>
          <cell r="K486">
            <v>24</v>
          </cell>
          <cell r="L486">
            <v>3168</v>
          </cell>
          <cell r="P486">
            <v>0</v>
          </cell>
          <cell r="Q486">
            <v>0</v>
          </cell>
          <cell r="R486">
            <v>839.36999999999989</v>
          </cell>
          <cell r="S486">
            <v>6342.69</v>
          </cell>
          <cell r="W486">
            <v>2504.48</v>
          </cell>
          <cell r="X486">
            <v>7845.58</v>
          </cell>
        </row>
        <row r="487">
          <cell r="C487" t="str">
            <v>HOSPITAL PELÓPIDAS SILVEIRA</v>
          </cell>
          <cell r="E487" t="str">
            <v>HETEVALDO TAVARES DE LIRA FILHO</v>
          </cell>
          <cell r="G487" t="str">
            <v>1 - Médico</v>
          </cell>
          <cell r="H487">
            <v>225125</v>
          </cell>
          <cell r="I487">
            <v>44075</v>
          </cell>
          <cell r="J487" t="str">
            <v>1 - Plantonista</v>
          </cell>
          <cell r="K487">
            <v>12</v>
          </cell>
          <cell r="L487">
            <v>1584</v>
          </cell>
          <cell r="P487">
            <v>0</v>
          </cell>
          <cell r="Q487">
            <v>0</v>
          </cell>
          <cell r="R487">
            <v>3627.9799999999996</v>
          </cell>
          <cell r="S487">
            <v>2520.84</v>
          </cell>
          <cell r="W487">
            <v>1799.73</v>
          </cell>
          <cell r="X487">
            <v>5933.09</v>
          </cell>
        </row>
        <row r="488">
          <cell r="C488" t="str">
            <v>HOSPITAL PELÓPIDAS SILVEIRA</v>
          </cell>
          <cell r="E488" t="str">
            <v>HEVERTON HENRIQUE DE LIMA RIBEIRO</v>
          </cell>
          <cell r="G488" t="str">
            <v>2 - Outros Profissionais da Saúde</v>
          </cell>
          <cell r="H488">
            <v>521130</v>
          </cell>
          <cell r="I488">
            <v>44075</v>
          </cell>
          <cell r="J488" t="str">
            <v>1 - Plantonista</v>
          </cell>
          <cell r="K488">
            <v>44</v>
          </cell>
          <cell r="L488">
            <v>975.33</v>
          </cell>
          <cell r="P488">
            <v>0</v>
          </cell>
          <cell r="Q488">
            <v>0</v>
          </cell>
          <cell r="R488">
            <v>1483.2800000000002</v>
          </cell>
          <cell r="S488">
            <v>0</v>
          </cell>
          <cell r="W488">
            <v>165.13</v>
          </cell>
          <cell r="X488">
            <v>2293.48</v>
          </cell>
        </row>
        <row r="489">
          <cell r="C489" t="str">
            <v>HOSPITAL PELÓPIDAS SILVEIRA</v>
          </cell>
          <cell r="E489" t="str">
            <v>HORRANNY RODRIGUES SANTOS</v>
          </cell>
          <cell r="G489" t="str">
            <v>2 - Outros Profissionais da Saúde</v>
          </cell>
          <cell r="H489">
            <v>322205</v>
          </cell>
          <cell r="I489">
            <v>44075</v>
          </cell>
          <cell r="J489" t="str">
            <v>1 - Plantonista</v>
          </cell>
          <cell r="K489">
            <v>44</v>
          </cell>
          <cell r="L489">
            <v>1045</v>
          </cell>
          <cell r="P489">
            <v>0</v>
          </cell>
          <cell r="Q489">
            <v>0</v>
          </cell>
          <cell r="R489">
            <v>240.92000000000007</v>
          </cell>
          <cell r="S489">
            <v>104.5</v>
          </cell>
          <cell r="W489">
            <v>198.92</v>
          </cell>
          <cell r="X489">
            <v>1191.5</v>
          </cell>
        </row>
        <row r="490">
          <cell r="C490" t="str">
            <v>HOSPITAL PELÓPIDAS SILVEIRA</v>
          </cell>
          <cell r="E490" t="str">
            <v>HORTENCIA RODRIGUES DE BARROS</v>
          </cell>
          <cell r="G490" t="str">
            <v>2 - Outros Profissionais da Saúde</v>
          </cell>
          <cell r="H490">
            <v>322205</v>
          </cell>
          <cell r="I490">
            <v>44075</v>
          </cell>
          <cell r="J490" t="str">
            <v>1 - Plantonista</v>
          </cell>
          <cell r="K490">
            <v>44</v>
          </cell>
          <cell r="L490">
            <v>1045</v>
          </cell>
          <cell r="P490">
            <v>0</v>
          </cell>
          <cell r="Q490">
            <v>0</v>
          </cell>
          <cell r="R490">
            <v>323.73</v>
          </cell>
          <cell r="S490">
            <v>0</v>
          </cell>
          <cell r="W490">
            <v>507.89</v>
          </cell>
          <cell r="X490">
            <v>860.84</v>
          </cell>
        </row>
        <row r="491">
          <cell r="C491" t="str">
            <v>HOSPITAL PELÓPIDAS SILVEIRA</v>
          </cell>
          <cell r="E491" t="str">
            <v>HUGO MATHEUS ALVES TEOBALDO</v>
          </cell>
          <cell r="G491" t="str">
            <v>3 - Administrativo</v>
          </cell>
          <cell r="H491">
            <v>411010</v>
          </cell>
          <cell r="I491">
            <v>44075</v>
          </cell>
          <cell r="J491" t="str">
            <v>2 - Diarista</v>
          </cell>
          <cell r="K491">
            <v>20</v>
          </cell>
          <cell r="L491">
            <v>522.5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W491">
            <v>74.3</v>
          </cell>
          <cell r="X491">
            <v>448.2</v>
          </cell>
        </row>
        <row r="492">
          <cell r="C492" t="str">
            <v>HOSPITAL PELÓPIDAS SILVEIRA</v>
          </cell>
          <cell r="E492" t="str">
            <v>HUGO WEMERSON VIEIRA</v>
          </cell>
          <cell r="G492" t="str">
            <v>3 - Administrativo</v>
          </cell>
          <cell r="H492">
            <v>411010</v>
          </cell>
          <cell r="I492">
            <v>44075</v>
          </cell>
          <cell r="J492" t="str">
            <v>1 - Plantonista</v>
          </cell>
          <cell r="K492">
            <v>44</v>
          </cell>
          <cell r="L492">
            <v>1045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W492">
            <v>161.97</v>
          </cell>
          <cell r="X492">
            <v>883.03</v>
          </cell>
        </row>
        <row r="493">
          <cell r="C493" t="str">
            <v>HOSPITAL PELÓPIDAS SILVEIRA</v>
          </cell>
          <cell r="E493" t="str">
            <v>HUMBERTO FERREIRA DOS SANTOS</v>
          </cell>
          <cell r="G493" t="str">
            <v>2 - Outros Profissionais da Saúde</v>
          </cell>
          <cell r="H493">
            <v>324115</v>
          </cell>
          <cell r="I493">
            <v>44075</v>
          </cell>
          <cell r="J493" t="str">
            <v>1 - Plantonista</v>
          </cell>
          <cell r="K493">
            <v>24</v>
          </cell>
          <cell r="L493">
            <v>2030.47</v>
          </cell>
          <cell r="P493">
            <v>0</v>
          </cell>
          <cell r="Q493">
            <v>0</v>
          </cell>
          <cell r="R493">
            <v>4258.87</v>
          </cell>
          <cell r="S493">
            <v>0</v>
          </cell>
          <cell r="W493">
            <v>344.51</v>
          </cell>
          <cell r="X493">
            <v>5944.83</v>
          </cell>
        </row>
        <row r="494">
          <cell r="C494" t="str">
            <v>HOSPITAL PELÓPIDAS SILVEIRA</v>
          </cell>
          <cell r="E494" t="str">
            <v>IGOR FIGUEIREDO GONCALVES</v>
          </cell>
          <cell r="G494" t="str">
            <v>1 - Médico</v>
          </cell>
          <cell r="H494">
            <v>225125</v>
          </cell>
          <cell r="I494">
            <v>44075</v>
          </cell>
          <cell r="J494" t="str">
            <v>1 - Plantonista</v>
          </cell>
          <cell r="K494">
            <v>12</v>
          </cell>
          <cell r="L494">
            <v>1584</v>
          </cell>
          <cell r="P494">
            <v>0</v>
          </cell>
          <cell r="Q494">
            <v>0</v>
          </cell>
          <cell r="R494">
            <v>1045.7299999999996</v>
          </cell>
          <cell r="S494">
            <v>2520.84</v>
          </cell>
          <cell r="W494">
            <v>972.25</v>
          </cell>
          <cell r="X494">
            <v>4178.32</v>
          </cell>
        </row>
        <row r="495">
          <cell r="C495" t="str">
            <v>HOSPITAL PELÓPIDAS SILVEIRA</v>
          </cell>
          <cell r="E495" t="str">
            <v>ILZA AMADIA DA SILVA</v>
          </cell>
          <cell r="G495" t="str">
            <v>2 - Outros Profissionais da Saúde</v>
          </cell>
          <cell r="H495">
            <v>322205</v>
          </cell>
          <cell r="I495">
            <v>44075</v>
          </cell>
          <cell r="J495" t="str">
            <v>1 - Plantonista</v>
          </cell>
          <cell r="K495">
            <v>44</v>
          </cell>
          <cell r="L495">
            <v>1045</v>
          </cell>
          <cell r="P495">
            <v>0</v>
          </cell>
          <cell r="Q495">
            <v>0</v>
          </cell>
          <cell r="R495">
            <v>420.84999999999991</v>
          </cell>
          <cell r="S495">
            <v>0</v>
          </cell>
          <cell r="W495">
            <v>535.36</v>
          </cell>
          <cell r="X495">
            <v>930.4899999999999</v>
          </cell>
        </row>
        <row r="496">
          <cell r="C496" t="str">
            <v>HOSPITAL PELÓPIDAS SILVEIRA</v>
          </cell>
          <cell r="E496" t="str">
            <v>INALDO FERREIRA DA SILVA</v>
          </cell>
          <cell r="G496" t="str">
            <v>2 - Outros Profissionais da Saúde</v>
          </cell>
          <cell r="H496">
            <v>515110</v>
          </cell>
          <cell r="I496">
            <v>44075</v>
          </cell>
          <cell r="J496" t="str">
            <v>1 - Plantonista</v>
          </cell>
          <cell r="K496">
            <v>44</v>
          </cell>
          <cell r="L496">
            <v>1010.17</v>
          </cell>
          <cell r="P496">
            <v>0</v>
          </cell>
          <cell r="Q496">
            <v>0</v>
          </cell>
          <cell r="R496">
            <v>243.83000000000004</v>
          </cell>
          <cell r="S496">
            <v>0</v>
          </cell>
          <cell r="W496">
            <v>579.80999999999995</v>
          </cell>
          <cell r="X496">
            <v>674.19</v>
          </cell>
        </row>
        <row r="497">
          <cell r="C497" t="str">
            <v>HOSPITAL PELÓPIDAS SILVEIRA</v>
          </cell>
          <cell r="E497" t="str">
            <v>INES HENRIQUE DA SILVA SOUZA</v>
          </cell>
          <cell r="G497" t="str">
            <v>2 - Outros Profissionais da Saúde</v>
          </cell>
          <cell r="H497">
            <v>322205</v>
          </cell>
          <cell r="I497">
            <v>44075</v>
          </cell>
          <cell r="J497" t="str">
            <v>1 - Plantonista</v>
          </cell>
          <cell r="K497">
            <v>44</v>
          </cell>
          <cell r="L497">
            <v>905.67</v>
          </cell>
          <cell r="P497">
            <v>0</v>
          </cell>
          <cell r="Q497">
            <v>0</v>
          </cell>
          <cell r="R497">
            <v>1653.7399999999998</v>
          </cell>
          <cell r="S497">
            <v>0</v>
          </cell>
          <cell r="W497">
            <v>192.27</v>
          </cell>
          <cell r="X497">
            <v>2367.14</v>
          </cell>
        </row>
        <row r="498">
          <cell r="C498" t="str">
            <v>HOSPITAL PELÓPIDAS SILVEIRA</v>
          </cell>
          <cell r="E498" t="str">
            <v>INGRID RAYANNE ALVES SILVA MELO</v>
          </cell>
          <cell r="G498" t="str">
            <v>2 - Outros Profissionais da Saúde</v>
          </cell>
          <cell r="H498">
            <v>223505</v>
          </cell>
          <cell r="I498">
            <v>44075</v>
          </cell>
          <cell r="J498" t="str">
            <v>2 - Diarista</v>
          </cell>
          <cell r="K498">
            <v>40</v>
          </cell>
          <cell r="L498">
            <v>1644.75</v>
          </cell>
          <cell r="P498">
            <v>0</v>
          </cell>
          <cell r="Q498">
            <v>0</v>
          </cell>
          <cell r="R498">
            <v>1647.6399999999999</v>
          </cell>
          <cell r="S498">
            <v>411.19</v>
          </cell>
          <cell r="W498">
            <v>514.16</v>
          </cell>
          <cell r="X498">
            <v>3189.42</v>
          </cell>
        </row>
        <row r="499">
          <cell r="C499" t="str">
            <v>HOSPITAL PELÓPIDAS SILVEIRA</v>
          </cell>
          <cell r="E499" t="str">
            <v>INGRYD GRAZIELLE DO CARMO OLIVEIRA</v>
          </cell>
          <cell r="G499" t="str">
            <v>3 - Administrativo</v>
          </cell>
          <cell r="H499">
            <v>411010</v>
          </cell>
          <cell r="I499">
            <v>44075</v>
          </cell>
          <cell r="J499" t="str">
            <v>2 - Diarista</v>
          </cell>
          <cell r="K499">
            <v>20</v>
          </cell>
          <cell r="L499">
            <v>522.5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W499">
            <v>39.18</v>
          </cell>
          <cell r="X499">
            <v>483.32</v>
          </cell>
        </row>
        <row r="500">
          <cell r="C500" t="str">
            <v>HOSPITAL PELÓPIDAS SILVEIRA</v>
          </cell>
          <cell r="E500" t="str">
            <v>IRACI JUSTINA DA SILVA PONTES</v>
          </cell>
          <cell r="G500" t="str">
            <v>2 - Outros Profissionais da Saúde</v>
          </cell>
          <cell r="H500">
            <v>223505</v>
          </cell>
          <cell r="I500">
            <v>44075</v>
          </cell>
          <cell r="J500" t="str">
            <v>2 - Diarista</v>
          </cell>
          <cell r="K500">
            <v>40</v>
          </cell>
          <cell r="L500">
            <v>2055.94</v>
          </cell>
          <cell r="P500">
            <v>0</v>
          </cell>
          <cell r="Q500">
            <v>0</v>
          </cell>
          <cell r="R500">
            <v>1255.2199999999996</v>
          </cell>
          <cell r="S500">
            <v>1727.07</v>
          </cell>
          <cell r="W500">
            <v>857.04</v>
          </cell>
          <cell r="X500">
            <v>4181.1899999999996</v>
          </cell>
        </row>
        <row r="501">
          <cell r="C501" t="str">
            <v>HOSPITAL PELÓPIDAS SILVEIRA</v>
          </cell>
          <cell r="E501" t="str">
            <v>IRAILDE VIEIRA RAMOS</v>
          </cell>
          <cell r="G501" t="str">
            <v>2 - Outros Profissionais da Saúde</v>
          </cell>
          <cell r="H501">
            <v>322205</v>
          </cell>
          <cell r="I501">
            <v>44075</v>
          </cell>
          <cell r="J501" t="str">
            <v>1 - Plantonista</v>
          </cell>
          <cell r="K501">
            <v>44</v>
          </cell>
          <cell r="L501">
            <v>418</v>
          </cell>
          <cell r="P501">
            <v>0</v>
          </cell>
          <cell r="Q501">
            <v>0</v>
          </cell>
          <cell r="R501">
            <v>83.600000000000023</v>
          </cell>
          <cell r="S501">
            <v>0</v>
          </cell>
          <cell r="W501">
            <v>37.619999999999997</v>
          </cell>
          <cell r="X501">
            <v>463.98</v>
          </cell>
        </row>
        <row r="502">
          <cell r="C502" t="str">
            <v>HOSPITAL PELÓPIDAS SILVEIRA</v>
          </cell>
          <cell r="E502" t="str">
            <v>IRANI PEREIRA DA SILVA</v>
          </cell>
          <cell r="G502" t="str">
            <v>3 - Administrativo</v>
          </cell>
          <cell r="H502">
            <v>513430</v>
          </cell>
          <cell r="I502">
            <v>44075</v>
          </cell>
          <cell r="J502" t="str">
            <v>1 - Plantonista</v>
          </cell>
          <cell r="K502">
            <v>44</v>
          </cell>
          <cell r="L502">
            <v>1045</v>
          </cell>
          <cell r="P502">
            <v>0</v>
          </cell>
          <cell r="Q502">
            <v>0</v>
          </cell>
          <cell r="R502">
            <v>261.25</v>
          </cell>
          <cell r="S502">
            <v>0</v>
          </cell>
          <cell r="W502">
            <v>164.58</v>
          </cell>
          <cell r="X502">
            <v>1141.67</v>
          </cell>
        </row>
        <row r="503">
          <cell r="C503" t="str">
            <v>HOSPITAL PELÓPIDAS SILVEIRA</v>
          </cell>
          <cell r="E503" t="str">
            <v>IRINEU BAZILIO FERREIRA JUNIOR</v>
          </cell>
          <cell r="G503" t="str">
            <v>2 - Outros Profissionais da Saúde</v>
          </cell>
          <cell r="H503">
            <v>515110</v>
          </cell>
          <cell r="I503">
            <v>44075</v>
          </cell>
          <cell r="J503" t="str">
            <v>1 - Plantonista</v>
          </cell>
          <cell r="K503">
            <v>44</v>
          </cell>
          <cell r="L503">
            <v>801.17</v>
          </cell>
          <cell r="P503">
            <v>0</v>
          </cell>
          <cell r="Q503">
            <v>0</v>
          </cell>
          <cell r="R503">
            <v>616.86</v>
          </cell>
          <cell r="S503">
            <v>0</v>
          </cell>
          <cell r="W503">
            <v>183.16</v>
          </cell>
          <cell r="X503">
            <v>1234.8699999999999</v>
          </cell>
        </row>
        <row r="504">
          <cell r="C504" t="str">
            <v>HOSPITAL PELÓPIDAS SILVEIRA</v>
          </cell>
          <cell r="E504" t="str">
            <v>IRLA MILENA DE ALBUQUERQUE BIEGING</v>
          </cell>
          <cell r="G504" t="str">
            <v>2 - Outros Profissionais da Saúde</v>
          </cell>
          <cell r="H504">
            <v>223605</v>
          </cell>
          <cell r="I504">
            <v>44075</v>
          </cell>
          <cell r="J504" t="str">
            <v>1 - Plantonista</v>
          </cell>
          <cell r="K504">
            <v>24</v>
          </cell>
          <cell r="L504">
            <v>1604.62</v>
          </cell>
          <cell r="P504">
            <v>0</v>
          </cell>
          <cell r="Q504">
            <v>0</v>
          </cell>
          <cell r="R504">
            <v>4347.04</v>
          </cell>
          <cell r="S504">
            <v>449.3</v>
          </cell>
          <cell r="W504">
            <v>384.1</v>
          </cell>
          <cell r="X504">
            <v>6016.86</v>
          </cell>
        </row>
        <row r="505">
          <cell r="C505" t="str">
            <v>HOSPITAL PELÓPIDAS SILVEIRA</v>
          </cell>
          <cell r="E505" t="str">
            <v>ISAAC LUNA DA SILVA</v>
          </cell>
          <cell r="G505" t="str">
            <v>3 - Administrativo</v>
          </cell>
          <cell r="H505">
            <v>782320</v>
          </cell>
          <cell r="I505">
            <v>44075</v>
          </cell>
          <cell r="J505" t="str">
            <v>2 - Diarista</v>
          </cell>
          <cell r="K505">
            <v>44</v>
          </cell>
          <cell r="L505">
            <v>1424.23</v>
          </cell>
          <cell r="P505">
            <v>0</v>
          </cell>
          <cell r="Q505">
            <v>0</v>
          </cell>
          <cell r="R505">
            <v>465.3599999999999</v>
          </cell>
          <cell r="S505">
            <v>0</v>
          </cell>
          <cell r="W505">
            <v>273.70999999999998</v>
          </cell>
          <cell r="X505">
            <v>1615.8799999999999</v>
          </cell>
        </row>
        <row r="506">
          <cell r="C506" t="str">
            <v>HOSPITAL PELÓPIDAS SILVEIRA</v>
          </cell>
          <cell r="E506" t="str">
            <v>ISABELA RAFAELLI MARQUES DE SA</v>
          </cell>
          <cell r="G506" t="str">
            <v>2 - Outros Profissionais da Saúde</v>
          </cell>
          <cell r="H506">
            <v>223505</v>
          </cell>
          <cell r="I506">
            <v>44075</v>
          </cell>
          <cell r="J506" t="str">
            <v>2 - Diarista</v>
          </cell>
          <cell r="K506">
            <v>40</v>
          </cell>
          <cell r="L506">
            <v>1490.02</v>
          </cell>
          <cell r="P506">
            <v>0</v>
          </cell>
          <cell r="Q506">
            <v>0</v>
          </cell>
          <cell r="R506">
            <v>1329.5100000000002</v>
          </cell>
          <cell r="S506">
            <v>372.5</v>
          </cell>
          <cell r="W506">
            <v>462.71</v>
          </cell>
          <cell r="X506">
            <v>2729.32</v>
          </cell>
        </row>
        <row r="507">
          <cell r="C507" t="str">
            <v>HOSPITAL PELÓPIDAS SILVEIRA</v>
          </cell>
          <cell r="E507" t="str">
            <v>ISABELLA CARDOSO PEREIRA</v>
          </cell>
          <cell r="G507" t="str">
            <v>1 - Médico</v>
          </cell>
          <cell r="H507">
            <v>225125</v>
          </cell>
          <cell r="I507">
            <v>44075</v>
          </cell>
          <cell r="J507" t="str">
            <v>1 - Plantonista</v>
          </cell>
          <cell r="K507">
            <v>24</v>
          </cell>
          <cell r="L507">
            <v>0</v>
          </cell>
          <cell r="P507">
            <v>12687.81</v>
          </cell>
          <cell r="Q507">
            <v>0</v>
          </cell>
          <cell r="R507">
            <v>472.78000000000065</v>
          </cell>
          <cell r="S507">
            <v>0</v>
          </cell>
          <cell r="W507">
            <v>12696.61</v>
          </cell>
          <cell r="X507">
            <v>463.97999999999956</v>
          </cell>
        </row>
        <row r="508">
          <cell r="C508" t="str">
            <v>HOSPITAL PELÓPIDAS SILVEIRA</v>
          </cell>
          <cell r="E508" t="str">
            <v>ISADORA MARIA NASCIMENTO LEMOS</v>
          </cell>
          <cell r="G508" t="str">
            <v>3 - Administrativo</v>
          </cell>
          <cell r="H508">
            <v>411010</v>
          </cell>
          <cell r="I508">
            <v>44075</v>
          </cell>
          <cell r="J508" t="str">
            <v>1 - Plantonista</v>
          </cell>
          <cell r="K508">
            <v>44</v>
          </cell>
          <cell r="L508">
            <v>0</v>
          </cell>
          <cell r="P508">
            <v>1463</v>
          </cell>
          <cell r="Q508">
            <v>0</v>
          </cell>
          <cell r="R508">
            <v>20.900000000000091</v>
          </cell>
          <cell r="S508">
            <v>0</v>
          </cell>
          <cell r="W508">
            <v>1483.9</v>
          </cell>
          <cell r="X508">
            <v>0</v>
          </cell>
        </row>
        <row r="509">
          <cell r="C509" t="str">
            <v>HOSPITAL PELÓPIDAS SILVEIRA</v>
          </cell>
          <cell r="E509" t="str">
            <v>ISLANE FRANCISCA DIAS</v>
          </cell>
          <cell r="G509" t="str">
            <v>2 - Outros Profissionais da Saúde</v>
          </cell>
          <cell r="H509">
            <v>322205</v>
          </cell>
          <cell r="I509">
            <v>44075</v>
          </cell>
          <cell r="J509" t="str">
            <v>1 - Plantonista</v>
          </cell>
          <cell r="K509">
            <v>44</v>
          </cell>
          <cell r="L509">
            <v>1045</v>
          </cell>
          <cell r="P509">
            <v>0</v>
          </cell>
          <cell r="Q509">
            <v>0</v>
          </cell>
          <cell r="R509">
            <v>379.24</v>
          </cell>
          <cell r="S509">
            <v>0</v>
          </cell>
          <cell r="W509">
            <v>189.67</v>
          </cell>
          <cell r="X509">
            <v>1234.57</v>
          </cell>
        </row>
        <row r="510">
          <cell r="C510" t="str">
            <v>HOSPITAL PELÓPIDAS SILVEIRA</v>
          </cell>
          <cell r="E510" t="str">
            <v>ISOLDA MARIANA RIBEIRO DO VALLE BEZERRA</v>
          </cell>
          <cell r="G510" t="str">
            <v>1 - Médico</v>
          </cell>
          <cell r="H510">
            <v>225125</v>
          </cell>
          <cell r="I510">
            <v>44075</v>
          </cell>
          <cell r="J510" t="str">
            <v>1 - Plantonista</v>
          </cell>
          <cell r="K510">
            <v>24</v>
          </cell>
          <cell r="L510">
            <v>2851.2</v>
          </cell>
          <cell r="P510">
            <v>0</v>
          </cell>
          <cell r="Q510">
            <v>0</v>
          </cell>
          <cell r="R510">
            <v>605</v>
          </cell>
          <cell r="S510">
            <v>5616.79</v>
          </cell>
          <cell r="W510">
            <v>2323.19</v>
          </cell>
          <cell r="X510">
            <v>6749.7999999999993</v>
          </cell>
        </row>
        <row r="511">
          <cell r="C511" t="str">
            <v>HOSPITAL PELÓPIDAS SILVEIRA</v>
          </cell>
          <cell r="E511" t="str">
            <v>IVALDO AMARO SABINO FILHO</v>
          </cell>
          <cell r="G511" t="str">
            <v>2 - Outros Profissionais da Saúde</v>
          </cell>
          <cell r="H511">
            <v>515110</v>
          </cell>
          <cell r="I511">
            <v>44075</v>
          </cell>
          <cell r="J511" t="str">
            <v>1 - Plantonista</v>
          </cell>
          <cell r="K511">
            <v>44</v>
          </cell>
          <cell r="L511">
            <v>1045</v>
          </cell>
          <cell r="P511">
            <v>0</v>
          </cell>
          <cell r="Q511">
            <v>0</v>
          </cell>
          <cell r="R511">
            <v>1103.1399999999999</v>
          </cell>
          <cell r="S511">
            <v>0</v>
          </cell>
          <cell r="W511">
            <v>283.47000000000003</v>
          </cell>
          <cell r="X511">
            <v>1864.6699999999998</v>
          </cell>
        </row>
        <row r="512">
          <cell r="C512" t="str">
            <v>HOSPITAL PELÓPIDAS SILVEIRA</v>
          </cell>
          <cell r="E512" t="str">
            <v>IVAN GOMES DE SANTANA</v>
          </cell>
          <cell r="G512" t="str">
            <v>3 - Administrativo</v>
          </cell>
          <cell r="H512">
            <v>517410</v>
          </cell>
          <cell r="I512">
            <v>44075</v>
          </cell>
          <cell r="J512" t="str">
            <v>1 - Plantonista</v>
          </cell>
          <cell r="K512">
            <v>44</v>
          </cell>
          <cell r="L512">
            <v>1045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W512">
            <v>161.97</v>
          </cell>
          <cell r="X512">
            <v>883.03</v>
          </cell>
        </row>
        <row r="513">
          <cell r="C513" t="str">
            <v>HOSPITAL PELÓPIDAS SILVEIRA</v>
          </cell>
          <cell r="E513" t="str">
            <v>IVANEIDE VERGETE MARQUES</v>
          </cell>
          <cell r="G513" t="str">
            <v>2 - Outros Profissionais da Saúde</v>
          </cell>
          <cell r="H513">
            <v>324115</v>
          </cell>
          <cell r="I513">
            <v>44075</v>
          </cell>
          <cell r="J513" t="str">
            <v>1 - Plantonista</v>
          </cell>
          <cell r="K513">
            <v>24</v>
          </cell>
          <cell r="L513">
            <v>2030.47</v>
          </cell>
          <cell r="P513">
            <v>0</v>
          </cell>
          <cell r="Q513">
            <v>0</v>
          </cell>
          <cell r="R513">
            <v>1510.6699999999998</v>
          </cell>
          <cell r="S513">
            <v>0</v>
          </cell>
          <cell r="W513">
            <v>1240.3699999999999</v>
          </cell>
          <cell r="X513">
            <v>2300.77</v>
          </cell>
        </row>
        <row r="514">
          <cell r="C514" t="str">
            <v>HOSPITAL PELÓPIDAS SILVEIRA</v>
          </cell>
          <cell r="E514" t="str">
            <v>IVANETE DAS GRACAS TININ</v>
          </cell>
          <cell r="G514" t="str">
            <v>2 - Outros Profissionais da Saúde</v>
          </cell>
          <cell r="H514">
            <v>322205</v>
          </cell>
          <cell r="I514">
            <v>44075</v>
          </cell>
          <cell r="J514" t="str">
            <v>1 - Plantonista</v>
          </cell>
          <cell r="K514">
            <v>44</v>
          </cell>
          <cell r="L514">
            <v>1045</v>
          </cell>
          <cell r="P514">
            <v>0</v>
          </cell>
          <cell r="Q514">
            <v>0</v>
          </cell>
          <cell r="R514">
            <v>261.25</v>
          </cell>
          <cell r="S514">
            <v>0</v>
          </cell>
          <cell r="W514">
            <v>177.58</v>
          </cell>
          <cell r="X514">
            <v>1128.67</v>
          </cell>
        </row>
        <row r="515">
          <cell r="C515" t="str">
            <v>HOSPITAL PELÓPIDAS SILVEIRA</v>
          </cell>
          <cell r="E515" t="str">
            <v>IVANISE MARIA DE SANTANA</v>
          </cell>
          <cell r="G515" t="str">
            <v>2 - Outros Profissionais da Saúde</v>
          </cell>
          <cell r="H515">
            <v>322205</v>
          </cell>
          <cell r="I515">
            <v>44075</v>
          </cell>
          <cell r="J515" t="str">
            <v>1 - Plantonista</v>
          </cell>
          <cell r="K515">
            <v>44</v>
          </cell>
          <cell r="L515">
            <v>1045</v>
          </cell>
          <cell r="P515">
            <v>0</v>
          </cell>
          <cell r="Q515">
            <v>0</v>
          </cell>
          <cell r="R515">
            <v>209</v>
          </cell>
          <cell r="S515">
            <v>0</v>
          </cell>
          <cell r="W515">
            <v>182.85</v>
          </cell>
          <cell r="X515">
            <v>1071.1500000000001</v>
          </cell>
        </row>
        <row r="516">
          <cell r="C516" t="str">
            <v>HOSPITAL PELÓPIDAS SILVEIRA</v>
          </cell>
          <cell r="E516" t="str">
            <v>IVANISE RODRIGUES DE SOUZA</v>
          </cell>
          <cell r="G516" t="str">
            <v>2 - Outros Profissionais da Saúde</v>
          </cell>
          <cell r="H516">
            <v>322205</v>
          </cell>
          <cell r="I516">
            <v>44075</v>
          </cell>
          <cell r="J516" t="str">
            <v>1 - Plantonista</v>
          </cell>
          <cell r="K516">
            <v>44</v>
          </cell>
          <cell r="L516">
            <v>1045</v>
          </cell>
          <cell r="P516">
            <v>0</v>
          </cell>
          <cell r="Q516">
            <v>0</v>
          </cell>
          <cell r="R516">
            <v>593.75</v>
          </cell>
          <cell r="S516">
            <v>0</v>
          </cell>
          <cell r="W516">
            <v>211.73</v>
          </cell>
          <cell r="X516">
            <v>1427.02</v>
          </cell>
        </row>
        <row r="517">
          <cell r="C517" t="str">
            <v>HOSPITAL PELÓPIDAS SILVEIRA</v>
          </cell>
          <cell r="E517" t="str">
            <v>IVONEIDE GOMES DE ASSIS SILVA</v>
          </cell>
          <cell r="G517" t="str">
            <v>3 - Administrativo</v>
          </cell>
          <cell r="H517">
            <v>513430</v>
          </cell>
          <cell r="I517">
            <v>44075</v>
          </cell>
          <cell r="J517" t="str">
            <v>1 - Plantonista</v>
          </cell>
          <cell r="K517">
            <v>44</v>
          </cell>
          <cell r="L517">
            <v>1045</v>
          </cell>
          <cell r="P517">
            <v>0</v>
          </cell>
          <cell r="Q517">
            <v>0</v>
          </cell>
          <cell r="R517">
            <v>785.27</v>
          </cell>
          <cell r="S517">
            <v>0</v>
          </cell>
          <cell r="W517">
            <v>211.74</v>
          </cell>
          <cell r="X517">
            <v>1618.53</v>
          </cell>
        </row>
        <row r="518">
          <cell r="C518" t="str">
            <v>HOSPITAL PELÓPIDAS SILVEIRA</v>
          </cell>
          <cell r="E518" t="str">
            <v>IZABEL CRISTINA BORBA DA SILVA</v>
          </cell>
          <cell r="G518" t="str">
            <v>2 - Outros Profissionais da Saúde</v>
          </cell>
          <cell r="H518">
            <v>322205</v>
          </cell>
          <cell r="I518">
            <v>44075</v>
          </cell>
          <cell r="J518" t="str">
            <v>1 - Plantonista</v>
          </cell>
          <cell r="K518">
            <v>44</v>
          </cell>
          <cell r="L518">
            <v>975.33</v>
          </cell>
          <cell r="P518">
            <v>0</v>
          </cell>
          <cell r="Q518">
            <v>0</v>
          </cell>
          <cell r="R518">
            <v>437.32000000000005</v>
          </cell>
          <cell r="S518">
            <v>0</v>
          </cell>
          <cell r="W518">
            <v>186.97</v>
          </cell>
          <cell r="X518">
            <v>1225.68</v>
          </cell>
        </row>
        <row r="519">
          <cell r="C519" t="str">
            <v>HOSPITAL PELÓPIDAS SILVEIRA</v>
          </cell>
          <cell r="E519" t="str">
            <v>IZAIAS MENDES DO NASCIMENTO FILHO</v>
          </cell>
          <cell r="G519" t="str">
            <v>2 - Outros Profissionais da Saúde</v>
          </cell>
          <cell r="H519">
            <v>515110</v>
          </cell>
          <cell r="I519">
            <v>44075</v>
          </cell>
          <cell r="J519" t="str">
            <v>1 - Plantonista</v>
          </cell>
          <cell r="K519">
            <v>44</v>
          </cell>
          <cell r="W519">
            <v>3510.6</v>
          </cell>
          <cell r="X519">
            <v>4720.74</v>
          </cell>
        </row>
        <row r="520">
          <cell r="C520" t="str">
            <v>HOSPITAL PELÓPIDAS SILVEIRA</v>
          </cell>
          <cell r="E520" t="str">
            <v>JACIANE NASCIMENTO DA SILVA</v>
          </cell>
          <cell r="G520" t="str">
            <v>2 - Outros Profissionais da Saúde</v>
          </cell>
          <cell r="H520">
            <v>322205</v>
          </cell>
          <cell r="I520">
            <v>44075</v>
          </cell>
          <cell r="J520" t="str">
            <v>1 - Plantonista</v>
          </cell>
          <cell r="K520">
            <v>44</v>
          </cell>
          <cell r="L520">
            <v>1045</v>
          </cell>
          <cell r="P520">
            <v>0</v>
          </cell>
          <cell r="Q520">
            <v>0</v>
          </cell>
          <cell r="R520">
            <v>309.86999999999989</v>
          </cell>
          <cell r="S520">
            <v>104.5</v>
          </cell>
          <cell r="W520">
            <v>543.4</v>
          </cell>
          <cell r="X520">
            <v>915.96999999999991</v>
          </cell>
        </row>
        <row r="521">
          <cell r="C521" t="str">
            <v>HOSPITAL PELÓPIDAS SILVEIRA</v>
          </cell>
          <cell r="E521" t="str">
            <v>JACIARA SANTOS BATISTA</v>
          </cell>
          <cell r="G521" t="str">
            <v>2 - Outros Profissionais da Saúde</v>
          </cell>
          <cell r="H521">
            <v>322205</v>
          </cell>
          <cell r="I521">
            <v>44075</v>
          </cell>
          <cell r="J521" t="str">
            <v>1 - Plantonista</v>
          </cell>
          <cell r="K521">
            <v>44</v>
          </cell>
          <cell r="L521">
            <v>1045</v>
          </cell>
          <cell r="P521">
            <v>0</v>
          </cell>
          <cell r="Q521">
            <v>0</v>
          </cell>
          <cell r="R521">
            <v>261.25</v>
          </cell>
          <cell r="S521">
            <v>104.5</v>
          </cell>
          <cell r="W521">
            <v>193.4</v>
          </cell>
          <cell r="X521">
            <v>1217.3499999999999</v>
          </cell>
        </row>
        <row r="522">
          <cell r="C522" t="str">
            <v>HOSPITAL PELÓPIDAS SILVEIRA</v>
          </cell>
          <cell r="E522" t="str">
            <v>JACIENE MARIA DA SILVA</v>
          </cell>
          <cell r="G522" t="str">
            <v>2 - Outros Profissionais da Saúde</v>
          </cell>
          <cell r="H522">
            <v>322205</v>
          </cell>
          <cell r="I522">
            <v>44075</v>
          </cell>
          <cell r="J522" t="str">
            <v>1 - Plantonista</v>
          </cell>
          <cell r="K522">
            <v>44</v>
          </cell>
          <cell r="L522">
            <v>452.83</v>
          </cell>
          <cell r="P522">
            <v>0</v>
          </cell>
          <cell r="Q522">
            <v>0</v>
          </cell>
          <cell r="R522">
            <v>132.70999999999998</v>
          </cell>
          <cell r="S522">
            <v>0</v>
          </cell>
          <cell r="W522">
            <v>67.92</v>
          </cell>
          <cell r="X522">
            <v>517.62</v>
          </cell>
        </row>
        <row r="523">
          <cell r="C523" t="str">
            <v>HOSPITAL PELÓPIDAS SILVEIRA</v>
          </cell>
          <cell r="E523" t="str">
            <v>JACIENE MARIA DE LIMA CORREIA</v>
          </cell>
          <cell r="G523" t="str">
            <v>2 - Outros Profissionais da Saúde</v>
          </cell>
          <cell r="H523">
            <v>322205</v>
          </cell>
          <cell r="I523">
            <v>44075</v>
          </cell>
          <cell r="J523" t="str">
            <v>1 - Plantonista</v>
          </cell>
          <cell r="K523">
            <v>44</v>
          </cell>
          <cell r="L523">
            <v>1045</v>
          </cell>
          <cell r="P523">
            <v>0</v>
          </cell>
          <cell r="Q523">
            <v>0</v>
          </cell>
          <cell r="R523">
            <v>257.61999999999989</v>
          </cell>
          <cell r="S523">
            <v>104.5</v>
          </cell>
          <cell r="W523">
            <v>203.74</v>
          </cell>
          <cell r="X523">
            <v>1203.3799999999999</v>
          </cell>
        </row>
        <row r="524">
          <cell r="C524" t="str">
            <v>HOSPITAL PELÓPIDAS SILVEIRA</v>
          </cell>
          <cell r="E524" t="str">
            <v>JACKELINE JOSEFA DE MORAES FERREIRA</v>
          </cell>
          <cell r="G524" t="str">
            <v>2 - Outros Profissionais da Saúde</v>
          </cell>
          <cell r="H524">
            <v>322205</v>
          </cell>
          <cell r="I524">
            <v>44075</v>
          </cell>
          <cell r="J524" t="str">
            <v>1 - Plantonista</v>
          </cell>
          <cell r="K524">
            <v>44</v>
          </cell>
          <cell r="L524">
            <v>1045</v>
          </cell>
          <cell r="P524">
            <v>0</v>
          </cell>
          <cell r="Q524">
            <v>0</v>
          </cell>
          <cell r="R524">
            <v>323.73</v>
          </cell>
          <cell r="S524">
            <v>0</v>
          </cell>
          <cell r="W524">
            <v>193.78</v>
          </cell>
          <cell r="X524">
            <v>1174.95</v>
          </cell>
        </row>
        <row r="525">
          <cell r="C525" t="str">
            <v>HOSPITAL PELÓPIDAS SILVEIRA</v>
          </cell>
          <cell r="E525" t="str">
            <v>JACKSON DOUGLAS FERREIRA ROCHA</v>
          </cell>
          <cell r="G525" t="str">
            <v>3 - Administrativo</v>
          </cell>
          <cell r="H525">
            <v>517410</v>
          </cell>
          <cell r="I525">
            <v>44075</v>
          </cell>
          <cell r="J525" t="str">
            <v>1 - Plantonista</v>
          </cell>
          <cell r="K525">
            <v>44</v>
          </cell>
          <cell r="L525">
            <v>1045</v>
          </cell>
          <cell r="P525">
            <v>0</v>
          </cell>
          <cell r="Q525">
            <v>0</v>
          </cell>
          <cell r="R525">
            <v>242.74</v>
          </cell>
          <cell r="S525">
            <v>0</v>
          </cell>
          <cell r="W525">
            <v>182.61</v>
          </cell>
          <cell r="X525">
            <v>1105.1300000000001</v>
          </cell>
        </row>
        <row r="526">
          <cell r="C526" t="str">
            <v>HOSPITAL PELÓPIDAS SILVEIRA</v>
          </cell>
          <cell r="E526" t="str">
            <v>JAFIA JOAIDE CAFE DE CARVALHO</v>
          </cell>
          <cell r="G526" t="str">
            <v>2 - Outros Profissionais da Saúde</v>
          </cell>
          <cell r="H526">
            <v>223505</v>
          </cell>
          <cell r="I526">
            <v>44075</v>
          </cell>
          <cell r="J526" t="str">
            <v>1 - Plantonista</v>
          </cell>
          <cell r="K526">
            <v>40</v>
          </cell>
          <cell r="L526">
            <v>1644.75</v>
          </cell>
          <cell r="P526">
            <v>0</v>
          </cell>
          <cell r="Q526">
            <v>0</v>
          </cell>
          <cell r="R526">
            <v>1624.4499999999998</v>
          </cell>
          <cell r="S526">
            <v>411.19</v>
          </cell>
          <cell r="W526">
            <v>469.51</v>
          </cell>
          <cell r="X526">
            <v>3210.88</v>
          </cell>
        </row>
        <row r="527">
          <cell r="C527" t="str">
            <v>HOSPITAL PELÓPIDAS SILVEIRA</v>
          </cell>
          <cell r="E527" t="str">
            <v>JAILSON CORREIA DA SILVA</v>
          </cell>
          <cell r="G527" t="str">
            <v>3 - Administrativo</v>
          </cell>
          <cell r="H527">
            <v>517410</v>
          </cell>
          <cell r="I527">
            <v>44075</v>
          </cell>
          <cell r="J527" t="str">
            <v>1 - Plantonista</v>
          </cell>
          <cell r="K527">
            <v>44</v>
          </cell>
          <cell r="L527">
            <v>1045</v>
          </cell>
          <cell r="P527">
            <v>0</v>
          </cell>
          <cell r="Q527">
            <v>0</v>
          </cell>
          <cell r="R527">
            <v>343.57999999999993</v>
          </cell>
          <cell r="S527">
            <v>0</v>
          </cell>
          <cell r="W527">
            <v>193.68</v>
          </cell>
          <cell r="X527">
            <v>1194.8999999999999</v>
          </cell>
        </row>
        <row r="528">
          <cell r="C528" t="str">
            <v>HOSPITAL PELÓPIDAS SILVEIRA</v>
          </cell>
          <cell r="E528" t="str">
            <v>JAILTON OLIMPIO DE CARVALHO FILHO</v>
          </cell>
          <cell r="G528" t="str">
            <v>1 - Médico</v>
          </cell>
          <cell r="H528">
            <v>225125</v>
          </cell>
          <cell r="I528">
            <v>44075</v>
          </cell>
          <cell r="J528" t="str">
            <v>1 - Plantonista</v>
          </cell>
          <cell r="K528">
            <v>24</v>
          </cell>
          <cell r="L528">
            <v>3168</v>
          </cell>
          <cell r="P528">
            <v>0</v>
          </cell>
          <cell r="Q528">
            <v>0</v>
          </cell>
          <cell r="R528">
            <v>12379.780000000002</v>
          </cell>
          <cell r="S528">
            <v>6342.69</v>
          </cell>
          <cell r="W528">
            <v>2940.66</v>
          </cell>
          <cell r="X528">
            <v>18949.810000000001</v>
          </cell>
        </row>
        <row r="529">
          <cell r="C529" t="str">
            <v>HOSPITAL PELÓPIDAS SILVEIRA</v>
          </cell>
          <cell r="E529" t="str">
            <v>JAINE RAYANE DO NASCIMENTO DE ASSIS</v>
          </cell>
          <cell r="G529" t="str">
            <v>2 - Outros Profissionais da Saúde</v>
          </cell>
          <cell r="H529">
            <v>322205</v>
          </cell>
          <cell r="I529">
            <v>44075</v>
          </cell>
          <cell r="J529" t="str">
            <v>1 - Plantonista</v>
          </cell>
          <cell r="K529">
            <v>44</v>
          </cell>
          <cell r="L529">
            <v>1045</v>
          </cell>
          <cell r="P529">
            <v>0</v>
          </cell>
          <cell r="Q529">
            <v>0</v>
          </cell>
          <cell r="R529">
            <v>309.86999999999989</v>
          </cell>
          <cell r="S529">
            <v>0</v>
          </cell>
          <cell r="W529">
            <v>208.39</v>
          </cell>
          <cell r="X529">
            <v>1146.48</v>
          </cell>
        </row>
        <row r="530">
          <cell r="C530" t="str">
            <v>HOSPITAL PELÓPIDAS SILVEIRA</v>
          </cell>
          <cell r="E530" t="str">
            <v>JAIR BARBOSA DA SILVA</v>
          </cell>
          <cell r="G530" t="str">
            <v>2 - Outros Profissionais da Saúde</v>
          </cell>
          <cell r="H530">
            <v>322205</v>
          </cell>
          <cell r="I530">
            <v>44075</v>
          </cell>
          <cell r="J530" t="str">
            <v>1 - Plantonista</v>
          </cell>
          <cell r="K530">
            <v>44</v>
          </cell>
          <cell r="L530">
            <v>1045</v>
          </cell>
          <cell r="P530">
            <v>0</v>
          </cell>
          <cell r="Q530">
            <v>0</v>
          </cell>
          <cell r="R530">
            <v>271.8900000000001</v>
          </cell>
          <cell r="S530">
            <v>0</v>
          </cell>
          <cell r="W530">
            <v>178.54</v>
          </cell>
          <cell r="X530">
            <v>1138.3500000000001</v>
          </cell>
        </row>
        <row r="531">
          <cell r="C531" t="str">
            <v>HOSPITAL PELÓPIDAS SILVEIRA</v>
          </cell>
          <cell r="E531" t="str">
            <v>JAIRO BARBOSA DA ROCHA</v>
          </cell>
          <cell r="G531" t="str">
            <v>3 - Administrativo</v>
          </cell>
          <cell r="H531">
            <v>411010</v>
          </cell>
          <cell r="I531">
            <v>44075</v>
          </cell>
          <cell r="J531" t="str">
            <v>1 - Plantonista</v>
          </cell>
          <cell r="K531">
            <v>44</v>
          </cell>
          <cell r="L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W531">
            <v>0</v>
          </cell>
          <cell r="X531">
            <v>0</v>
          </cell>
        </row>
        <row r="532">
          <cell r="C532" t="str">
            <v>HOSPITAL PELÓPIDAS SILVEIRA</v>
          </cell>
          <cell r="E532" t="str">
            <v>JAMILLE BARBOSA DE LIMA</v>
          </cell>
          <cell r="G532" t="str">
            <v>2 - Outros Profissionais da Saúde</v>
          </cell>
          <cell r="H532">
            <v>223505</v>
          </cell>
          <cell r="I532">
            <v>44075</v>
          </cell>
          <cell r="J532" t="str">
            <v>1 - Plantonista</v>
          </cell>
          <cell r="K532">
            <v>40</v>
          </cell>
          <cell r="L532">
            <v>2055.94</v>
          </cell>
          <cell r="P532">
            <v>0</v>
          </cell>
          <cell r="Q532">
            <v>0</v>
          </cell>
          <cell r="R532">
            <v>5147.0300000000007</v>
          </cell>
          <cell r="S532">
            <v>513.99</v>
          </cell>
          <cell r="W532">
            <v>482.91</v>
          </cell>
          <cell r="X532">
            <v>7234.0500000000011</v>
          </cell>
        </row>
        <row r="533">
          <cell r="C533" t="str">
            <v>HOSPITAL PELÓPIDAS SILVEIRA</v>
          </cell>
          <cell r="E533" t="str">
            <v>JANAINA HONORIO ALVES</v>
          </cell>
          <cell r="G533" t="str">
            <v>2 - Outros Profissionais da Saúde</v>
          </cell>
          <cell r="H533">
            <v>322205</v>
          </cell>
          <cell r="I533">
            <v>44075</v>
          </cell>
          <cell r="J533" t="str">
            <v>1 - Plantonista</v>
          </cell>
          <cell r="K533">
            <v>44</v>
          </cell>
          <cell r="L533">
            <v>1010.17</v>
          </cell>
          <cell r="P533">
            <v>0</v>
          </cell>
          <cell r="Q533">
            <v>0</v>
          </cell>
          <cell r="R533">
            <v>296.08000000000004</v>
          </cell>
          <cell r="S533">
            <v>0</v>
          </cell>
          <cell r="W533">
            <v>317.47000000000003</v>
          </cell>
          <cell r="X533">
            <v>988.78</v>
          </cell>
        </row>
        <row r="534">
          <cell r="C534" t="str">
            <v>HOSPITAL PELÓPIDAS SILVEIRA</v>
          </cell>
          <cell r="E534" t="str">
            <v>JANAINA MARIA DE ARAUJO</v>
          </cell>
          <cell r="G534" t="str">
            <v>2 - Outros Profissionais da Saúde</v>
          </cell>
          <cell r="H534">
            <v>322205</v>
          </cell>
          <cell r="I534">
            <v>44075</v>
          </cell>
          <cell r="J534" t="str">
            <v>1 - Plantonista</v>
          </cell>
          <cell r="K534">
            <v>44</v>
          </cell>
          <cell r="L534">
            <v>940.5</v>
          </cell>
          <cell r="P534">
            <v>0</v>
          </cell>
          <cell r="Q534">
            <v>0</v>
          </cell>
          <cell r="R534">
            <v>499.5</v>
          </cell>
          <cell r="S534">
            <v>0</v>
          </cell>
          <cell r="W534">
            <v>647.38</v>
          </cell>
          <cell r="X534">
            <v>792.62</v>
          </cell>
        </row>
        <row r="535">
          <cell r="C535" t="str">
            <v>HOSPITAL PELÓPIDAS SILVEIRA</v>
          </cell>
          <cell r="E535" t="str">
            <v>JANAINA VIEIRA DE SOUZA CHAGAS</v>
          </cell>
          <cell r="G535" t="str">
            <v>2 - Outros Profissionais da Saúde</v>
          </cell>
          <cell r="H535">
            <v>223505</v>
          </cell>
          <cell r="I535">
            <v>44075</v>
          </cell>
          <cell r="J535" t="str">
            <v>1 - Plantonista</v>
          </cell>
          <cell r="K535">
            <v>40</v>
          </cell>
          <cell r="L535">
            <v>2055.94</v>
          </cell>
          <cell r="P535">
            <v>0</v>
          </cell>
          <cell r="Q535">
            <v>0</v>
          </cell>
          <cell r="R535">
            <v>5703.1099999999988</v>
          </cell>
          <cell r="S535">
            <v>719.58</v>
          </cell>
          <cell r="W535">
            <v>1401.02</v>
          </cell>
          <cell r="X535">
            <v>7077.6099999999988</v>
          </cell>
        </row>
        <row r="536">
          <cell r="C536" t="str">
            <v>HOSPITAL PELÓPIDAS SILVEIRA</v>
          </cell>
          <cell r="E536" t="str">
            <v>JANALINE DE SOUSA PACHECO FERREIRA</v>
          </cell>
          <cell r="G536" t="str">
            <v>2 - Outros Profissionais da Saúde</v>
          </cell>
          <cell r="H536">
            <v>223605</v>
          </cell>
          <cell r="I536">
            <v>44075</v>
          </cell>
          <cell r="J536" t="str">
            <v>1 - Plantonista</v>
          </cell>
          <cell r="K536">
            <v>24</v>
          </cell>
          <cell r="L536">
            <v>1604.62</v>
          </cell>
          <cell r="P536">
            <v>0</v>
          </cell>
          <cell r="Q536">
            <v>0</v>
          </cell>
          <cell r="R536">
            <v>696.68999999999983</v>
          </cell>
          <cell r="S536">
            <v>401.16</v>
          </cell>
          <cell r="W536">
            <v>316.85000000000002</v>
          </cell>
          <cell r="X536">
            <v>2385.6199999999994</v>
          </cell>
        </row>
        <row r="537">
          <cell r="C537" t="str">
            <v>HOSPITAL PELÓPIDAS SILVEIRA</v>
          </cell>
          <cell r="E537" t="str">
            <v>JANDARACY OLEGARIA DA SILVA</v>
          </cell>
          <cell r="G537" t="str">
            <v>2 - Outros Profissionais da Saúde</v>
          </cell>
          <cell r="H537">
            <v>322205</v>
          </cell>
          <cell r="I537">
            <v>44075</v>
          </cell>
          <cell r="J537" t="str">
            <v>1 - Plantonista</v>
          </cell>
          <cell r="K537">
            <v>44</v>
          </cell>
          <cell r="L537">
            <v>1045</v>
          </cell>
          <cell r="P537">
            <v>0</v>
          </cell>
          <cell r="Q537">
            <v>0</v>
          </cell>
          <cell r="R537">
            <v>209</v>
          </cell>
          <cell r="S537">
            <v>0</v>
          </cell>
          <cell r="W537">
            <v>172.88</v>
          </cell>
          <cell r="X537">
            <v>1081.1199999999999</v>
          </cell>
        </row>
        <row r="538">
          <cell r="C538" t="str">
            <v>HOSPITAL PELÓPIDAS SILVEIRA</v>
          </cell>
          <cell r="E538" t="str">
            <v>JANE FERREIRA DA SILVA</v>
          </cell>
          <cell r="G538" t="str">
            <v>3 - Administrativo</v>
          </cell>
          <cell r="H538">
            <v>411010</v>
          </cell>
          <cell r="I538">
            <v>44075</v>
          </cell>
          <cell r="J538" t="str">
            <v>2 - Diarista</v>
          </cell>
          <cell r="K538">
            <v>44</v>
          </cell>
          <cell r="L538">
            <v>1045</v>
          </cell>
          <cell r="P538">
            <v>0</v>
          </cell>
          <cell r="Q538">
            <v>0</v>
          </cell>
          <cell r="R538">
            <v>52.25</v>
          </cell>
          <cell r="S538">
            <v>150</v>
          </cell>
          <cell r="W538">
            <v>159.27000000000001</v>
          </cell>
          <cell r="X538">
            <v>1087.98</v>
          </cell>
        </row>
        <row r="539">
          <cell r="C539" t="str">
            <v>HOSPITAL PELÓPIDAS SILVEIRA</v>
          </cell>
          <cell r="E539" t="str">
            <v>JANE LEITE SANTOS</v>
          </cell>
          <cell r="G539" t="str">
            <v>2 - Outros Profissionais da Saúde</v>
          </cell>
          <cell r="H539">
            <v>324205</v>
          </cell>
          <cell r="I539">
            <v>44075</v>
          </cell>
          <cell r="J539" t="str">
            <v>1 - Plantonista</v>
          </cell>
          <cell r="K539">
            <v>30</v>
          </cell>
          <cell r="L539">
            <v>1292.31</v>
          </cell>
          <cell r="P539">
            <v>0</v>
          </cell>
          <cell r="Q539">
            <v>0</v>
          </cell>
          <cell r="R539">
            <v>858.24000000000024</v>
          </cell>
          <cell r="S539">
            <v>0</v>
          </cell>
          <cell r="W539">
            <v>188.88</v>
          </cell>
          <cell r="X539">
            <v>1961.67</v>
          </cell>
        </row>
        <row r="540">
          <cell r="C540" t="str">
            <v>HOSPITAL PELÓPIDAS SILVEIRA</v>
          </cell>
          <cell r="E540" t="str">
            <v>JANETE FERREIRA DA SILVA</v>
          </cell>
          <cell r="G540" t="str">
            <v>2 - Outros Profissionais da Saúde</v>
          </cell>
          <cell r="H540">
            <v>324205</v>
          </cell>
          <cell r="I540">
            <v>44075</v>
          </cell>
          <cell r="J540" t="str">
            <v>1 - Plantonista</v>
          </cell>
          <cell r="K540">
            <v>30</v>
          </cell>
          <cell r="L540">
            <v>1292.31</v>
          </cell>
          <cell r="P540">
            <v>0</v>
          </cell>
          <cell r="Q540">
            <v>0</v>
          </cell>
          <cell r="R540">
            <v>685.41000000000008</v>
          </cell>
          <cell r="S540">
            <v>0</v>
          </cell>
          <cell r="W540">
            <v>188.16</v>
          </cell>
          <cell r="X540">
            <v>1789.56</v>
          </cell>
        </row>
        <row r="541">
          <cell r="C541" t="str">
            <v>HOSPITAL PELÓPIDAS SILVEIRA</v>
          </cell>
          <cell r="E541" t="str">
            <v>JANICE MARIA DA CONCEICAO</v>
          </cell>
          <cell r="G541" t="str">
            <v>2 - Outros Profissionais da Saúde</v>
          </cell>
          <cell r="H541">
            <v>322205</v>
          </cell>
          <cell r="I541">
            <v>44075</v>
          </cell>
          <cell r="J541" t="str">
            <v>1 - Plantonista</v>
          </cell>
          <cell r="K541">
            <v>44</v>
          </cell>
          <cell r="L541">
            <v>1045</v>
          </cell>
          <cell r="P541">
            <v>0</v>
          </cell>
          <cell r="Q541">
            <v>0</v>
          </cell>
          <cell r="R541">
            <v>309.86999999999989</v>
          </cell>
          <cell r="S541">
            <v>0</v>
          </cell>
          <cell r="W541">
            <v>140.37</v>
          </cell>
          <cell r="X541">
            <v>1214.5</v>
          </cell>
        </row>
        <row r="542">
          <cell r="C542" t="str">
            <v>HOSPITAL PELÓPIDAS SILVEIRA</v>
          </cell>
          <cell r="E542" t="str">
            <v>JAQUELINE HENRIQUE DOS SANTOS SANTANA</v>
          </cell>
          <cell r="G542" t="str">
            <v>2 - Outros Profissionais da Saúde</v>
          </cell>
          <cell r="H542">
            <v>322205</v>
          </cell>
          <cell r="I542">
            <v>44075</v>
          </cell>
          <cell r="J542" t="str">
            <v>1 - Plantonista</v>
          </cell>
          <cell r="K542">
            <v>44</v>
          </cell>
          <cell r="L542">
            <v>975.33</v>
          </cell>
          <cell r="P542">
            <v>0</v>
          </cell>
          <cell r="Q542">
            <v>0</v>
          </cell>
          <cell r="R542">
            <v>330.91999999999996</v>
          </cell>
          <cell r="S542">
            <v>0</v>
          </cell>
          <cell r="W542">
            <v>173.4</v>
          </cell>
          <cell r="X542">
            <v>1132.8499999999999</v>
          </cell>
        </row>
        <row r="543">
          <cell r="C543" t="str">
            <v>HOSPITAL PELÓPIDAS SILVEIRA</v>
          </cell>
          <cell r="E543" t="str">
            <v>JAQUELINE MARIA DOS SANTOS</v>
          </cell>
          <cell r="G543" t="str">
            <v>2 - Outros Profissionais da Saúde</v>
          </cell>
          <cell r="H543">
            <v>322205</v>
          </cell>
          <cell r="I543">
            <v>44075</v>
          </cell>
          <cell r="J543" t="str">
            <v>1 - Plantonista</v>
          </cell>
          <cell r="K543">
            <v>44</v>
          </cell>
          <cell r="L543">
            <v>1045</v>
          </cell>
          <cell r="P543">
            <v>0</v>
          </cell>
          <cell r="Q543">
            <v>0</v>
          </cell>
          <cell r="R543">
            <v>445.34999999999991</v>
          </cell>
          <cell r="S543">
            <v>104.5</v>
          </cell>
          <cell r="W543">
            <v>223.74</v>
          </cell>
          <cell r="X543">
            <v>1371.11</v>
          </cell>
        </row>
        <row r="544">
          <cell r="C544" t="str">
            <v>HOSPITAL PELÓPIDAS SILVEIRA</v>
          </cell>
          <cell r="E544" t="str">
            <v>JAQUELINE NASCIMENTO FERREIRA DA SILVA</v>
          </cell>
          <cell r="G544" t="str">
            <v>2 - Outros Profissionais da Saúde</v>
          </cell>
          <cell r="H544">
            <v>322205</v>
          </cell>
          <cell r="I544">
            <v>44075</v>
          </cell>
          <cell r="J544" t="str">
            <v>1 - Plantonista</v>
          </cell>
          <cell r="K544">
            <v>44</v>
          </cell>
          <cell r="L544">
            <v>0</v>
          </cell>
          <cell r="P544">
            <v>2045.95</v>
          </cell>
          <cell r="Q544">
            <v>0</v>
          </cell>
          <cell r="R544">
            <v>148.95999999999981</v>
          </cell>
          <cell r="S544">
            <v>104.5</v>
          </cell>
          <cell r="W544">
            <v>2111.33</v>
          </cell>
          <cell r="X544">
            <v>188.07999999999993</v>
          </cell>
        </row>
        <row r="545">
          <cell r="C545" t="str">
            <v>HOSPITAL PELÓPIDAS SILVEIRA</v>
          </cell>
          <cell r="E545" t="str">
            <v>JARBAS RAFAEL SILVA DE ABREU</v>
          </cell>
          <cell r="G545" t="str">
            <v>3 - Administrativo</v>
          </cell>
          <cell r="H545">
            <v>214915</v>
          </cell>
          <cell r="I545">
            <v>44075</v>
          </cell>
          <cell r="J545" t="str">
            <v>2 - Diarista</v>
          </cell>
          <cell r="K545">
            <v>30</v>
          </cell>
          <cell r="L545">
            <v>6140.66</v>
          </cell>
          <cell r="P545">
            <v>0</v>
          </cell>
          <cell r="Q545">
            <v>0</v>
          </cell>
          <cell r="R545">
            <v>307.02999999999975</v>
          </cell>
          <cell r="S545">
            <v>0</v>
          </cell>
          <cell r="W545">
            <v>2913.6</v>
          </cell>
          <cell r="X545">
            <v>3534.0899999999997</v>
          </cell>
        </row>
        <row r="546">
          <cell r="C546" t="str">
            <v>HOSPITAL PELÓPIDAS SILVEIRA</v>
          </cell>
          <cell r="E546" t="str">
            <v>JEAN PAULO NEVES DOS REIS JUNIOR</v>
          </cell>
          <cell r="G546" t="str">
            <v>3 - Administrativo</v>
          </cell>
          <cell r="H546">
            <v>411010</v>
          </cell>
          <cell r="I546">
            <v>44075</v>
          </cell>
          <cell r="J546" t="str">
            <v>2 - Diarista</v>
          </cell>
          <cell r="K546">
            <v>44</v>
          </cell>
          <cell r="L546">
            <v>1045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W546">
            <v>167.79</v>
          </cell>
          <cell r="X546">
            <v>877.21</v>
          </cell>
        </row>
        <row r="547">
          <cell r="C547" t="str">
            <v>HOSPITAL PELÓPIDAS SILVEIRA</v>
          </cell>
          <cell r="E547" t="str">
            <v>JEIDSON FELIX DA SILVA</v>
          </cell>
          <cell r="G547" t="str">
            <v>2 - Outros Profissionais da Saúde</v>
          </cell>
          <cell r="H547">
            <v>515110</v>
          </cell>
          <cell r="I547">
            <v>44075</v>
          </cell>
          <cell r="J547" t="str">
            <v>1 - Plantonista</v>
          </cell>
          <cell r="K547">
            <v>44</v>
          </cell>
          <cell r="L547">
            <v>1045</v>
          </cell>
          <cell r="P547">
            <v>0</v>
          </cell>
          <cell r="Q547">
            <v>0</v>
          </cell>
          <cell r="R547">
            <v>209</v>
          </cell>
          <cell r="S547">
            <v>0</v>
          </cell>
          <cell r="W547">
            <v>187.84</v>
          </cell>
          <cell r="X547">
            <v>1066.1600000000001</v>
          </cell>
        </row>
        <row r="548">
          <cell r="C548" t="str">
            <v>HOSPITAL PELÓPIDAS SILVEIRA</v>
          </cell>
          <cell r="E548" t="str">
            <v>JEREMIAS FERNANDO GOMES</v>
          </cell>
          <cell r="G548" t="str">
            <v>1 - Médico</v>
          </cell>
          <cell r="H548">
            <v>225125</v>
          </cell>
          <cell r="I548">
            <v>44075</v>
          </cell>
          <cell r="J548" t="str">
            <v>1 - Plantonista</v>
          </cell>
          <cell r="K548">
            <v>24</v>
          </cell>
          <cell r="L548">
            <v>3168</v>
          </cell>
          <cell r="P548">
            <v>0</v>
          </cell>
          <cell r="Q548">
            <v>0</v>
          </cell>
          <cell r="R548">
            <v>1627.3400000000011</v>
          </cell>
          <cell r="S548">
            <v>6342.69</v>
          </cell>
          <cell r="W548">
            <v>2724.62</v>
          </cell>
          <cell r="X548">
            <v>8413.41</v>
          </cell>
        </row>
        <row r="549">
          <cell r="C549" t="str">
            <v>HOSPITAL PELÓPIDAS SILVEIRA</v>
          </cell>
          <cell r="E549" t="str">
            <v>JESFICA TAVARES DA SILVA</v>
          </cell>
          <cell r="G549" t="str">
            <v>2 - Outros Profissionais da Saúde</v>
          </cell>
          <cell r="H549">
            <v>322205</v>
          </cell>
          <cell r="I549">
            <v>44075</v>
          </cell>
          <cell r="J549" t="str">
            <v>1 - Plantonista</v>
          </cell>
          <cell r="K549">
            <v>44</v>
          </cell>
          <cell r="L549">
            <v>1045</v>
          </cell>
          <cell r="P549">
            <v>0</v>
          </cell>
          <cell r="Q549">
            <v>0</v>
          </cell>
          <cell r="R549">
            <v>709.07999999999993</v>
          </cell>
          <cell r="S549">
            <v>0</v>
          </cell>
          <cell r="W549">
            <v>238.78</v>
          </cell>
          <cell r="X549">
            <v>1515.3</v>
          </cell>
        </row>
        <row r="550">
          <cell r="C550" t="str">
            <v>HOSPITAL PELÓPIDAS SILVEIRA</v>
          </cell>
          <cell r="E550" t="str">
            <v>JESSE FELIPE DA SILVA</v>
          </cell>
          <cell r="G550" t="str">
            <v>2 - Outros Profissionais da Saúde</v>
          </cell>
          <cell r="H550">
            <v>324115</v>
          </cell>
          <cell r="I550">
            <v>44075</v>
          </cell>
          <cell r="J550" t="str">
            <v>1 - Plantonista</v>
          </cell>
          <cell r="K550">
            <v>24</v>
          </cell>
          <cell r="L550">
            <v>2030.47</v>
          </cell>
          <cell r="P550">
            <v>0</v>
          </cell>
          <cell r="Q550">
            <v>0</v>
          </cell>
          <cell r="R550">
            <v>1865.9999999999998</v>
          </cell>
          <cell r="S550">
            <v>0</v>
          </cell>
          <cell r="W550">
            <v>1157.25</v>
          </cell>
          <cell r="X550">
            <v>2739.22</v>
          </cell>
        </row>
        <row r="551">
          <cell r="C551" t="str">
            <v>HOSPITAL PELÓPIDAS SILVEIRA</v>
          </cell>
          <cell r="E551" t="str">
            <v>JESSICA KELLY FERREIRA CAMPOS</v>
          </cell>
          <cell r="G551" t="str">
            <v>2 - Outros Profissionais da Saúde</v>
          </cell>
          <cell r="H551">
            <v>521130</v>
          </cell>
          <cell r="I551">
            <v>44075</v>
          </cell>
          <cell r="J551" t="str">
            <v>1 - Plantonista</v>
          </cell>
          <cell r="K551">
            <v>44</v>
          </cell>
          <cell r="L551">
            <v>1010.17</v>
          </cell>
          <cell r="P551">
            <v>0</v>
          </cell>
          <cell r="Q551">
            <v>0</v>
          </cell>
          <cell r="R551">
            <v>87.090000000000032</v>
          </cell>
          <cell r="S551">
            <v>0</v>
          </cell>
          <cell r="W551">
            <v>293.23</v>
          </cell>
          <cell r="X551">
            <v>804.03</v>
          </cell>
        </row>
        <row r="552">
          <cell r="C552" t="str">
            <v>HOSPITAL PELÓPIDAS SILVEIRA</v>
          </cell>
          <cell r="E552" t="str">
            <v>JESSICA MARIA DA SILVA</v>
          </cell>
          <cell r="G552" t="str">
            <v>2 - Outros Profissionais da Saúde</v>
          </cell>
          <cell r="H552">
            <v>322205</v>
          </cell>
          <cell r="I552">
            <v>44075</v>
          </cell>
          <cell r="J552" t="str">
            <v>1 - Plantonista</v>
          </cell>
          <cell r="K552">
            <v>44</v>
          </cell>
          <cell r="L552">
            <v>1045</v>
          </cell>
          <cell r="P552">
            <v>0</v>
          </cell>
          <cell r="Q552">
            <v>0</v>
          </cell>
          <cell r="R552">
            <v>209</v>
          </cell>
          <cell r="S552">
            <v>0</v>
          </cell>
          <cell r="W552">
            <v>132.46</v>
          </cell>
          <cell r="X552">
            <v>1121.54</v>
          </cell>
        </row>
        <row r="553">
          <cell r="C553" t="str">
            <v>HOSPITAL PELÓPIDAS SILVEIRA</v>
          </cell>
          <cell r="E553" t="str">
            <v>JESSICA ROBERTA SILVA DE PAULA</v>
          </cell>
          <cell r="G553" t="str">
            <v>2 - Outros Profissionais da Saúde</v>
          </cell>
          <cell r="H553">
            <v>223710</v>
          </cell>
          <cell r="I553">
            <v>44075</v>
          </cell>
          <cell r="J553" t="str">
            <v>2 - Diarista</v>
          </cell>
          <cell r="K553">
            <v>44</v>
          </cell>
          <cell r="L553">
            <v>906.81</v>
          </cell>
          <cell r="P553">
            <v>0</v>
          </cell>
          <cell r="Q553">
            <v>0</v>
          </cell>
          <cell r="R553">
            <v>69.67000000000013</v>
          </cell>
          <cell r="S553">
            <v>226.7</v>
          </cell>
          <cell r="W553">
            <v>92.6</v>
          </cell>
          <cell r="X553">
            <v>1110.5800000000002</v>
          </cell>
        </row>
        <row r="554">
          <cell r="C554" t="str">
            <v>HOSPITAL PELÓPIDAS SILVEIRA</v>
          </cell>
          <cell r="E554" t="str">
            <v>JESSYKA VERISSIMO DE ALBUQUERQUE SILVA</v>
          </cell>
          <cell r="G554" t="str">
            <v>2 - Outros Profissionais da Saúde</v>
          </cell>
          <cell r="H554">
            <v>521130</v>
          </cell>
          <cell r="I554">
            <v>44075</v>
          </cell>
          <cell r="J554" t="str">
            <v>1 - Plantonista</v>
          </cell>
          <cell r="K554">
            <v>44</v>
          </cell>
          <cell r="L554">
            <v>1045</v>
          </cell>
          <cell r="P554">
            <v>0</v>
          </cell>
          <cell r="Q554">
            <v>0</v>
          </cell>
          <cell r="R554">
            <v>161.24</v>
          </cell>
          <cell r="S554">
            <v>0</v>
          </cell>
          <cell r="W554">
            <v>181.75</v>
          </cell>
          <cell r="X554">
            <v>1024.49</v>
          </cell>
        </row>
        <row r="555">
          <cell r="C555" t="str">
            <v>HOSPITAL PELÓPIDAS SILVEIRA</v>
          </cell>
          <cell r="E555" t="str">
            <v>JESUINO ALBINO</v>
          </cell>
          <cell r="G555" t="str">
            <v>1 - Médico</v>
          </cell>
          <cell r="H555">
            <v>225260</v>
          </cell>
          <cell r="I555">
            <v>44075</v>
          </cell>
          <cell r="J555" t="str">
            <v>1 - Plantonista</v>
          </cell>
          <cell r="K555">
            <v>24</v>
          </cell>
          <cell r="L555">
            <v>3168</v>
          </cell>
          <cell r="P555">
            <v>0</v>
          </cell>
          <cell r="Q555">
            <v>0</v>
          </cell>
          <cell r="R555">
            <v>839.3700000000008</v>
          </cell>
          <cell r="S555">
            <v>5711.83</v>
          </cell>
          <cell r="W555">
            <v>2377.21</v>
          </cell>
          <cell r="X555">
            <v>7341.9900000000007</v>
          </cell>
        </row>
        <row r="556">
          <cell r="C556" t="str">
            <v>HOSPITAL PELÓPIDAS SILVEIRA</v>
          </cell>
          <cell r="E556" t="str">
            <v>JEVERSON DAVID SIMAO</v>
          </cell>
          <cell r="G556" t="str">
            <v>3 - Administrativo</v>
          </cell>
          <cell r="H556">
            <v>411010</v>
          </cell>
          <cell r="I556">
            <v>44075</v>
          </cell>
          <cell r="J556" t="str">
            <v>1 - Plantonista</v>
          </cell>
          <cell r="K556">
            <v>44</v>
          </cell>
          <cell r="L556">
            <v>1045</v>
          </cell>
          <cell r="P556">
            <v>0</v>
          </cell>
          <cell r="Q556">
            <v>0</v>
          </cell>
          <cell r="R556">
            <v>100.86999999999989</v>
          </cell>
          <cell r="S556">
            <v>0</v>
          </cell>
          <cell r="W556">
            <v>146.26</v>
          </cell>
          <cell r="X556">
            <v>999.6099999999999</v>
          </cell>
        </row>
        <row r="557">
          <cell r="C557" t="str">
            <v>HOSPITAL PELÓPIDAS SILVEIRA</v>
          </cell>
          <cell r="E557" t="str">
            <v>JHENNEFER ALEXANDRA DE OLIVEIRA RAMOS</v>
          </cell>
          <cell r="G557" t="str">
            <v>2 - Outros Profissionais da Saúde</v>
          </cell>
          <cell r="H557">
            <v>322205</v>
          </cell>
          <cell r="I557">
            <v>44075</v>
          </cell>
          <cell r="J557" t="str">
            <v>1 - Plantonista</v>
          </cell>
          <cell r="K557">
            <v>44</v>
          </cell>
          <cell r="L557">
            <v>1045</v>
          </cell>
          <cell r="P557">
            <v>0</v>
          </cell>
          <cell r="Q557">
            <v>0</v>
          </cell>
          <cell r="R557">
            <v>897.94</v>
          </cell>
          <cell r="S557">
            <v>104.5</v>
          </cell>
          <cell r="W557">
            <v>349.28</v>
          </cell>
          <cell r="X557">
            <v>1698.16</v>
          </cell>
        </row>
        <row r="558">
          <cell r="C558" t="str">
            <v>HOSPITAL PELÓPIDAS SILVEIRA</v>
          </cell>
          <cell r="E558" t="str">
            <v>JOABE SENA DA SILVA</v>
          </cell>
          <cell r="G558" t="str">
            <v>2 - Outros Profissionais da Saúde</v>
          </cell>
          <cell r="H558">
            <v>521130</v>
          </cell>
          <cell r="I558">
            <v>44075</v>
          </cell>
          <cell r="J558" t="str">
            <v>1 - Plantonista</v>
          </cell>
          <cell r="K558">
            <v>44</v>
          </cell>
          <cell r="L558">
            <v>1045</v>
          </cell>
          <cell r="P558">
            <v>0</v>
          </cell>
          <cell r="Q558">
            <v>0</v>
          </cell>
          <cell r="R558">
            <v>48.619999999999891</v>
          </cell>
          <cell r="S558">
            <v>0</v>
          </cell>
          <cell r="W558">
            <v>141.07</v>
          </cell>
          <cell r="X558">
            <v>952.55</v>
          </cell>
        </row>
        <row r="559">
          <cell r="C559" t="str">
            <v>HOSPITAL PELÓPIDAS SILVEIRA</v>
          </cell>
          <cell r="E559" t="str">
            <v>JOABE SILVA SOUSA</v>
          </cell>
          <cell r="G559" t="str">
            <v>2 - Outros Profissionais da Saúde</v>
          </cell>
          <cell r="H559">
            <v>322205</v>
          </cell>
          <cell r="I559">
            <v>44075</v>
          </cell>
          <cell r="J559" t="str">
            <v>1 - Plantonista</v>
          </cell>
          <cell r="K559">
            <v>44</v>
          </cell>
          <cell r="L559">
            <v>348.33</v>
          </cell>
          <cell r="P559">
            <v>0</v>
          </cell>
          <cell r="Q559">
            <v>0</v>
          </cell>
          <cell r="R559">
            <v>69.670000000000016</v>
          </cell>
          <cell r="S559">
            <v>0</v>
          </cell>
          <cell r="W559">
            <v>52.25</v>
          </cell>
          <cell r="X559">
            <v>365.75</v>
          </cell>
        </row>
        <row r="560">
          <cell r="C560" t="str">
            <v>HOSPITAL PELÓPIDAS SILVEIRA</v>
          </cell>
          <cell r="E560" t="str">
            <v>JOAO BATISTA MONTE FREIRE FILHO</v>
          </cell>
          <cell r="G560" t="str">
            <v>1 - Médico</v>
          </cell>
          <cell r="H560">
            <v>225125</v>
          </cell>
          <cell r="I560">
            <v>44075</v>
          </cell>
          <cell r="J560" t="str">
            <v>1 - Plantonista</v>
          </cell>
          <cell r="K560">
            <v>24</v>
          </cell>
          <cell r="L560">
            <v>3168</v>
          </cell>
          <cell r="P560">
            <v>0</v>
          </cell>
          <cell r="Q560">
            <v>0</v>
          </cell>
          <cell r="R560">
            <v>839.36999999999989</v>
          </cell>
          <cell r="S560">
            <v>6342.69</v>
          </cell>
          <cell r="W560">
            <v>2265.83</v>
          </cell>
          <cell r="X560">
            <v>8084.23</v>
          </cell>
        </row>
        <row r="561">
          <cell r="C561" t="str">
            <v>HOSPITAL PELÓPIDAS SILVEIRA</v>
          </cell>
          <cell r="E561" t="str">
            <v>JOAO BOSCO BARRETO SAMPAIO</v>
          </cell>
          <cell r="G561" t="str">
            <v>2 - Outros Profissionais da Saúde</v>
          </cell>
          <cell r="H561">
            <v>223605</v>
          </cell>
          <cell r="I561">
            <v>44075</v>
          </cell>
          <cell r="J561" t="str">
            <v>2 - Diarista</v>
          </cell>
          <cell r="K561">
            <v>30</v>
          </cell>
          <cell r="L561">
            <v>2005.76</v>
          </cell>
          <cell r="P561">
            <v>0</v>
          </cell>
          <cell r="Q561">
            <v>0</v>
          </cell>
          <cell r="R561">
            <v>4424.49</v>
          </cell>
          <cell r="S561">
            <v>501.44</v>
          </cell>
          <cell r="W561">
            <v>398.66</v>
          </cell>
          <cell r="X561">
            <v>6533.03</v>
          </cell>
        </row>
        <row r="562">
          <cell r="C562" t="str">
            <v>HOSPITAL PELÓPIDAS SILVEIRA</v>
          </cell>
          <cell r="E562" t="str">
            <v>JOAO MARCELINO DA SILVA</v>
          </cell>
          <cell r="G562" t="str">
            <v>3 - Administrativo</v>
          </cell>
          <cell r="H562">
            <v>951105</v>
          </cell>
          <cell r="I562">
            <v>44075</v>
          </cell>
          <cell r="J562" t="str">
            <v>1 - Plantonista</v>
          </cell>
          <cell r="K562">
            <v>44</v>
          </cell>
          <cell r="L562">
            <v>1271.69</v>
          </cell>
          <cell r="P562">
            <v>0</v>
          </cell>
          <cell r="Q562">
            <v>0</v>
          </cell>
          <cell r="R562">
            <v>662.98</v>
          </cell>
          <cell r="S562">
            <v>0</v>
          </cell>
          <cell r="W562">
            <v>234.74</v>
          </cell>
          <cell r="X562">
            <v>1699.93</v>
          </cell>
        </row>
        <row r="563">
          <cell r="C563" t="str">
            <v>HOSPITAL PELÓPIDAS SILVEIRA</v>
          </cell>
          <cell r="E563" t="str">
            <v>JOAO PAULO ALVES</v>
          </cell>
          <cell r="G563" t="str">
            <v>3 - Administrativo</v>
          </cell>
          <cell r="H563">
            <v>252210</v>
          </cell>
          <cell r="I563">
            <v>44075</v>
          </cell>
          <cell r="J563" t="str">
            <v>2 - Diarista</v>
          </cell>
          <cell r="K563">
            <v>44</v>
          </cell>
          <cell r="L563">
            <v>1484.73</v>
          </cell>
          <cell r="P563">
            <v>4657</v>
          </cell>
          <cell r="Q563">
            <v>0</v>
          </cell>
          <cell r="R563">
            <v>2476.9799999999996</v>
          </cell>
          <cell r="S563">
            <v>0</v>
          </cell>
          <cell r="W563">
            <v>7223.21</v>
          </cell>
          <cell r="X563">
            <v>1395.4999999999991</v>
          </cell>
        </row>
        <row r="564">
          <cell r="C564" t="str">
            <v>HOSPITAL PELÓPIDAS SILVEIRA</v>
          </cell>
          <cell r="E564" t="str">
            <v>JOAO PAULO DE SOUZA BEZERRA</v>
          </cell>
          <cell r="G564" t="str">
            <v>3 - Administrativo</v>
          </cell>
          <cell r="H564">
            <v>252605</v>
          </cell>
          <cell r="I564">
            <v>44075</v>
          </cell>
          <cell r="J564" t="str">
            <v>1 - Plantonista</v>
          </cell>
          <cell r="K564">
            <v>44</v>
          </cell>
          <cell r="L564">
            <v>0</v>
          </cell>
          <cell r="P564">
            <v>2722.28</v>
          </cell>
          <cell r="Q564">
            <v>0</v>
          </cell>
          <cell r="R564">
            <v>232.37999999999965</v>
          </cell>
          <cell r="S564">
            <v>0</v>
          </cell>
          <cell r="W564">
            <v>2786.68</v>
          </cell>
          <cell r="X564">
            <v>167.98000000000002</v>
          </cell>
        </row>
        <row r="565">
          <cell r="C565" t="str">
            <v>HOSPITAL PELÓPIDAS SILVEIRA</v>
          </cell>
          <cell r="E565" t="str">
            <v>JOAO RIBEIRO MEMORIA JUNIOR</v>
          </cell>
          <cell r="G565" t="str">
            <v>1 - Médico</v>
          </cell>
          <cell r="H565">
            <v>225125</v>
          </cell>
          <cell r="I565">
            <v>44075</v>
          </cell>
          <cell r="J565" t="str">
            <v>1 - Plantonista</v>
          </cell>
          <cell r="K565">
            <v>24</v>
          </cell>
          <cell r="L565">
            <v>3168</v>
          </cell>
          <cell r="P565">
            <v>0</v>
          </cell>
          <cell r="Q565">
            <v>0</v>
          </cell>
          <cell r="R565">
            <v>839.36999999999989</v>
          </cell>
          <cell r="S565">
            <v>6342.69</v>
          </cell>
          <cell r="W565">
            <v>2343.81</v>
          </cell>
          <cell r="X565">
            <v>8006.25</v>
          </cell>
        </row>
        <row r="566">
          <cell r="C566" t="str">
            <v>HOSPITAL PELÓPIDAS SILVEIRA</v>
          </cell>
          <cell r="E566" t="str">
            <v>JOAO TADEU DOS SANTOS</v>
          </cell>
          <cell r="G566" t="str">
            <v>2 - Outros Profissionais da Saúde</v>
          </cell>
          <cell r="H566">
            <v>515110</v>
          </cell>
          <cell r="I566">
            <v>44075</v>
          </cell>
          <cell r="J566" t="str">
            <v>1 - Plantonista</v>
          </cell>
          <cell r="K566">
            <v>44</v>
          </cell>
          <cell r="L566">
            <v>0</v>
          </cell>
          <cell r="P566">
            <v>0</v>
          </cell>
          <cell r="Q566">
            <v>0</v>
          </cell>
          <cell r="R566">
            <v>30.8</v>
          </cell>
          <cell r="S566">
            <v>0</v>
          </cell>
          <cell r="W566">
            <v>30.8</v>
          </cell>
          <cell r="X566">
            <v>0</v>
          </cell>
        </row>
        <row r="567">
          <cell r="C567" t="str">
            <v>HOSPITAL PELÓPIDAS SILVEIRA</v>
          </cell>
          <cell r="E567" t="str">
            <v>JOCASTRA LOPES FERREIRA</v>
          </cell>
          <cell r="G567" t="str">
            <v>2 - Outros Profissionais da Saúde</v>
          </cell>
          <cell r="H567">
            <v>322205</v>
          </cell>
          <cell r="I567">
            <v>44075</v>
          </cell>
          <cell r="J567" t="str">
            <v>1 - Plantonista</v>
          </cell>
          <cell r="K567">
            <v>44</v>
          </cell>
          <cell r="L567">
            <v>940.5</v>
          </cell>
          <cell r="P567">
            <v>0</v>
          </cell>
          <cell r="Q567">
            <v>0</v>
          </cell>
          <cell r="R567">
            <v>916.03</v>
          </cell>
          <cell r="S567">
            <v>104.5</v>
          </cell>
          <cell r="W567">
            <v>292.35000000000002</v>
          </cell>
          <cell r="X567">
            <v>1668.6799999999998</v>
          </cell>
        </row>
        <row r="568">
          <cell r="C568" t="str">
            <v>HOSPITAL PELÓPIDAS SILVEIRA</v>
          </cell>
          <cell r="E568" t="str">
            <v>JOCIANE MARIA DE SANTANA</v>
          </cell>
          <cell r="G568" t="str">
            <v>2 - Outros Profissionais da Saúde</v>
          </cell>
          <cell r="H568">
            <v>322205</v>
          </cell>
          <cell r="I568">
            <v>44075</v>
          </cell>
          <cell r="J568" t="str">
            <v>1 - Plantonista</v>
          </cell>
          <cell r="K568">
            <v>44</v>
          </cell>
          <cell r="L568">
            <v>1045</v>
          </cell>
          <cell r="P568">
            <v>0</v>
          </cell>
          <cell r="Q568">
            <v>0</v>
          </cell>
          <cell r="R568">
            <v>379.24</v>
          </cell>
          <cell r="S568">
            <v>0</v>
          </cell>
          <cell r="W568">
            <v>209.1</v>
          </cell>
          <cell r="X568">
            <v>1215.1400000000001</v>
          </cell>
        </row>
        <row r="569">
          <cell r="C569" t="str">
            <v>HOSPITAL PELÓPIDAS SILVEIRA</v>
          </cell>
          <cell r="E569" t="str">
            <v>JOCICLEIDE DIAS DA SILVA</v>
          </cell>
          <cell r="G569" t="str">
            <v>2 - Outros Profissionais da Saúde</v>
          </cell>
          <cell r="H569">
            <v>322205</v>
          </cell>
          <cell r="I569">
            <v>44075</v>
          </cell>
          <cell r="J569" t="str">
            <v>1 - Plantonista</v>
          </cell>
          <cell r="K569">
            <v>44</v>
          </cell>
          <cell r="L569">
            <v>418</v>
          </cell>
          <cell r="P569">
            <v>0</v>
          </cell>
          <cell r="Q569">
            <v>0</v>
          </cell>
          <cell r="R569">
            <v>83.600000000000023</v>
          </cell>
          <cell r="S569">
            <v>0</v>
          </cell>
          <cell r="W569">
            <v>62.7</v>
          </cell>
          <cell r="X569">
            <v>438.90000000000003</v>
          </cell>
        </row>
        <row r="570">
          <cell r="C570" t="str">
            <v>HOSPITAL PELÓPIDAS SILVEIRA</v>
          </cell>
          <cell r="E570" t="str">
            <v>JOELLY ROSSANE MEDEIROS PEREIRA DA SILVA</v>
          </cell>
          <cell r="G570" t="str">
            <v>2 - Outros Profissionais da Saúde</v>
          </cell>
          <cell r="H570">
            <v>223710</v>
          </cell>
          <cell r="I570">
            <v>44075</v>
          </cell>
          <cell r="J570" t="str">
            <v>1 - Plantonista</v>
          </cell>
          <cell r="K570">
            <v>44</v>
          </cell>
          <cell r="L570">
            <v>2720.43</v>
          </cell>
          <cell r="P570">
            <v>0</v>
          </cell>
          <cell r="Q570">
            <v>0</v>
          </cell>
          <cell r="R570">
            <v>299.67999999999995</v>
          </cell>
          <cell r="S570">
            <v>680.11</v>
          </cell>
          <cell r="W570">
            <v>523.44000000000005</v>
          </cell>
          <cell r="X570">
            <v>3176.7799999999997</v>
          </cell>
        </row>
        <row r="571">
          <cell r="C571" t="str">
            <v>HOSPITAL PELÓPIDAS SILVEIRA</v>
          </cell>
          <cell r="E571" t="str">
            <v>JOELMA DE LIMA DIAS</v>
          </cell>
          <cell r="G571" t="str">
            <v>2 - Outros Profissionais da Saúde</v>
          </cell>
          <cell r="H571">
            <v>521130</v>
          </cell>
          <cell r="I571">
            <v>44075</v>
          </cell>
          <cell r="J571" t="str">
            <v>1 - Plantonista</v>
          </cell>
          <cell r="K571">
            <v>44</v>
          </cell>
          <cell r="L571">
            <v>1045</v>
          </cell>
          <cell r="P571">
            <v>0</v>
          </cell>
          <cell r="Q571">
            <v>0</v>
          </cell>
          <cell r="R571">
            <v>48.619999999999891</v>
          </cell>
          <cell r="S571">
            <v>0</v>
          </cell>
          <cell r="W571">
            <v>161.97</v>
          </cell>
          <cell r="X571">
            <v>931.64999999999986</v>
          </cell>
        </row>
        <row r="572">
          <cell r="C572" t="str">
            <v>HOSPITAL PELÓPIDAS SILVEIRA</v>
          </cell>
          <cell r="E572" t="str">
            <v>JONAS DE ALBUQUERQUE NETO</v>
          </cell>
          <cell r="G572" t="str">
            <v>3 - Administrativo</v>
          </cell>
          <cell r="H572">
            <v>517410</v>
          </cell>
          <cell r="I572">
            <v>44075</v>
          </cell>
          <cell r="J572" t="str">
            <v>1 - Plantonista</v>
          </cell>
          <cell r="K572">
            <v>44</v>
          </cell>
          <cell r="L572">
            <v>0</v>
          </cell>
          <cell r="P572">
            <v>1495.37</v>
          </cell>
          <cell r="Q572">
            <v>0</v>
          </cell>
          <cell r="R572">
            <v>28.5</v>
          </cell>
          <cell r="S572">
            <v>0</v>
          </cell>
          <cell r="W572">
            <v>1523.87</v>
          </cell>
          <cell r="X572">
            <v>0</v>
          </cell>
        </row>
        <row r="573">
          <cell r="C573" t="str">
            <v>HOSPITAL PELÓPIDAS SILVEIRA</v>
          </cell>
          <cell r="E573" t="str">
            <v>JONAS FRANCISCO DE OLIVEIRA</v>
          </cell>
          <cell r="G573" t="str">
            <v>3 - Administrativo</v>
          </cell>
          <cell r="H573">
            <v>516345</v>
          </cell>
          <cell r="I573">
            <v>44075</v>
          </cell>
          <cell r="J573" t="str">
            <v>1 - Plantonista</v>
          </cell>
          <cell r="K573">
            <v>44</v>
          </cell>
          <cell r="L573">
            <v>1045</v>
          </cell>
          <cell r="P573">
            <v>0</v>
          </cell>
          <cell r="Q573">
            <v>0</v>
          </cell>
          <cell r="R573">
            <v>410.21000000000004</v>
          </cell>
          <cell r="S573">
            <v>0</v>
          </cell>
          <cell r="W573">
            <v>198.88</v>
          </cell>
          <cell r="X573">
            <v>1256.33</v>
          </cell>
        </row>
        <row r="574">
          <cell r="C574" t="str">
            <v>HOSPITAL PELÓPIDAS SILVEIRA</v>
          </cell>
          <cell r="E574" t="str">
            <v>JONATAN MARTINS CADETE</v>
          </cell>
          <cell r="G574" t="str">
            <v>2 - Outros Profissionais da Saúde</v>
          </cell>
          <cell r="H574">
            <v>521130</v>
          </cell>
          <cell r="I574">
            <v>44075</v>
          </cell>
          <cell r="J574" t="str">
            <v>1 - Plantonista</v>
          </cell>
          <cell r="K574">
            <v>44</v>
          </cell>
          <cell r="L574">
            <v>1045</v>
          </cell>
          <cell r="P574">
            <v>0</v>
          </cell>
          <cell r="Q574">
            <v>0</v>
          </cell>
          <cell r="R574">
            <v>48.619999999999891</v>
          </cell>
          <cell r="S574">
            <v>0</v>
          </cell>
          <cell r="W574">
            <v>169.46</v>
          </cell>
          <cell r="X574">
            <v>924.15999999999985</v>
          </cell>
        </row>
        <row r="575">
          <cell r="C575" t="str">
            <v>HOSPITAL PELÓPIDAS SILVEIRA</v>
          </cell>
          <cell r="E575" t="str">
            <v>JONATAS DA SILVA FERREIRA</v>
          </cell>
          <cell r="G575" t="str">
            <v>3 - Administrativo</v>
          </cell>
          <cell r="H575">
            <v>411010</v>
          </cell>
          <cell r="I575">
            <v>44075</v>
          </cell>
          <cell r="J575" t="str">
            <v>2 - Diarista</v>
          </cell>
          <cell r="K575">
            <v>20</v>
          </cell>
          <cell r="L575">
            <v>522.5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W575">
            <v>44.74</v>
          </cell>
          <cell r="X575">
            <v>477.76</v>
          </cell>
        </row>
        <row r="576">
          <cell r="C576" t="str">
            <v>HOSPITAL PELÓPIDAS SILVEIRA</v>
          </cell>
          <cell r="E576" t="str">
            <v>JONATHAN JOHN BORGES DA SILVA PIRES</v>
          </cell>
          <cell r="G576" t="str">
            <v>3 - Administrativo</v>
          </cell>
          <cell r="H576">
            <v>517410</v>
          </cell>
          <cell r="I576">
            <v>44075</v>
          </cell>
          <cell r="J576" t="str">
            <v>1 - Plantonista</v>
          </cell>
          <cell r="K576">
            <v>44</v>
          </cell>
          <cell r="L576">
            <v>1045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W576">
            <v>161.97</v>
          </cell>
          <cell r="X576">
            <v>883.03</v>
          </cell>
        </row>
        <row r="577">
          <cell r="C577" t="str">
            <v>HOSPITAL PELÓPIDAS SILVEIRA</v>
          </cell>
          <cell r="E577" t="str">
            <v>JONATHAN LINS DOS SANTOS</v>
          </cell>
          <cell r="G577" t="str">
            <v>3 - Administrativo</v>
          </cell>
          <cell r="H577">
            <v>950110</v>
          </cell>
          <cell r="I577">
            <v>44075</v>
          </cell>
          <cell r="J577" t="str">
            <v>1 - Plantonista</v>
          </cell>
          <cell r="K577">
            <v>44</v>
          </cell>
          <cell r="L577">
            <v>2168.6799999999998</v>
          </cell>
          <cell r="P577">
            <v>0</v>
          </cell>
          <cell r="Q577">
            <v>0</v>
          </cell>
          <cell r="R577">
            <v>317.43000000000006</v>
          </cell>
          <cell r="S577">
            <v>1078.97</v>
          </cell>
          <cell r="W577">
            <v>1051.29</v>
          </cell>
          <cell r="X577">
            <v>2513.79</v>
          </cell>
        </row>
        <row r="578">
          <cell r="C578" t="str">
            <v>HOSPITAL PELÓPIDAS SILVEIRA</v>
          </cell>
          <cell r="E578" t="str">
            <v>JONATHAS KLEIBER SILVA GOMES</v>
          </cell>
          <cell r="G578" t="str">
            <v>2 - Outros Profissionais da Saúde</v>
          </cell>
          <cell r="H578">
            <v>223505</v>
          </cell>
          <cell r="I578">
            <v>44075</v>
          </cell>
          <cell r="J578" t="str">
            <v>1 - Plantonista</v>
          </cell>
          <cell r="K578">
            <v>40</v>
          </cell>
          <cell r="L578">
            <v>2055.94</v>
          </cell>
          <cell r="P578">
            <v>0</v>
          </cell>
          <cell r="Q578">
            <v>0</v>
          </cell>
          <cell r="R578">
            <v>1345.8799999999997</v>
          </cell>
          <cell r="S578">
            <v>627.07000000000005</v>
          </cell>
          <cell r="W578">
            <v>790.12</v>
          </cell>
          <cell r="X578">
            <v>3238.77</v>
          </cell>
        </row>
        <row r="579">
          <cell r="C579" t="str">
            <v>HOSPITAL PELÓPIDAS SILVEIRA</v>
          </cell>
          <cell r="E579" t="str">
            <v>JONATHAS ROBERT DE PAULA DE SANTANA</v>
          </cell>
          <cell r="G579" t="str">
            <v>2 - Outros Profissionais da Saúde</v>
          </cell>
          <cell r="H579">
            <v>322205</v>
          </cell>
          <cell r="I579">
            <v>44075</v>
          </cell>
          <cell r="J579" t="str">
            <v>1 - Plantonista</v>
          </cell>
          <cell r="K579">
            <v>44</v>
          </cell>
          <cell r="L579">
            <v>1045</v>
          </cell>
          <cell r="P579">
            <v>0</v>
          </cell>
          <cell r="Q579">
            <v>0</v>
          </cell>
          <cell r="R579">
            <v>879.31999999999994</v>
          </cell>
          <cell r="S579">
            <v>0</v>
          </cell>
          <cell r="W579">
            <v>194.43</v>
          </cell>
          <cell r="X579">
            <v>1729.8899999999999</v>
          </cell>
        </row>
        <row r="580">
          <cell r="C580" t="str">
            <v>HOSPITAL PELÓPIDAS SILVEIRA</v>
          </cell>
          <cell r="E580" t="str">
            <v>JONES HENRIQUE DA SILVA</v>
          </cell>
          <cell r="G580" t="str">
            <v>3 - Administrativo</v>
          </cell>
          <cell r="H580">
            <v>517410</v>
          </cell>
          <cell r="I580">
            <v>44075</v>
          </cell>
          <cell r="J580" t="str">
            <v>1 - Plantonista</v>
          </cell>
          <cell r="K580">
            <v>44</v>
          </cell>
          <cell r="L580">
            <v>1045</v>
          </cell>
          <cell r="P580">
            <v>0</v>
          </cell>
          <cell r="Q580">
            <v>0</v>
          </cell>
          <cell r="R580">
            <v>48.619999999999891</v>
          </cell>
          <cell r="S580">
            <v>0</v>
          </cell>
          <cell r="W580">
            <v>181.81</v>
          </cell>
          <cell r="X580">
            <v>911.81</v>
          </cell>
        </row>
        <row r="581">
          <cell r="C581" t="str">
            <v>HOSPITAL PELÓPIDAS SILVEIRA</v>
          </cell>
          <cell r="E581" t="str">
            <v>JONI NAGIPE SILVA</v>
          </cell>
          <cell r="G581" t="str">
            <v>2 - Outros Profissionais da Saúde</v>
          </cell>
          <cell r="H581">
            <v>324115</v>
          </cell>
          <cell r="I581">
            <v>44075</v>
          </cell>
          <cell r="J581" t="str">
            <v>1 - Plantonista</v>
          </cell>
          <cell r="K581">
            <v>24</v>
          </cell>
          <cell r="L581">
            <v>2030.47</v>
          </cell>
          <cell r="P581">
            <v>0</v>
          </cell>
          <cell r="Q581">
            <v>0</v>
          </cell>
          <cell r="R581">
            <v>4394.1499999999996</v>
          </cell>
          <cell r="S581">
            <v>0</v>
          </cell>
          <cell r="W581">
            <v>450.93</v>
          </cell>
          <cell r="X581">
            <v>5973.69</v>
          </cell>
        </row>
        <row r="582">
          <cell r="C582" t="str">
            <v>HOSPITAL PELÓPIDAS SILVEIRA</v>
          </cell>
          <cell r="E582" t="str">
            <v>JOQUEBEDE SANTANA DA SILVA</v>
          </cell>
          <cell r="G582" t="str">
            <v>2 - Outros Profissionais da Saúde</v>
          </cell>
          <cell r="H582">
            <v>322205</v>
          </cell>
          <cell r="I582">
            <v>44075</v>
          </cell>
          <cell r="J582" t="str">
            <v>1 - Plantonista</v>
          </cell>
          <cell r="K582">
            <v>44</v>
          </cell>
          <cell r="W582">
            <v>2396.9899999999998</v>
          </cell>
          <cell r="X582">
            <v>3471.29</v>
          </cell>
        </row>
        <row r="583">
          <cell r="C583" t="str">
            <v>HOSPITAL PELÓPIDAS SILVEIRA</v>
          </cell>
          <cell r="E583" t="str">
            <v>JORDANIA FIDELIS DA SILVA</v>
          </cell>
          <cell r="G583" t="str">
            <v>3 - Administrativo</v>
          </cell>
          <cell r="H583">
            <v>513430</v>
          </cell>
          <cell r="I583">
            <v>44075</v>
          </cell>
          <cell r="J583" t="str">
            <v>1 - Plantonista</v>
          </cell>
          <cell r="K583">
            <v>44</v>
          </cell>
          <cell r="L583">
            <v>905.67</v>
          </cell>
          <cell r="P583">
            <v>0</v>
          </cell>
          <cell r="Q583">
            <v>0</v>
          </cell>
          <cell r="R583">
            <v>604.22000000000014</v>
          </cell>
          <cell r="S583">
            <v>0</v>
          </cell>
          <cell r="W583">
            <v>165.79</v>
          </cell>
          <cell r="X583">
            <v>1344.1000000000001</v>
          </cell>
        </row>
        <row r="584">
          <cell r="C584" t="str">
            <v>HOSPITAL PELÓPIDAS SILVEIRA</v>
          </cell>
          <cell r="E584" t="str">
            <v>JOSE ALTAIDES DO NASCIMENTO</v>
          </cell>
          <cell r="G584" t="str">
            <v>2 - Outros Profissionais da Saúde</v>
          </cell>
          <cell r="H584">
            <v>322205</v>
          </cell>
          <cell r="I584">
            <v>44075</v>
          </cell>
          <cell r="J584" t="str">
            <v>1 - Plantonista</v>
          </cell>
          <cell r="K584">
            <v>44</v>
          </cell>
          <cell r="L584">
            <v>418</v>
          </cell>
          <cell r="P584">
            <v>0</v>
          </cell>
          <cell r="Q584">
            <v>0</v>
          </cell>
          <cell r="R584">
            <v>83.600000000000023</v>
          </cell>
          <cell r="S584">
            <v>0</v>
          </cell>
          <cell r="W584">
            <v>62.7</v>
          </cell>
          <cell r="X584">
            <v>438.90000000000003</v>
          </cell>
        </row>
        <row r="585">
          <cell r="C585" t="str">
            <v>HOSPITAL PELÓPIDAS SILVEIRA</v>
          </cell>
          <cell r="E585" t="str">
            <v>JOSE CARLOS DA SILVA RIBEIRO</v>
          </cell>
          <cell r="G585" t="str">
            <v>2 - Outros Profissionais da Saúde</v>
          </cell>
          <cell r="H585">
            <v>223505</v>
          </cell>
          <cell r="I585">
            <v>44075</v>
          </cell>
          <cell r="J585" t="str">
            <v>1 - Plantonista</v>
          </cell>
          <cell r="K585">
            <v>40</v>
          </cell>
          <cell r="L585">
            <v>1987.41</v>
          </cell>
          <cell r="P585">
            <v>0</v>
          </cell>
          <cell r="Q585">
            <v>0</v>
          </cell>
          <cell r="R585">
            <v>1237.6899999999998</v>
          </cell>
          <cell r="S585">
            <v>811.76</v>
          </cell>
          <cell r="W585">
            <v>632.65</v>
          </cell>
          <cell r="X585">
            <v>3404.2099999999996</v>
          </cell>
        </row>
        <row r="586">
          <cell r="C586" t="str">
            <v>HOSPITAL PELÓPIDAS SILVEIRA</v>
          </cell>
          <cell r="E586" t="str">
            <v>JOSE CARLOS PEREIRA DA SILVA</v>
          </cell>
          <cell r="G586" t="str">
            <v>2 - Outros Profissionais da Saúde</v>
          </cell>
          <cell r="H586">
            <v>515110</v>
          </cell>
          <cell r="I586">
            <v>44075</v>
          </cell>
          <cell r="J586" t="str">
            <v>1 - Plantonista</v>
          </cell>
          <cell r="K586">
            <v>44</v>
          </cell>
          <cell r="L586">
            <v>1010.17</v>
          </cell>
          <cell r="P586">
            <v>0</v>
          </cell>
          <cell r="Q586">
            <v>0</v>
          </cell>
          <cell r="R586">
            <v>296.08000000000004</v>
          </cell>
          <cell r="S586">
            <v>0</v>
          </cell>
          <cell r="W586">
            <v>122.78</v>
          </cell>
          <cell r="X586">
            <v>1183.47</v>
          </cell>
        </row>
        <row r="587">
          <cell r="C587" t="str">
            <v>HOSPITAL PELÓPIDAS SILVEIRA</v>
          </cell>
          <cell r="E587" t="str">
            <v>JOSE CARLOS RODRIGUES DA SILVA JUNIOR</v>
          </cell>
          <cell r="G587" t="str">
            <v>2 - Outros Profissionais da Saúde</v>
          </cell>
          <cell r="H587">
            <v>521130</v>
          </cell>
          <cell r="I587">
            <v>44075</v>
          </cell>
          <cell r="J587" t="str">
            <v>2 - Diarista</v>
          </cell>
          <cell r="K587">
            <v>44</v>
          </cell>
          <cell r="L587">
            <v>1045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W587">
            <v>183.94</v>
          </cell>
          <cell r="X587">
            <v>861.06</v>
          </cell>
        </row>
        <row r="588">
          <cell r="C588" t="str">
            <v>HOSPITAL PELÓPIDAS SILVEIRA</v>
          </cell>
          <cell r="E588" t="str">
            <v>JOSE CLAUDIO ALVES LAURENTINO</v>
          </cell>
          <cell r="G588" t="str">
            <v>3 - Administrativo</v>
          </cell>
          <cell r="H588">
            <v>514225</v>
          </cell>
          <cell r="I588">
            <v>44075</v>
          </cell>
          <cell r="J588" t="str">
            <v>1 - Plantonista</v>
          </cell>
          <cell r="K588">
            <v>44</v>
          </cell>
          <cell r="L588">
            <v>1045</v>
          </cell>
          <cell r="P588">
            <v>0</v>
          </cell>
          <cell r="Q588">
            <v>0</v>
          </cell>
          <cell r="R588">
            <v>209</v>
          </cell>
          <cell r="S588">
            <v>0</v>
          </cell>
          <cell r="W588">
            <v>181.73</v>
          </cell>
          <cell r="X588">
            <v>1072.27</v>
          </cell>
        </row>
        <row r="589">
          <cell r="C589" t="str">
            <v>HOSPITAL PELÓPIDAS SILVEIRA</v>
          </cell>
          <cell r="E589" t="str">
            <v>JOSE EDILSON DOS SANTOS SILVA</v>
          </cell>
          <cell r="G589" t="str">
            <v>3 - Administrativo</v>
          </cell>
          <cell r="H589">
            <v>516345</v>
          </cell>
          <cell r="I589">
            <v>44075</v>
          </cell>
          <cell r="J589" t="str">
            <v>2 - Diarista</v>
          </cell>
          <cell r="K589">
            <v>44</v>
          </cell>
          <cell r="L589">
            <v>940.5</v>
          </cell>
          <cell r="P589">
            <v>0</v>
          </cell>
          <cell r="Q589">
            <v>0</v>
          </cell>
          <cell r="R589">
            <v>188.09999999999991</v>
          </cell>
          <cell r="S589">
            <v>0</v>
          </cell>
          <cell r="W589">
            <v>287.8</v>
          </cell>
          <cell r="X589">
            <v>840.8</v>
          </cell>
        </row>
        <row r="590">
          <cell r="C590" t="str">
            <v>HOSPITAL PELÓPIDAS SILVEIRA</v>
          </cell>
          <cell r="E590" t="str">
            <v>JOSE EDSON CAMILO DOS SANTOS</v>
          </cell>
          <cell r="G590" t="str">
            <v>3 - Administrativo</v>
          </cell>
          <cell r="H590">
            <v>516345</v>
          </cell>
          <cell r="I590">
            <v>44075</v>
          </cell>
          <cell r="J590" t="str">
            <v>1 - Plantonista</v>
          </cell>
          <cell r="K590">
            <v>44</v>
          </cell>
          <cell r="L590">
            <v>1045</v>
          </cell>
          <cell r="P590">
            <v>0</v>
          </cell>
          <cell r="Q590">
            <v>0</v>
          </cell>
          <cell r="R590">
            <v>1855.98</v>
          </cell>
          <cell r="S590">
            <v>0</v>
          </cell>
          <cell r="W590">
            <v>471.96</v>
          </cell>
          <cell r="X590">
            <v>2429.02</v>
          </cell>
        </row>
        <row r="591">
          <cell r="C591" t="str">
            <v>HOSPITAL PELÓPIDAS SILVEIRA</v>
          </cell>
          <cell r="E591" t="str">
            <v>JOSE EDUARDO DA SILVA NETO</v>
          </cell>
          <cell r="G591" t="str">
            <v>3 - Administrativo</v>
          </cell>
          <cell r="H591">
            <v>513505</v>
          </cell>
          <cell r="I591">
            <v>44075</v>
          </cell>
          <cell r="J591" t="str">
            <v>1 - Plantonista</v>
          </cell>
          <cell r="K591">
            <v>44</v>
          </cell>
          <cell r="L591">
            <v>1045</v>
          </cell>
          <cell r="P591">
            <v>0</v>
          </cell>
          <cell r="Q591">
            <v>0</v>
          </cell>
          <cell r="R591">
            <v>306.24</v>
          </cell>
          <cell r="S591">
            <v>0</v>
          </cell>
          <cell r="W591">
            <v>159.88</v>
          </cell>
          <cell r="X591">
            <v>1191.3600000000001</v>
          </cell>
        </row>
        <row r="592">
          <cell r="C592" t="str">
            <v>HOSPITAL PELÓPIDAS SILVEIRA</v>
          </cell>
          <cell r="E592" t="str">
            <v>JOSE EDUARDO LIMA DA ROCHA SILVA LINS</v>
          </cell>
          <cell r="G592" t="str">
            <v>3 - Administrativo</v>
          </cell>
          <cell r="H592">
            <v>411010</v>
          </cell>
          <cell r="I592">
            <v>44075</v>
          </cell>
          <cell r="J592" t="str">
            <v>2 - Diarista</v>
          </cell>
          <cell r="K592">
            <v>20</v>
          </cell>
          <cell r="L592">
            <v>452.83</v>
          </cell>
          <cell r="P592">
            <v>0</v>
          </cell>
          <cell r="Q592">
            <v>0</v>
          </cell>
          <cell r="R592">
            <v>69.670000000000016</v>
          </cell>
          <cell r="S592">
            <v>0</v>
          </cell>
          <cell r="W592">
            <v>39.18</v>
          </cell>
          <cell r="X592">
            <v>483.32</v>
          </cell>
        </row>
        <row r="593">
          <cell r="C593" t="str">
            <v>HOSPITAL PELÓPIDAS SILVEIRA</v>
          </cell>
          <cell r="E593" t="str">
            <v>JOSE ELINALDO MATIAS DA SILVA</v>
          </cell>
          <cell r="G593" t="str">
            <v>3 - Administrativo</v>
          </cell>
          <cell r="H593">
            <v>517410</v>
          </cell>
          <cell r="I593">
            <v>44075</v>
          </cell>
          <cell r="J593" t="str">
            <v>1 - Plantonista</v>
          </cell>
          <cell r="K593">
            <v>44</v>
          </cell>
          <cell r="L593">
            <v>1045</v>
          </cell>
          <cell r="P593">
            <v>0</v>
          </cell>
          <cell r="Q593">
            <v>0</v>
          </cell>
          <cell r="R593">
            <v>313.38000000000011</v>
          </cell>
          <cell r="S593">
            <v>0</v>
          </cell>
          <cell r="W593">
            <v>325.24</v>
          </cell>
          <cell r="X593">
            <v>1033.1400000000001</v>
          </cell>
        </row>
        <row r="594">
          <cell r="C594" t="str">
            <v>HOSPITAL PELÓPIDAS SILVEIRA</v>
          </cell>
          <cell r="E594" t="str">
            <v>JOSE FERNANDO DE JESUS FILHO</v>
          </cell>
          <cell r="G594" t="str">
            <v>3 - Administrativo</v>
          </cell>
          <cell r="H594">
            <v>411010</v>
          </cell>
          <cell r="I594">
            <v>44075</v>
          </cell>
          <cell r="J594" t="str">
            <v>2 - Diarista</v>
          </cell>
          <cell r="K594">
            <v>20</v>
          </cell>
          <cell r="L594">
            <v>522.5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W594">
            <v>75.510000000000005</v>
          </cell>
          <cell r="X594">
            <v>446.99</v>
          </cell>
        </row>
        <row r="595">
          <cell r="C595" t="str">
            <v>HOSPITAL PELÓPIDAS SILVEIRA</v>
          </cell>
          <cell r="E595" t="str">
            <v>JOSE IGOR DE BARROS SILVA</v>
          </cell>
          <cell r="G595" t="str">
            <v>1 - Médico</v>
          </cell>
          <cell r="H595">
            <v>225125</v>
          </cell>
          <cell r="I595">
            <v>44075</v>
          </cell>
          <cell r="J595" t="str">
            <v>1 - Plantonista</v>
          </cell>
          <cell r="K595">
            <v>12</v>
          </cell>
          <cell r="L595">
            <v>1584</v>
          </cell>
          <cell r="P595">
            <v>0</v>
          </cell>
          <cell r="Q595">
            <v>0</v>
          </cell>
          <cell r="R595">
            <v>209</v>
          </cell>
          <cell r="S595">
            <v>2520.84</v>
          </cell>
          <cell r="W595">
            <v>916.15</v>
          </cell>
          <cell r="X595">
            <v>3397.69</v>
          </cell>
        </row>
        <row r="596">
          <cell r="C596" t="str">
            <v>HOSPITAL PELÓPIDAS SILVEIRA</v>
          </cell>
          <cell r="E596" t="str">
            <v>JOSE MANOEL VIEIRA DE MELO NETO</v>
          </cell>
          <cell r="G596" t="str">
            <v>2 - Outros Profissionais da Saúde</v>
          </cell>
          <cell r="H596">
            <v>223505</v>
          </cell>
          <cell r="I596">
            <v>44075</v>
          </cell>
          <cell r="J596" t="str">
            <v>2 - Diarista</v>
          </cell>
          <cell r="K596">
            <v>40</v>
          </cell>
          <cell r="L596">
            <v>0</v>
          </cell>
          <cell r="P596">
            <v>0</v>
          </cell>
          <cell r="Q596">
            <v>0</v>
          </cell>
          <cell r="R596">
            <v>145.75</v>
          </cell>
          <cell r="S596">
            <v>0</v>
          </cell>
          <cell r="W596">
            <v>0</v>
          </cell>
          <cell r="X596">
            <v>145.75</v>
          </cell>
        </row>
        <row r="597">
          <cell r="C597" t="str">
            <v>HOSPITAL PELÓPIDAS SILVEIRA</v>
          </cell>
          <cell r="E597" t="str">
            <v>JOSE MILTON DOS SANTOS</v>
          </cell>
          <cell r="G597" t="str">
            <v>2 - Outros Profissionais da Saúde</v>
          </cell>
          <cell r="H597">
            <v>515110</v>
          </cell>
          <cell r="I597">
            <v>44075</v>
          </cell>
          <cell r="J597" t="str">
            <v>1 - Plantonista</v>
          </cell>
          <cell r="K597">
            <v>44</v>
          </cell>
          <cell r="L597">
            <v>1045</v>
          </cell>
          <cell r="P597">
            <v>0</v>
          </cell>
          <cell r="Q597">
            <v>0</v>
          </cell>
          <cell r="R597">
            <v>368.59999999999991</v>
          </cell>
          <cell r="S597">
            <v>0</v>
          </cell>
          <cell r="W597">
            <v>629.09</v>
          </cell>
          <cell r="X597">
            <v>784.50999999999988</v>
          </cell>
        </row>
        <row r="598">
          <cell r="C598" t="str">
            <v>HOSPITAL PELÓPIDAS SILVEIRA</v>
          </cell>
          <cell r="E598" t="str">
            <v>JOSE ROMILDO RIBEIRO DE SENA</v>
          </cell>
          <cell r="G598" t="str">
            <v>2 - Outros Profissionais da Saúde</v>
          </cell>
          <cell r="H598">
            <v>223605</v>
          </cell>
          <cell r="I598">
            <v>44075</v>
          </cell>
          <cell r="J598" t="str">
            <v>1 - Plantonista</v>
          </cell>
          <cell r="K598">
            <v>24</v>
          </cell>
          <cell r="L598">
            <v>1604.62</v>
          </cell>
          <cell r="P598">
            <v>0</v>
          </cell>
          <cell r="Q598">
            <v>0</v>
          </cell>
          <cell r="R598">
            <v>1287.7700000000002</v>
          </cell>
          <cell r="S598">
            <v>401.16</v>
          </cell>
          <cell r="W598">
            <v>436.55</v>
          </cell>
          <cell r="X598">
            <v>2857</v>
          </cell>
        </row>
        <row r="599">
          <cell r="C599" t="str">
            <v>HOSPITAL PELÓPIDAS SILVEIRA</v>
          </cell>
          <cell r="E599" t="str">
            <v>JOSE TIAGO DA SILVA NETO</v>
          </cell>
          <cell r="G599" t="str">
            <v>3 - Administrativo</v>
          </cell>
          <cell r="H599">
            <v>514225</v>
          </cell>
          <cell r="I599">
            <v>44075</v>
          </cell>
          <cell r="J599" t="str">
            <v>1 - Plantonista</v>
          </cell>
          <cell r="K599">
            <v>44</v>
          </cell>
          <cell r="L599">
            <v>1010.17</v>
          </cell>
          <cell r="P599">
            <v>0</v>
          </cell>
          <cell r="Q599">
            <v>0</v>
          </cell>
          <cell r="R599">
            <v>292.44999999999993</v>
          </cell>
          <cell r="S599">
            <v>0</v>
          </cell>
          <cell r="W599">
            <v>157.79</v>
          </cell>
          <cell r="X599">
            <v>1144.83</v>
          </cell>
        </row>
        <row r="600">
          <cell r="C600" t="str">
            <v>HOSPITAL PELÓPIDAS SILVEIRA</v>
          </cell>
          <cell r="E600" t="str">
            <v>JOSE WELLINGTON DO NASCIMENTO CARLOS</v>
          </cell>
          <cell r="G600" t="str">
            <v>2 - Outros Profissionais da Saúde</v>
          </cell>
          <cell r="H600">
            <v>521130</v>
          </cell>
          <cell r="I600">
            <v>44075</v>
          </cell>
          <cell r="J600" t="str">
            <v>1 - Plantonista</v>
          </cell>
          <cell r="K600">
            <v>44</v>
          </cell>
          <cell r="L600">
            <v>34.83</v>
          </cell>
          <cell r="P600">
            <v>1501.53</v>
          </cell>
          <cell r="Q600">
            <v>0</v>
          </cell>
          <cell r="R600">
            <v>3.1000000000001364</v>
          </cell>
          <cell r="S600">
            <v>0</v>
          </cell>
          <cell r="W600">
            <v>1539.46</v>
          </cell>
          <cell r="X600">
            <v>0</v>
          </cell>
        </row>
        <row r="601">
          <cell r="C601" t="str">
            <v>HOSPITAL PELÓPIDAS SILVEIRA</v>
          </cell>
          <cell r="E601" t="str">
            <v>JOSEANE DIAS DA SILVA</v>
          </cell>
          <cell r="G601" t="str">
            <v>2 - Outros Profissionais da Saúde</v>
          </cell>
          <cell r="H601">
            <v>322205</v>
          </cell>
          <cell r="I601">
            <v>44075</v>
          </cell>
          <cell r="J601" t="str">
            <v>1 - Plantonista</v>
          </cell>
          <cell r="K601">
            <v>44</v>
          </cell>
          <cell r="L601">
            <v>1045</v>
          </cell>
          <cell r="P601">
            <v>0</v>
          </cell>
          <cell r="Q601">
            <v>0</v>
          </cell>
          <cell r="R601">
            <v>805.13000000000011</v>
          </cell>
          <cell r="S601">
            <v>104.5</v>
          </cell>
          <cell r="W601">
            <v>359.16</v>
          </cell>
          <cell r="X601">
            <v>1595.47</v>
          </cell>
        </row>
        <row r="602">
          <cell r="C602" t="str">
            <v>HOSPITAL PELÓPIDAS SILVEIRA</v>
          </cell>
          <cell r="E602" t="str">
            <v>JOSEANE DOS SANTOS AZEVEDO DE SOUSA</v>
          </cell>
          <cell r="G602" t="str">
            <v>2 - Outros Profissionais da Saúde</v>
          </cell>
          <cell r="H602">
            <v>322205</v>
          </cell>
          <cell r="I602">
            <v>44075</v>
          </cell>
          <cell r="J602" t="str">
            <v>1 - Plantonista</v>
          </cell>
          <cell r="K602">
            <v>44</v>
          </cell>
          <cell r="L602">
            <v>0</v>
          </cell>
          <cell r="P602">
            <v>0</v>
          </cell>
          <cell r="Q602">
            <v>0</v>
          </cell>
          <cell r="R602">
            <v>572.9</v>
          </cell>
          <cell r="S602">
            <v>0</v>
          </cell>
          <cell r="W602">
            <v>572.9</v>
          </cell>
          <cell r="X602">
            <v>0</v>
          </cell>
        </row>
        <row r="603">
          <cell r="C603" t="str">
            <v>HOSPITAL PELÓPIDAS SILVEIRA</v>
          </cell>
          <cell r="E603" t="str">
            <v>JOSEFA NATAL DE LIMA SANTOS</v>
          </cell>
          <cell r="G603" t="str">
            <v>2 - Outros Profissionais da Saúde</v>
          </cell>
          <cell r="H603">
            <v>322205</v>
          </cell>
          <cell r="I603">
            <v>44075</v>
          </cell>
          <cell r="J603" t="str">
            <v>1 - Plantonista</v>
          </cell>
          <cell r="K603">
            <v>44</v>
          </cell>
          <cell r="L603">
            <v>0</v>
          </cell>
          <cell r="P603">
            <v>0</v>
          </cell>
          <cell r="Q603">
            <v>0</v>
          </cell>
          <cell r="R603">
            <v>1481.4</v>
          </cell>
          <cell r="S603">
            <v>0</v>
          </cell>
          <cell r="W603">
            <v>524.46</v>
          </cell>
          <cell r="X603">
            <v>956.94</v>
          </cell>
        </row>
        <row r="604">
          <cell r="C604" t="str">
            <v>HOSPITAL PELÓPIDAS SILVEIRA</v>
          </cell>
          <cell r="E604" t="str">
            <v>JOSELITO CORREIA LEITE</v>
          </cell>
          <cell r="G604" t="str">
            <v>3 - Administrativo</v>
          </cell>
          <cell r="H604">
            <v>782320</v>
          </cell>
          <cell r="I604">
            <v>44075</v>
          </cell>
          <cell r="J604" t="str">
            <v>1 - Plantonista</v>
          </cell>
          <cell r="K604">
            <v>44</v>
          </cell>
          <cell r="L604">
            <v>949.49</v>
          </cell>
          <cell r="P604">
            <v>0</v>
          </cell>
          <cell r="Q604">
            <v>0</v>
          </cell>
          <cell r="R604">
            <v>935.09999999999991</v>
          </cell>
          <cell r="S604">
            <v>0</v>
          </cell>
          <cell r="W604">
            <v>182.41</v>
          </cell>
          <cell r="X604">
            <v>1702.1799999999998</v>
          </cell>
        </row>
        <row r="605">
          <cell r="C605" t="str">
            <v>HOSPITAL PELÓPIDAS SILVEIRA</v>
          </cell>
          <cell r="E605" t="str">
            <v>JOSELITO ROSENDO DA SILVA</v>
          </cell>
          <cell r="G605" t="str">
            <v>2 - Outros Profissionais da Saúde</v>
          </cell>
          <cell r="H605">
            <v>322205</v>
          </cell>
          <cell r="I605">
            <v>44075</v>
          </cell>
          <cell r="J605" t="str">
            <v>1 - Plantonista</v>
          </cell>
          <cell r="K605">
            <v>44</v>
          </cell>
          <cell r="L605">
            <v>975.33</v>
          </cell>
          <cell r="P605">
            <v>0</v>
          </cell>
          <cell r="Q605">
            <v>0</v>
          </cell>
          <cell r="R605">
            <v>606.7399999999999</v>
          </cell>
          <cell r="S605">
            <v>0</v>
          </cell>
          <cell r="W605">
            <v>198.9</v>
          </cell>
          <cell r="X605">
            <v>1383.1699999999998</v>
          </cell>
        </row>
        <row r="606">
          <cell r="C606" t="str">
            <v>HOSPITAL PELÓPIDAS SILVEIRA</v>
          </cell>
          <cell r="E606" t="str">
            <v>JOSENILSON SERGIO DE OLIVEIRA JUNIOR</v>
          </cell>
          <cell r="G606" t="str">
            <v>2 - Outros Profissionais da Saúde</v>
          </cell>
          <cell r="H606">
            <v>324115</v>
          </cell>
          <cell r="I606">
            <v>44075</v>
          </cell>
          <cell r="J606" t="str">
            <v>1 - Plantonista</v>
          </cell>
          <cell r="K606">
            <v>24</v>
          </cell>
          <cell r="L606">
            <v>2030.47</v>
          </cell>
          <cell r="P606">
            <v>0</v>
          </cell>
          <cell r="Q606">
            <v>0</v>
          </cell>
          <cell r="R606">
            <v>1667.0199999999998</v>
          </cell>
          <cell r="S606">
            <v>0</v>
          </cell>
          <cell r="W606">
            <v>752.99</v>
          </cell>
          <cell r="X606">
            <v>2944.5</v>
          </cell>
        </row>
        <row r="607">
          <cell r="C607" t="str">
            <v>HOSPITAL PELÓPIDAS SILVEIRA</v>
          </cell>
          <cell r="E607" t="str">
            <v>JOSENILTON JORGE DA SILVA</v>
          </cell>
          <cell r="G607" t="str">
            <v>2 - Outros Profissionais da Saúde</v>
          </cell>
          <cell r="H607">
            <v>322205</v>
          </cell>
          <cell r="I607">
            <v>44075</v>
          </cell>
          <cell r="J607" t="str">
            <v>1 - Plantonista</v>
          </cell>
          <cell r="K607">
            <v>44</v>
          </cell>
          <cell r="L607">
            <v>975.33</v>
          </cell>
          <cell r="P607">
            <v>0</v>
          </cell>
          <cell r="Q607">
            <v>0</v>
          </cell>
          <cell r="R607">
            <v>1903.65</v>
          </cell>
          <cell r="S607">
            <v>0</v>
          </cell>
          <cell r="W607">
            <v>210.82</v>
          </cell>
          <cell r="X607">
            <v>2668.16</v>
          </cell>
        </row>
        <row r="608">
          <cell r="C608" t="str">
            <v>HOSPITAL PELÓPIDAS SILVEIRA</v>
          </cell>
          <cell r="E608" t="str">
            <v>JOSEVALDO SOBRAL DE FARIAS LINS</v>
          </cell>
          <cell r="G608" t="str">
            <v>2 - Outros Profissionais da Saúde</v>
          </cell>
          <cell r="H608">
            <v>223605</v>
          </cell>
          <cell r="I608">
            <v>44075</v>
          </cell>
          <cell r="J608" t="str">
            <v>1 - Plantonista</v>
          </cell>
          <cell r="K608">
            <v>24</v>
          </cell>
          <cell r="L608">
            <v>1604.62</v>
          </cell>
          <cell r="P608">
            <v>0</v>
          </cell>
          <cell r="Q608">
            <v>0</v>
          </cell>
          <cell r="R608">
            <v>1859.01</v>
          </cell>
          <cell r="S608">
            <v>449.3</v>
          </cell>
          <cell r="W608">
            <v>597.83000000000004</v>
          </cell>
          <cell r="X608">
            <v>3315.1000000000004</v>
          </cell>
        </row>
        <row r="609">
          <cell r="C609" t="str">
            <v>HOSPITAL PELÓPIDAS SILVEIRA</v>
          </cell>
          <cell r="E609" t="str">
            <v>JOSIANE NOEME PIMENTEL</v>
          </cell>
          <cell r="G609" t="str">
            <v>3 - Administrativo</v>
          </cell>
          <cell r="H609">
            <v>252305</v>
          </cell>
          <cell r="I609">
            <v>44075</v>
          </cell>
          <cell r="J609" t="str">
            <v>2 - Diarista</v>
          </cell>
          <cell r="K609">
            <v>44</v>
          </cell>
          <cell r="L609">
            <v>1781.67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W609">
            <v>252.82</v>
          </cell>
          <cell r="X609">
            <v>1528.8500000000001</v>
          </cell>
        </row>
        <row r="610">
          <cell r="C610" t="str">
            <v>HOSPITAL PELÓPIDAS SILVEIRA</v>
          </cell>
          <cell r="E610" t="str">
            <v>JOSIANE PEREIRA DA SILVA</v>
          </cell>
          <cell r="G610" t="str">
            <v>2 - Outros Profissionais da Saúde</v>
          </cell>
          <cell r="H610">
            <v>322205</v>
          </cell>
          <cell r="I610">
            <v>44075</v>
          </cell>
          <cell r="J610" t="str">
            <v>1 - Plantonista</v>
          </cell>
          <cell r="K610">
            <v>44</v>
          </cell>
          <cell r="L610">
            <v>1045</v>
          </cell>
          <cell r="P610">
            <v>0</v>
          </cell>
          <cell r="Q610">
            <v>0</v>
          </cell>
          <cell r="R610">
            <v>615.03</v>
          </cell>
          <cell r="S610">
            <v>0</v>
          </cell>
          <cell r="W610">
            <v>256.97000000000003</v>
          </cell>
          <cell r="X610">
            <v>1403.06</v>
          </cell>
        </row>
        <row r="611">
          <cell r="C611" t="str">
            <v>HOSPITAL PELÓPIDAS SILVEIRA</v>
          </cell>
          <cell r="E611" t="str">
            <v>JOSICLEIDE ARAUJO DA SILVA</v>
          </cell>
          <cell r="G611" t="str">
            <v>2 - Outros Profissionais da Saúde</v>
          </cell>
          <cell r="H611">
            <v>322205</v>
          </cell>
          <cell r="I611">
            <v>44075</v>
          </cell>
          <cell r="J611" t="str">
            <v>1 - Plantonista</v>
          </cell>
          <cell r="K611">
            <v>44</v>
          </cell>
          <cell r="L611">
            <v>1045</v>
          </cell>
          <cell r="P611">
            <v>0</v>
          </cell>
          <cell r="Q611">
            <v>0</v>
          </cell>
          <cell r="R611">
            <v>209</v>
          </cell>
          <cell r="S611">
            <v>0</v>
          </cell>
          <cell r="W611">
            <v>118.08</v>
          </cell>
          <cell r="X611">
            <v>1135.92</v>
          </cell>
        </row>
        <row r="612">
          <cell r="C612" t="str">
            <v>HOSPITAL PELÓPIDAS SILVEIRA</v>
          </cell>
          <cell r="E612" t="str">
            <v>JOSILEIDE DA SILVA FERREIRA</v>
          </cell>
          <cell r="G612" t="str">
            <v>3 - Administrativo</v>
          </cell>
          <cell r="H612">
            <v>514225</v>
          </cell>
          <cell r="I612">
            <v>44075</v>
          </cell>
          <cell r="J612" t="str">
            <v>1 - Plantonista</v>
          </cell>
          <cell r="K612">
            <v>44</v>
          </cell>
          <cell r="L612">
            <v>0</v>
          </cell>
          <cell r="P612">
            <v>1950.45</v>
          </cell>
          <cell r="Q612">
            <v>0</v>
          </cell>
          <cell r="R612">
            <v>159.60000000000014</v>
          </cell>
          <cell r="S612">
            <v>0</v>
          </cell>
          <cell r="W612">
            <v>1966.47</v>
          </cell>
          <cell r="X612">
            <v>143.58000000000015</v>
          </cell>
        </row>
        <row r="613">
          <cell r="C613" t="str">
            <v>HOSPITAL PELÓPIDAS SILVEIRA</v>
          </cell>
          <cell r="E613" t="str">
            <v>JOSILENE DE ALBUQUERQUE SILVA</v>
          </cell>
          <cell r="G613" t="str">
            <v>2 - Outros Profissionais da Saúde</v>
          </cell>
          <cell r="H613">
            <v>322205</v>
          </cell>
          <cell r="I613">
            <v>44075</v>
          </cell>
          <cell r="J613" t="str">
            <v>1 - Plantonista</v>
          </cell>
          <cell r="K613">
            <v>44</v>
          </cell>
          <cell r="L613">
            <v>1045</v>
          </cell>
          <cell r="P613">
            <v>0</v>
          </cell>
          <cell r="Q613">
            <v>0</v>
          </cell>
          <cell r="R613">
            <v>431.49</v>
          </cell>
          <cell r="S613">
            <v>104.5</v>
          </cell>
          <cell r="W613">
            <v>219.84</v>
          </cell>
          <cell r="X613">
            <v>1361.15</v>
          </cell>
        </row>
        <row r="614">
          <cell r="C614" t="str">
            <v>HOSPITAL PELÓPIDAS SILVEIRA</v>
          </cell>
          <cell r="E614" t="str">
            <v>JOSILMA DE SENA SANTOS MIRANDA</v>
          </cell>
          <cell r="G614" t="str">
            <v>3 - Administrativo</v>
          </cell>
          <cell r="H614">
            <v>513220</v>
          </cell>
          <cell r="I614">
            <v>44075</v>
          </cell>
          <cell r="J614" t="str">
            <v>1 - Plantonista</v>
          </cell>
          <cell r="K614">
            <v>44</v>
          </cell>
          <cell r="L614">
            <v>1081.46</v>
          </cell>
          <cell r="P614">
            <v>0</v>
          </cell>
          <cell r="Q614">
            <v>0</v>
          </cell>
          <cell r="R614">
            <v>806.17000000000007</v>
          </cell>
          <cell r="S614">
            <v>0</v>
          </cell>
          <cell r="W614">
            <v>514.09</v>
          </cell>
          <cell r="X614">
            <v>1373.54</v>
          </cell>
        </row>
        <row r="615">
          <cell r="C615" t="str">
            <v>HOSPITAL PELÓPIDAS SILVEIRA</v>
          </cell>
          <cell r="E615" t="str">
            <v>JOSINERE GOMES TAVARES SANTOS</v>
          </cell>
          <cell r="G615" t="str">
            <v>2 - Outros Profissionais da Saúde</v>
          </cell>
          <cell r="H615">
            <v>322205</v>
          </cell>
          <cell r="I615">
            <v>44075</v>
          </cell>
          <cell r="J615" t="str">
            <v>1 - Plantonista</v>
          </cell>
          <cell r="K615">
            <v>44</v>
          </cell>
          <cell r="L615">
            <v>836</v>
          </cell>
          <cell r="P615">
            <v>0</v>
          </cell>
          <cell r="Q615">
            <v>0</v>
          </cell>
          <cell r="R615">
            <v>688.8</v>
          </cell>
          <cell r="S615">
            <v>0</v>
          </cell>
          <cell r="W615">
            <v>240.75</v>
          </cell>
          <cell r="X615">
            <v>1284.05</v>
          </cell>
        </row>
        <row r="616">
          <cell r="C616" t="str">
            <v>HOSPITAL PELÓPIDAS SILVEIRA</v>
          </cell>
          <cell r="E616" t="str">
            <v>JOSIVANIA MARQUES DA SILVA ARAUJO</v>
          </cell>
          <cell r="G616" t="str">
            <v>3 - Administrativo</v>
          </cell>
          <cell r="H616">
            <v>411010</v>
          </cell>
          <cell r="I616">
            <v>44075</v>
          </cell>
          <cell r="J616" t="str">
            <v>2 - Diarista</v>
          </cell>
          <cell r="K616">
            <v>44</v>
          </cell>
          <cell r="L616">
            <v>1045</v>
          </cell>
          <cell r="P616">
            <v>0</v>
          </cell>
          <cell r="Q616">
            <v>0</v>
          </cell>
          <cell r="R616">
            <v>1497.88</v>
          </cell>
          <cell r="S616">
            <v>0</v>
          </cell>
          <cell r="W616">
            <v>161.97</v>
          </cell>
          <cell r="X616">
            <v>2380.9100000000003</v>
          </cell>
        </row>
        <row r="617">
          <cell r="C617" t="str">
            <v>HOSPITAL PELÓPIDAS SILVEIRA</v>
          </cell>
          <cell r="E617" t="str">
            <v>JOSUE FARIAS ALVES DA SILVA</v>
          </cell>
          <cell r="G617" t="str">
            <v>3 - Administrativo</v>
          </cell>
          <cell r="H617">
            <v>142105</v>
          </cell>
          <cell r="I617">
            <v>44075</v>
          </cell>
          <cell r="J617" t="str">
            <v>2 - Diarista</v>
          </cell>
          <cell r="K617">
            <v>44</v>
          </cell>
          <cell r="L617">
            <v>4326.6400000000003</v>
          </cell>
          <cell r="P617">
            <v>0</v>
          </cell>
          <cell r="Q617">
            <v>0</v>
          </cell>
          <cell r="R617">
            <v>432.65999999999963</v>
          </cell>
          <cell r="S617">
            <v>1297.99</v>
          </cell>
          <cell r="W617">
            <v>1338.93</v>
          </cell>
          <cell r="X617">
            <v>4718.3599999999997</v>
          </cell>
        </row>
        <row r="618">
          <cell r="C618" t="str">
            <v>HOSPITAL PELÓPIDAS SILVEIRA</v>
          </cell>
          <cell r="E618" t="str">
            <v>JOSUE LUCAS OLIVEIRA DOS SANTOS JUSTINO</v>
          </cell>
          <cell r="G618" t="str">
            <v>2 - Outros Profissionais da Saúde</v>
          </cell>
          <cell r="H618">
            <v>521130</v>
          </cell>
          <cell r="I618">
            <v>44075</v>
          </cell>
          <cell r="J618" t="str">
            <v>2 - Diarista</v>
          </cell>
          <cell r="K618">
            <v>44</v>
          </cell>
          <cell r="L618">
            <v>1045</v>
          </cell>
          <cell r="P618">
            <v>0</v>
          </cell>
          <cell r="Q618">
            <v>0</v>
          </cell>
          <cell r="R618">
            <v>52.25</v>
          </cell>
          <cell r="S618">
            <v>300</v>
          </cell>
          <cell r="W618">
            <v>231.04</v>
          </cell>
          <cell r="X618">
            <v>1166.21</v>
          </cell>
        </row>
        <row r="619">
          <cell r="C619" t="str">
            <v>HOSPITAL PELÓPIDAS SILVEIRA</v>
          </cell>
          <cell r="E619" t="str">
            <v>JOYCE BATISTA DA SILVA</v>
          </cell>
          <cell r="G619" t="str">
            <v>2 - Outros Profissionais da Saúde</v>
          </cell>
          <cell r="H619">
            <v>322205</v>
          </cell>
          <cell r="I619">
            <v>44075</v>
          </cell>
          <cell r="J619" t="str">
            <v>1 - Plantonista</v>
          </cell>
          <cell r="K619">
            <v>44</v>
          </cell>
          <cell r="L619">
            <v>1045</v>
          </cell>
          <cell r="P619">
            <v>0</v>
          </cell>
          <cell r="Q619">
            <v>0</v>
          </cell>
          <cell r="R619">
            <v>209</v>
          </cell>
          <cell r="S619">
            <v>0</v>
          </cell>
          <cell r="W619">
            <v>194.29</v>
          </cell>
          <cell r="X619">
            <v>1059.71</v>
          </cell>
        </row>
        <row r="620">
          <cell r="C620" t="str">
            <v>HOSPITAL PELÓPIDAS SILVEIRA</v>
          </cell>
          <cell r="E620" t="str">
            <v>JOYCE VERISSIMO DE BARROS SABINO</v>
          </cell>
          <cell r="G620" t="str">
            <v>2 - Outros Profissionais da Saúde</v>
          </cell>
          <cell r="H620">
            <v>322205</v>
          </cell>
          <cell r="I620">
            <v>44075</v>
          </cell>
          <cell r="J620" t="str">
            <v>1 - Plantonista</v>
          </cell>
          <cell r="K620">
            <v>44</v>
          </cell>
          <cell r="L620">
            <v>1045</v>
          </cell>
          <cell r="P620">
            <v>0</v>
          </cell>
          <cell r="Q620">
            <v>0</v>
          </cell>
          <cell r="R620">
            <v>1201.56</v>
          </cell>
          <cell r="S620">
            <v>104.5</v>
          </cell>
          <cell r="W620">
            <v>324.86</v>
          </cell>
          <cell r="X620">
            <v>2026.1999999999998</v>
          </cell>
        </row>
        <row r="621">
          <cell r="C621" t="str">
            <v>HOSPITAL PELÓPIDAS SILVEIRA</v>
          </cell>
          <cell r="E621" t="str">
            <v>JOYCIMICLEIA MARIA DA SILVA</v>
          </cell>
          <cell r="G621" t="str">
            <v>2 - Outros Profissionais da Saúde</v>
          </cell>
          <cell r="H621">
            <v>322205</v>
          </cell>
          <cell r="I621">
            <v>44075</v>
          </cell>
          <cell r="J621" t="str">
            <v>1 - Plantonista</v>
          </cell>
          <cell r="K621">
            <v>44</v>
          </cell>
          <cell r="L621">
            <v>1045</v>
          </cell>
          <cell r="P621">
            <v>0</v>
          </cell>
          <cell r="Q621">
            <v>0</v>
          </cell>
          <cell r="R621">
            <v>357.96000000000004</v>
          </cell>
          <cell r="S621">
            <v>0</v>
          </cell>
          <cell r="W621">
            <v>513.99</v>
          </cell>
          <cell r="X621">
            <v>888.97</v>
          </cell>
        </row>
        <row r="622">
          <cell r="C622" t="str">
            <v>HOSPITAL PELÓPIDAS SILVEIRA</v>
          </cell>
          <cell r="E622" t="str">
            <v>JUARACY DA SILVA</v>
          </cell>
          <cell r="G622" t="str">
            <v>2 - Outros Profissionais da Saúde</v>
          </cell>
          <cell r="H622">
            <v>521130</v>
          </cell>
          <cell r="I622">
            <v>44075</v>
          </cell>
          <cell r="J622" t="str">
            <v>1 - Plantonista</v>
          </cell>
          <cell r="K622">
            <v>44</v>
          </cell>
          <cell r="L622">
            <v>1045</v>
          </cell>
          <cell r="P622">
            <v>0</v>
          </cell>
          <cell r="Q622">
            <v>0</v>
          </cell>
          <cell r="R622">
            <v>1563.0700000000002</v>
          </cell>
          <cell r="S622">
            <v>0</v>
          </cell>
          <cell r="W622">
            <v>176.31</v>
          </cell>
          <cell r="X622">
            <v>2431.7600000000002</v>
          </cell>
        </row>
        <row r="623">
          <cell r="C623" t="str">
            <v>HOSPITAL PELÓPIDAS SILVEIRA</v>
          </cell>
          <cell r="E623" t="str">
            <v>JUCARA CRISTINE MOURA DE ALBUQUERQUE</v>
          </cell>
          <cell r="G623" t="str">
            <v>2 - Outros Profissionais da Saúde</v>
          </cell>
          <cell r="H623">
            <v>322205</v>
          </cell>
          <cell r="I623">
            <v>44075</v>
          </cell>
          <cell r="J623" t="str">
            <v>1 - Plantonista</v>
          </cell>
          <cell r="K623">
            <v>44</v>
          </cell>
          <cell r="L623">
            <v>209</v>
          </cell>
          <cell r="P623">
            <v>1615.2</v>
          </cell>
          <cell r="Q623">
            <v>0</v>
          </cell>
          <cell r="R623">
            <v>201.21000000000004</v>
          </cell>
          <cell r="S623">
            <v>0</v>
          </cell>
          <cell r="W623">
            <v>1761.18</v>
          </cell>
          <cell r="X623">
            <v>264.23</v>
          </cell>
        </row>
        <row r="624">
          <cell r="C624" t="str">
            <v>HOSPITAL PELÓPIDAS SILVEIRA</v>
          </cell>
          <cell r="E624" t="str">
            <v>JUCEIA ATAIDE DE MORAIS</v>
          </cell>
          <cell r="G624" t="str">
            <v>2 - Outros Profissionais da Saúde</v>
          </cell>
          <cell r="H624">
            <v>322205</v>
          </cell>
          <cell r="I624">
            <v>44075</v>
          </cell>
          <cell r="J624" t="str">
            <v>1 - Plantonista</v>
          </cell>
          <cell r="K624">
            <v>44</v>
          </cell>
          <cell r="L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W624">
            <v>0</v>
          </cell>
          <cell r="X624">
            <v>0</v>
          </cell>
        </row>
        <row r="625">
          <cell r="C625" t="str">
            <v>HOSPITAL PELÓPIDAS SILVEIRA</v>
          </cell>
          <cell r="E625" t="str">
            <v>JUCICLEIA MARIA DO NASCIMENTO</v>
          </cell>
          <cell r="G625" t="str">
            <v>2 - Outros Profissionais da Saúde</v>
          </cell>
          <cell r="H625">
            <v>223705</v>
          </cell>
          <cell r="I625">
            <v>44075</v>
          </cell>
          <cell r="J625" t="str">
            <v>1 - Plantonista</v>
          </cell>
          <cell r="K625">
            <v>44</v>
          </cell>
          <cell r="L625">
            <v>1045</v>
          </cell>
          <cell r="P625">
            <v>0</v>
          </cell>
          <cell r="Q625">
            <v>0</v>
          </cell>
          <cell r="R625">
            <v>57.259999999999991</v>
          </cell>
          <cell r="S625">
            <v>0</v>
          </cell>
          <cell r="W625">
            <v>248.09</v>
          </cell>
          <cell r="X625">
            <v>854.17</v>
          </cell>
        </row>
        <row r="626">
          <cell r="C626" t="str">
            <v>HOSPITAL PELÓPIDAS SILVEIRA</v>
          </cell>
          <cell r="E626" t="str">
            <v>JUCILENE BEZERRA DE OLIVEIRA</v>
          </cell>
          <cell r="G626" t="str">
            <v>2 - Outros Profissionais da Saúde</v>
          </cell>
          <cell r="H626">
            <v>521130</v>
          </cell>
          <cell r="I626">
            <v>44075</v>
          </cell>
          <cell r="J626" t="str">
            <v>1 - Plantonista</v>
          </cell>
          <cell r="K626">
            <v>44</v>
          </cell>
          <cell r="L626">
            <v>1045</v>
          </cell>
          <cell r="P626">
            <v>0</v>
          </cell>
          <cell r="Q626">
            <v>0</v>
          </cell>
          <cell r="R626">
            <v>291.3599999999999</v>
          </cell>
          <cell r="S626">
            <v>0</v>
          </cell>
          <cell r="W626">
            <v>170.04</v>
          </cell>
          <cell r="X626">
            <v>1166.32</v>
          </cell>
        </row>
        <row r="627">
          <cell r="C627" t="str">
            <v>HOSPITAL PELÓPIDAS SILVEIRA</v>
          </cell>
          <cell r="E627" t="str">
            <v>JULIA CAROLINA BATISTA BERNARDO DA SILVA</v>
          </cell>
          <cell r="G627" t="str">
            <v>2 - Outros Profissionais da Saúde</v>
          </cell>
          <cell r="H627">
            <v>521130</v>
          </cell>
          <cell r="I627">
            <v>44075</v>
          </cell>
          <cell r="J627" t="str">
            <v>1 - Plantonista</v>
          </cell>
          <cell r="K627">
            <v>44</v>
          </cell>
          <cell r="L627">
            <v>0</v>
          </cell>
          <cell r="P627">
            <v>1538.31</v>
          </cell>
          <cell r="Q627">
            <v>0</v>
          </cell>
          <cell r="R627">
            <v>0</v>
          </cell>
          <cell r="S627">
            <v>0</v>
          </cell>
          <cell r="W627">
            <v>1538.31</v>
          </cell>
          <cell r="X627">
            <v>0</v>
          </cell>
        </row>
        <row r="628">
          <cell r="C628" t="str">
            <v>HOSPITAL PELÓPIDAS SILVEIRA</v>
          </cell>
          <cell r="E628" t="str">
            <v>JULIANA CORREIA DOS SANTOS PEIXOTO</v>
          </cell>
          <cell r="G628" t="str">
            <v>3 - Administrativo</v>
          </cell>
          <cell r="H628">
            <v>414105</v>
          </cell>
          <cell r="I628">
            <v>44075</v>
          </cell>
          <cell r="J628" t="str">
            <v>2 - Diarista</v>
          </cell>
          <cell r="K628">
            <v>44</v>
          </cell>
          <cell r="L628">
            <v>1264.31</v>
          </cell>
          <cell r="P628">
            <v>0</v>
          </cell>
          <cell r="Q628">
            <v>0</v>
          </cell>
          <cell r="R628">
            <v>63.220000000000027</v>
          </cell>
          <cell r="S628">
            <v>0</v>
          </cell>
          <cell r="W628">
            <v>260.13</v>
          </cell>
          <cell r="X628">
            <v>1067.4000000000001</v>
          </cell>
        </row>
        <row r="629">
          <cell r="C629" t="str">
            <v>HOSPITAL PELÓPIDAS SILVEIRA</v>
          </cell>
          <cell r="E629" t="str">
            <v>JULIANA DA SILVA OLIVEIRA</v>
          </cell>
          <cell r="G629" t="str">
            <v>2 - Outros Profissionais da Saúde</v>
          </cell>
          <cell r="H629">
            <v>322205</v>
          </cell>
          <cell r="I629">
            <v>44075</v>
          </cell>
          <cell r="J629" t="str">
            <v>1 - Plantonista</v>
          </cell>
          <cell r="K629">
            <v>44</v>
          </cell>
          <cell r="L629">
            <v>801.17</v>
          </cell>
          <cell r="P629">
            <v>0</v>
          </cell>
          <cell r="Q629">
            <v>0</v>
          </cell>
          <cell r="R629">
            <v>1002.9399999999999</v>
          </cell>
          <cell r="S629">
            <v>0</v>
          </cell>
          <cell r="W629">
            <v>237.84</v>
          </cell>
          <cell r="X629">
            <v>1566.27</v>
          </cell>
        </row>
        <row r="630">
          <cell r="C630" t="str">
            <v>HOSPITAL PELÓPIDAS SILVEIRA</v>
          </cell>
          <cell r="E630" t="str">
            <v>JULIANA FIRMINO DE SOUZA</v>
          </cell>
          <cell r="G630" t="str">
            <v>2 - Outros Profissionais da Saúde</v>
          </cell>
          <cell r="H630">
            <v>322205</v>
          </cell>
          <cell r="I630">
            <v>44075</v>
          </cell>
          <cell r="J630" t="str">
            <v>1 - Plantonista</v>
          </cell>
          <cell r="K630">
            <v>44</v>
          </cell>
          <cell r="L630">
            <v>1045</v>
          </cell>
          <cell r="P630">
            <v>0</v>
          </cell>
          <cell r="Q630">
            <v>0</v>
          </cell>
          <cell r="R630">
            <v>2000.8600000000001</v>
          </cell>
          <cell r="S630">
            <v>104.5</v>
          </cell>
          <cell r="W630">
            <v>699.71</v>
          </cell>
          <cell r="X630">
            <v>2450.65</v>
          </cell>
        </row>
        <row r="631">
          <cell r="C631" t="str">
            <v>HOSPITAL PELÓPIDAS SILVEIRA</v>
          </cell>
          <cell r="E631" t="str">
            <v>JULIANA HELAYNE DOS SANTOS ALVARES MELO</v>
          </cell>
          <cell r="G631" t="str">
            <v>2 - Outros Profissionais da Saúde</v>
          </cell>
          <cell r="H631">
            <v>223405</v>
          </cell>
          <cell r="I631">
            <v>44075</v>
          </cell>
          <cell r="J631" t="str">
            <v>2 - Diarista</v>
          </cell>
          <cell r="K631">
            <v>30</v>
          </cell>
          <cell r="L631">
            <v>3132.59</v>
          </cell>
          <cell r="P631">
            <v>0</v>
          </cell>
          <cell r="Q631">
            <v>0</v>
          </cell>
          <cell r="R631">
            <v>1939.9499999999994</v>
          </cell>
          <cell r="S631">
            <v>783.15</v>
          </cell>
          <cell r="W631">
            <v>1185.28</v>
          </cell>
          <cell r="X631">
            <v>4670.4099999999989</v>
          </cell>
        </row>
        <row r="632">
          <cell r="C632" t="str">
            <v>HOSPITAL PELÓPIDAS SILVEIRA</v>
          </cell>
          <cell r="E632" t="str">
            <v>JULIANA LIRA DE SOUSA LIMA</v>
          </cell>
          <cell r="G632" t="str">
            <v>2 - Outros Profissionais da Saúde</v>
          </cell>
          <cell r="H632">
            <v>223405</v>
          </cell>
          <cell r="I632">
            <v>44075</v>
          </cell>
          <cell r="J632" t="str">
            <v>1 - Plantonista</v>
          </cell>
          <cell r="K632">
            <v>30</v>
          </cell>
          <cell r="L632">
            <v>3132.59</v>
          </cell>
          <cell r="P632">
            <v>0</v>
          </cell>
          <cell r="Q632">
            <v>0</v>
          </cell>
          <cell r="R632">
            <v>449.99999999999966</v>
          </cell>
          <cell r="S632">
            <v>783.15</v>
          </cell>
          <cell r="W632">
            <v>691.3</v>
          </cell>
          <cell r="X632">
            <v>3674.4399999999996</v>
          </cell>
        </row>
        <row r="633">
          <cell r="C633" t="str">
            <v>HOSPITAL PELÓPIDAS SILVEIRA</v>
          </cell>
          <cell r="E633" t="str">
            <v>JULIANA MEIRINHOS MIRANDA</v>
          </cell>
          <cell r="G633" t="str">
            <v>2 - Outros Profissionais da Saúde</v>
          </cell>
          <cell r="H633">
            <v>223605</v>
          </cell>
          <cell r="I633">
            <v>44075</v>
          </cell>
          <cell r="J633" t="str">
            <v>1 - Plantonista</v>
          </cell>
          <cell r="K633">
            <v>24</v>
          </cell>
          <cell r="L633">
            <v>1390.67</v>
          </cell>
          <cell r="P633">
            <v>0</v>
          </cell>
          <cell r="Q633">
            <v>0</v>
          </cell>
          <cell r="R633">
            <v>970.53999999999985</v>
          </cell>
          <cell r="S633">
            <v>389.39</v>
          </cell>
          <cell r="W633">
            <v>304.89999999999998</v>
          </cell>
          <cell r="X633">
            <v>2445.6999999999998</v>
          </cell>
        </row>
        <row r="634">
          <cell r="C634" t="str">
            <v>HOSPITAL PELÓPIDAS SILVEIRA</v>
          </cell>
          <cell r="E634" t="str">
            <v>JULIANA SOARES DA SILVA FARIAS</v>
          </cell>
          <cell r="G634" t="str">
            <v>2 - Outros Profissionais da Saúde</v>
          </cell>
          <cell r="H634">
            <v>223505</v>
          </cell>
          <cell r="I634">
            <v>44075</v>
          </cell>
          <cell r="J634" t="str">
            <v>2 - Diarista</v>
          </cell>
          <cell r="K634">
            <v>40</v>
          </cell>
          <cell r="L634">
            <v>2055.94</v>
          </cell>
          <cell r="P634">
            <v>0</v>
          </cell>
          <cell r="Q634">
            <v>0</v>
          </cell>
          <cell r="R634">
            <v>985.85999999999979</v>
          </cell>
          <cell r="S634">
            <v>627.07000000000005</v>
          </cell>
          <cell r="W634">
            <v>559.91999999999996</v>
          </cell>
          <cell r="X634">
            <v>3108.95</v>
          </cell>
        </row>
        <row r="635">
          <cell r="C635" t="str">
            <v>HOSPITAL PELÓPIDAS SILVEIRA</v>
          </cell>
          <cell r="E635" t="str">
            <v>JULIANA SUELY CAVALCANTI DE SANTANA</v>
          </cell>
          <cell r="G635" t="str">
            <v>2 - Outros Profissionais da Saúde</v>
          </cell>
          <cell r="H635">
            <v>223505</v>
          </cell>
          <cell r="I635">
            <v>44075</v>
          </cell>
          <cell r="J635" t="str">
            <v>2 - Diarista</v>
          </cell>
          <cell r="K635">
            <v>40</v>
          </cell>
          <cell r="L635">
            <v>2055.94</v>
          </cell>
          <cell r="P635">
            <v>0</v>
          </cell>
          <cell r="Q635">
            <v>0</v>
          </cell>
          <cell r="R635">
            <v>961.7099999999997</v>
          </cell>
          <cell r="S635">
            <v>627.07000000000005</v>
          </cell>
          <cell r="W635">
            <v>438.41</v>
          </cell>
          <cell r="X635">
            <v>3206.31</v>
          </cell>
        </row>
        <row r="636">
          <cell r="C636" t="str">
            <v>HOSPITAL PELÓPIDAS SILVEIRA</v>
          </cell>
          <cell r="E636" t="str">
            <v>JULIANE MARTA FERREIRA BENEDITO</v>
          </cell>
          <cell r="G636" t="str">
            <v>2 - Outros Profissionais da Saúde</v>
          </cell>
          <cell r="H636">
            <v>322205</v>
          </cell>
          <cell r="I636">
            <v>44075</v>
          </cell>
          <cell r="J636" t="str">
            <v>1 - Plantonista</v>
          </cell>
          <cell r="K636">
            <v>44</v>
          </cell>
          <cell r="L636">
            <v>1010.17</v>
          </cell>
          <cell r="P636">
            <v>0</v>
          </cell>
          <cell r="Q636">
            <v>0</v>
          </cell>
          <cell r="R636">
            <v>751.89</v>
          </cell>
          <cell r="S636">
            <v>0</v>
          </cell>
          <cell r="W636">
            <v>238.27</v>
          </cell>
          <cell r="X636">
            <v>1523.79</v>
          </cell>
        </row>
        <row r="637">
          <cell r="C637" t="str">
            <v>HOSPITAL PELÓPIDAS SILVEIRA</v>
          </cell>
          <cell r="E637" t="str">
            <v>JULIE CRISTINE CLAUDINO MACIEL MIRANDA</v>
          </cell>
          <cell r="G637" t="str">
            <v>1 - Médico</v>
          </cell>
          <cell r="H637">
            <v>225125</v>
          </cell>
          <cell r="I637">
            <v>44075</v>
          </cell>
          <cell r="J637" t="str">
            <v>2 - Diarista</v>
          </cell>
          <cell r="K637">
            <v>30</v>
          </cell>
          <cell r="L637">
            <v>3960</v>
          </cell>
          <cell r="P637">
            <v>0</v>
          </cell>
          <cell r="Q637">
            <v>0</v>
          </cell>
          <cell r="R637">
            <v>407</v>
          </cell>
          <cell r="S637">
            <v>3711.75</v>
          </cell>
          <cell r="W637">
            <v>1869.27</v>
          </cell>
          <cell r="X637">
            <v>6209.48</v>
          </cell>
        </row>
        <row r="638">
          <cell r="C638" t="str">
            <v>HOSPITAL PELÓPIDAS SILVEIRA</v>
          </cell>
          <cell r="E638" t="str">
            <v>JULIENE LOPES DA SILVA FERREIRA</v>
          </cell>
          <cell r="G638" t="str">
            <v>2 - Outros Profissionais da Saúde</v>
          </cell>
          <cell r="H638">
            <v>322205</v>
          </cell>
          <cell r="I638">
            <v>44075</v>
          </cell>
          <cell r="J638" t="str">
            <v>1 - Plantonista</v>
          </cell>
          <cell r="K638">
            <v>44</v>
          </cell>
          <cell r="L638">
            <v>905.67</v>
          </cell>
          <cell r="P638">
            <v>0</v>
          </cell>
          <cell r="Q638">
            <v>0</v>
          </cell>
          <cell r="R638">
            <v>945.61000000000013</v>
          </cell>
          <cell r="S638">
            <v>104.5</v>
          </cell>
          <cell r="W638">
            <v>572.76</v>
          </cell>
          <cell r="X638">
            <v>1383.0200000000002</v>
          </cell>
        </row>
        <row r="639">
          <cell r="C639" t="str">
            <v>HOSPITAL PELÓPIDAS SILVEIRA</v>
          </cell>
          <cell r="E639" t="str">
            <v>JULIENE MARIE DE SOUZA SANTOS CAVALCANTI</v>
          </cell>
          <cell r="G639" t="str">
            <v>2 - Outros Profissionais da Saúde</v>
          </cell>
          <cell r="H639">
            <v>251605</v>
          </cell>
          <cell r="I639">
            <v>44075</v>
          </cell>
          <cell r="J639" t="str">
            <v>2 - Diarista</v>
          </cell>
          <cell r="K639">
            <v>30</v>
          </cell>
          <cell r="L639">
            <v>2412.92</v>
          </cell>
          <cell r="P639">
            <v>0</v>
          </cell>
          <cell r="Q639">
            <v>0</v>
          </cell>
          <cell r="R639">
            <v>457.65000000000009</v>
          </cell>
          <cell r="S639">
            <v>1803.23</v>
          </cell>
          <cell r="W639">
            <v>788.06</v>
          </cell>
          <cell r="X639">
            <v>3885.7400000000002</v>
          </cell>
        </row>
        <row r="640">
          <cell r="C640" t="str">
            <v>HOSPITAL PELÓPIDAS SILVEIRA</v>
          </cell>
          <cell r="E640" t="str">
            <v>JULIO HENRIQUE BARROS DA SILVA</v>
          </cell>
          <cell r="G640" t="str">
            <v>3 - Administrativo</v>
          </cell>
          <cell r="H640">
            <v>517410</v>
          </cell>
          <cell r="I640">
            <v>44075</v>
          </cell>
          <cell r="J640" t="str">
            <v>1 - Plantonista</v>
          </cell>
          <cell r="K640">
            <v>44</v>
          </cell>
          <cell r="L640">
            <v>1045</v>
          </cell>
          <cell r="P640">
            <v>0</v>
          </cell>
          <cell r="Q640">
            <v>0</v>
          </cell>
          <cell r="R640">
            <v>145.8599999999999</v>
          </cell>
          <cell r="S640">
            <v>0</v>
          </cell>
          <cell r="W640">
            <v>308.14</v>
          </cell>
          <cell r="X640">
            <v>882.71999999999991</v>
          </cell>
        </row>
        <row r="641">
          <cell r="C641" t="str">
            <v>HOSPITAL PELÓPIDAS SILVEIRA</v>
          </cell>
          <cell r="E641" t="str">
            <v>JULYANA BARBOSA DE MELO</v>
          </cell>
          <cell r="G641" t="str">
            <v>2 - Outros Profissionais da Saúde</v>
          </cell>
          <cell r="H641">
            <v>521130</v>
          </cell>
          <cell r="I641">
            <v>44075</v>
          </cell>
          <cell r="J641" t="str">
            <v>1 - Plantonista</v>
          </cell>
          <cell r="K641">
            <v>44</v>
          </cell>
          <cell r="L641">
            <v>1045</v>
          </cell>
          <cell r="P641">
            <v>0</v>
          </cell>
          <cell r="Q641">
            <v>0</v>
          </cell>
          <cell r="R641">
            <v>48.619999999999891</v>
          </cell>
          <cell r="S641">
            <v>0</v>
          </cell>
          <cell r="W641">
            <v>105.93</v>
          </cell>
          <cell r="X641">
            <v>987.68999999999983</v>
          </cell>
        </row>
        <row r="642">
          <cell r="C642" t="str">
            <v>HOSPITAL PELÓPIDAS SILVEIRA</v>
          </cell>
          <cell r="E642" t="str">
            <v>JUSSARA CERQUEIRA DE SOUZA DOS SANTOS</v>
          </cell>
          <cell r="G642" t="str">
            <v>2 - Outros Profissionais da Saúde</v>
          </cell>
          <cell r="H642">
            <v>322205</v>
          </cell>
          <cell r="I642">
            <v>44075</v>
          </cell>
          <cell r="J642" t="str">
            <v>1 - Plantonista</v>
          </cell>
          <cell r="K642">
            <v>44</v>
          </cell>
          <cell r="L642">
            <v>1045</v>
          </cell>
          <cell r="P642">
            <v>0</v>
          </cell>
          <cell r="Q642">
            <v>0</v>
          </cell>
          <cell r="R642">
            <v>431.49</v>
          </cell>
          <cell r="S642">
            <v>104.5</v>
          </cell>
          <cell r="W642">
            <v>225.73</v>
          </cell>
          <cell r="X642">
            <v>1355.26</v>
          </cell>
        </row>
        <row r="643">
          <cell r="C643" t="str">
            <v>HOSPITAL PELÓPIDAS SILVEIRA</v>
          </cell>
          <cell r="E643" t="str">
            <v>KARINA ANDRADE DA SILVA</v>
          </cell>
          <cell r="G643" t="str">
            <v>2 - Outros Profissionais da Saúde</v>
          </cell>
          <cell r="H643">
            <v>322205</v>
          </cell>
          <cell r="I643">
            <v>44075</v>
          </cell>
          <cell r="J643" t="str">
            <v>1 - Plantonista</v>
          </cell>
          <cell r="K643">
            <v>44</v>
          </cell>
          <cell r="L643">
            <v>1045</v>
          </cell>
          <cell r="P643">
            <v>0</v>
          </cell>
          <cell r="Q643">
            <v>0</v>
          </cell>
          <cell r="R643">
            <v>209</v>
          </cell>
          <cell r="S643">
            <v>104.5</v>
          </cell>
          <cell r="W643">
            <v>182.28</v>
          </cell>
          <cell r="X643">
            <v>1176.22</v>
          </cell>
        </row>
        <row r="644">
          <cell r="C644" t="str">
            <v>HOSPITAL PELÓPIDAS SILVEIRA</v>
          </cell>
          <cell r="E644" t="str">
            <v>KARINA ARAUJO PINTO</v>
          </cell>
          <cell r="G644" t="str">
            <v>2 - Outros Profissionais da Saúde</v>
          </cell>
          <cell r="H644">
            <v>251605</v>
          </cell>
          <cell r="I644">
            <v>44075</v>
          </cell>
          <cell r="J644" t="str">
            <v>1 - Plantonista</v>
          </cell>
          <cell r="K644">
            <v>30</v>
          </cell>
          <cell r="L644">
            <v>1809.72</v>
          </cell>
          <cell r="P644">
            <v>0</v>
          </cell>
          <cell r="Q644">
            <v>0</v>
          </cell>
          <cell r="R644">
            <v>299.48999999999984</v>
          </cell>
          <cell r="S644">
            <v>452.43</v>
          </cell>
          <cell r="W644">
            <v>261.16000000000003</v>
          </cell>
          <cell r="X644">
            <v>2300.48</v>
          </cell>
        </row>
        <row r="645">
          <cell r="C645" t="str">
            <v>HOSPITAL PELÓPIDAS SILVEIRA</v>
          </cell>
          <cell r="E645" t="str">
            <v>KARINA MILFONT TEIXEIRA MENDES</v>
          </cell>
          <cell r="G645" t="str">
            <v>2 - Outros Profissionais da Saúde</v>
          </cell>
          <cell r="H645">
            <v>223605</v>
          </cell>
          <cell r="I645">
            <v>44075</v>
          </cell>
          <cell r="J645" t="str">
            <v>1 - Plantonista</v>
          </cell>
          <cell r="K645">
            <v>24</v>
          </cell>
          <cell r="L645">
            <v>0</v>
          </cell>
          <cell r="P645">
            <v>4054.25</v>
          </cell>
          <cell r="Q645">
            <v>0</v>
          </cell>
          <cell r="R645">
            <v>126.96000000000004</v>
          </cell>
          <cell r="S645">
            <v>0</v>
          </cell>
          <cell r="W645">
            <v>4077.31</v>
          </cell>
          <cell r="X645">
            <v>103.90000000000009</v>
          </cell>
        </row>
        <row r="646">
          <cell r="C646" t="str">
            <v>HOSPITAL PELÓPIDAS SILVEIRA</v>
          </cell>
          <cell r="E646" t="str">
            <v>KARINE LEAL DA SILVA</v>
          </cell>
          <cell r="G646" t="str">
            <v>2 - Outros Profissionais da Saúde</v>
          </cell>
          <cell r="H646">
            <v>223505</v>
          </cell>
          <cell r="I646">
            <v>44075</v>
          </cell>
          <cell r="J646" t="str">
            <v>1 - Plantonista</v>
          </cell>
          <cell r="K646">
            <v>40</v>
          </cell>
          <cell r="L646">
            <v>68.53</v>
          </cell>
          <cell r="P646">
            <v>5529.01</v>
          </cell>
          <cell r="Q646">
            <v>0</v>
          </cell>
          <cell r="R646">
            <v>1031.1700000000003</v>
          </cell>
          <cell r="S646">
            <v>222.72</v>
          </cell>
          <cell r="W646">
            <v>5643.2</v>
          </cell>
          <cell r="X646">
            <v>1208.2300000000005</v>
          </cell>
        </row>
        <row r="647">
          <cell r="C647" t="str">
            <v>HOSPITAL PELÓPIDAS SILVEIRA</v>
          </cell>
          <cell r="E647" t="str">
            <v>KARLA MARIA SILVA DO NASCIMENTO</v>
          </cell>
          <cell r="G647" t="str">
            <v>3 - Administrativo</v>
          </cell>
          <cell r="H647">
            <v>513430</v>
          </cell>
          <cell r="I647">
            <v>44075</v>
          </cell>
          <cell r="J647" t="str">
            <v>1 - Plantonista</v>
          </cell>
          <cell r="K647">
            <v>44</v>
          </cell>
          <cell r="L647">
            <v>1045</v>
          </cell>
          <cell r="P647">
            <v>0</v>
          </cell>
          <cell r="Q647">
            <v>0</v>
          </cell>
          <cell r="R647">
            <v>427.8599999999999</v>
          </cell>
          <cell r="S647">
            <v>0</v>
          </cell>
          <cell r="W647">
            <v>175.2</v>
          </cell>
          <cell r="X647">
            <v>1297.6599999999999</v>
          </cell>
        </row>
        <row r="648">
          <cell r="C648" t="str">
            <v>HOSPITAL PELÓPIDAS SILVEIRA</v>
          </cell>
          <cell r="E648" t="str">
            <v>KARLA MILENA DA SILVA</v>
          </cell>
          <cell r="G648" t="str">
            <v>2 - Outros Profissionais da Saúde</v>
          </cell>
          <cell r="H648">
            <v>521130</v>
          </cell>
          <cell r="I648">
            <v>44075</v>
          </cell>
          <cell r="J648" t="str">
            <v>1 - Plantonista</v>
          </cell>
          <cell r="K648">
            <v>44</v>
          </cell>
          <cell r="L648">
            <v>1045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W648">
            <v>78.37</v>
          </cell>
          <cell r="X648">
            <v>966.63</v>
          </cell>
        </row>
        <row r="649">
          <cell r="C649" t="str">
            <v>HOSPITAL PELÓPIDAS SILVEIRA</v>
          </cell>
          <cell r="E649" t="str">
            <v>KARLA ROBERTA LUCENA</v>
          </cell>
          <cell r="G649" t="str">
            <v>3 - Administrativo</v>
          </cell>
          <cell r="H649">
            <v>513430</v>
          </cell>
          <cell r="I649">
            <v>44075</v>
          </cell>
          <cell r="J649" t="str">
            <v>1 - Plantonista</v>
          </cell>
          <cell r="K649">
            <v>44</v>
          </cell>
          <cell r="L649">
            <v>34.83</v>
          </cell>
          <cell r="P649">
            <v>1734.39</v>
          </cell>
          <cell r="Q649">
            <v>0</v>
          </cell>
          <cell r="R649">
            <v>6.9700000000000273</v>
          </cell>
          <cell r="S649">
            <v>0</v>
          </cell>
          <cell r="W649">
            <v>1741.9</v>
          </cell>
          <cell r="X649">
            <v>34.289999999999964</v>
          </cell>
        </row>
        <row r="650">
          <cell r="C650" t="str">
            <v>HOSPITAL PELÓPIDAS SILVEIRA</v>
          </cell>
          <cell r="E650" t="str">
            <v>KAROLINA FALCAO DO NASCIMENTO</v>
          </cell>
          <cell r="G650" t="str">
            <v>2 - Outros Profissionais da Saúde</v>
          </cell>
          <cell r="H650">
            <v>322205</v>
          </cell>
          <cell r="I650">
            <v>44075</v>
          </cell>
          <cell r="J650" t="str">
            <v>1 - Plantonista</v>
          </cell>
          <cell r="K650">
            <v>44</v>
          </cell>
          <cell r="L650">
            <v>1045</v>
          </cell>
          <cell r="P650">
            <v>0</v>
          </cell>
          <cell r="Q650">
            <v>0</v>
          </cell>
          <cell r="R650">
            <v>257.61999999999989</v>
          </cell>
          <cell r="S650">
            <v>0</v>
          </cell>
          <cell r="W650">
            <v>214.7</v>
          </cell>
          <cell r="X650">
            <v>1087.9199999999998</v>
          </cell>
        </row>
        <row r="651">
          <cell r="C651" t="str">
            <v>HOSPITAL PELÓPIDAS SILVEIRA</v>
          </cell>
          <cell r="E651" t="str">
            <v>KAROLINE BRITO DE ANDRADE</v>
          </cell>
          <cell r="G651" t="str">
            <v>2 - Outros Profissionais da Saúde</v>
          </cell>
          <cell r="H651">
            <v>322205</v>
          </cell>
          <cell r="I651">
            <v>44075</v>
          </cell>
          <cell r="J651" t="str">
            <v>1 - Plantonista</v>
          </cell>
          <cell r="K651">
            <v>44</v>
          </cell>
          <cell r="L651">
            <v>1045</v>
          </cell>
          <cell r="P651">
            <v>0</v>
          </cell>
          <cell r="Q651">
            <v>0</v>
          </cell>
          <cell r="R651">
            <v>475.46000000000004</v>
          </cell>
          <cell r="S651">
            <v>104.5</v>
          </cell>
          <cell r="W651">
            <v>289.02</v>
          </cell>
          <cell r="X651">
            <v>1335.94</v>
          </cell>
        </row>
        <row r="652">
          <cell r="C652" t="str">
            <v>HOSPITAL PELÓPIDAS SILVEIRA</v>
          </cell>
          <cell r="E652" t="str">
            <v>KARYNNE RAFAELLA ASCHOFF</v>
          </cell>
          <cell r="G652" t="str">
            <v>2 - Outros Profissionais da Saúde</v>
          </cell>
          <cell r="H652">
            <v>521130</v>
          </cell>
          <cell r="I652">
            <v>44075</v>
          </cell>
          <cell r="J652" t="str">
            <v>1 - Plantonista</v>
          </cell>
          <cell r="K652">
            <v>44</v>
          </cell>
          <cell r="L652">
            <v>661.83</v>
          </cell>
          <cell r="P652">
            <v>0</v>
          </cell>
          <cell r="Q652">
            <v>0</v>
          </cell>
          <cell r="R652">
            <v>383.16999999999996</v>
          </cell>
          <cell r="S652">
            <v>0</v>
          </cell>
          <cell r="W652">
            <v>150.55000000000001</v>
          </cell>
          <cell r="X652">
            <v>894.45</v>
          </cell>
        </row>
        <row r="653">
          <cell r="C653" t="str">
            <v>HOSPITAL PELÓPIDAS SILVEIRA</v>
          </cell>
          <cell r="E653" t="str">
            <v>KATHARINA OLIVEIRA DA SILVA</v>
          </cell>
          <cell r="G653" t="str">
            <v>2 - Outros Profissionais da Saúde</v>
          </cell>
          <cell r="H653">
            <v>322205</v>
          </cell>
          <cell r="I653">
            <v>44075</v>
          </cell>
          <cell r="J653" t="str">
            <v>1 - Plantonista</v>
          </cell>
          <cell r="K653">
            <v>44</v>
          </cell>
          <cell r="L653">
            <v>1045</v>
          </cell>
          <cell r="P653">
            <v>0</v>
          </cell>
          <cell r="Q653">
            <v>0</v>
          </cell>
          <cell r="R653">
            <v>1318.6</v>
          </cell>
          <cell r="S653">
            <v>104.5</v>
          </cell>
          <cell r="W653">
            <v>381.38</v>
          </cell>
          <cell r="X653">
            <v>2086.7199999999998</v>
          </cell>
        </row>
        <row r="654">
          <cell r="C654" t="str">
            <v>HOSPITAL PELÓPIDAS SILVEIRA</v>
          </cell>
          <cell r="E654" t="str">
            <v>KATIA ALEXANDRE DA SILVA SOUZA</v>
          </cell>
          <cell r="G654" t="str">
            <v>3 - Administrativo</v>
          </cell>
          <cell r="H654">
            <v>411010</v>
          </cell>
          <cell r="I654">
            <v>44075</v>
          </cell>
          <cell r="J654" t="str">
            <v>2 - Diarista</v>
          </cell>
          <cell r="K654">
            <v>44</v>
          </cell>
          <cell r="L654">
            <v>1843.13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W654">
            <v>307.17</v>
          </cell>
          <cell r="X654">
            <v>1535.96</v>
          </cell>
        </row>
        <row r="655">
          <cell r="C655" t="str">
            <v>HOSPITAL PELÓPIDAS SILVEIRA</v>
          </cell>
          <cell r="E655" t="str">
            <v>KATIA CABRAL DE SOUSA ARRUDA DO VALLE</v>
          </cell>
          <cell r="G655" t="str">
            <v>2 - Outros Profissionais da Saúde</v>
          </cell>
          <cell r="H655">
            <v>223505</v>
          </cell>
          <cell r="I655">
            <v>44075</v>
          </cell>
          <cell r="J655" t="str">
            <v>2 - Diarista</v>
          </cell>
          <cell r="K655">
            <v>40</v>
          </cell>
          <cell r="L655">
            <v>0</v>
          </cell>
          <cell r="P655">
            <v>0</v>
          </cell>
          <cell r="Q655">
            <v>0</v>
          </cell>
          <cell r="R655">
            <v>199.29</v>
          </cell>
          <cell r="S655">
            <v>0</v>
          </cell>
          <cell r="W655">
            <v>76.77</v>
          </cell>
          <cell r="X655">
            <v>122.52</v>
          </cell>
        </row>
        <row r="656">
          <cell r="C656" t="str">
            <v>HOSPITAL PELÓPIDAS SILVEIRA</v>
          </cell>
          <cell r="E656" t="str">
            <v>KATIA JOSELMA SOARES DA SILVA</v>
          </cell>
          <cell r="G656" t="str">
            <v>2 - Outros Profissionais da Saúde</v>
          </cell>
          <cell r="H656">
            <v>521130</v>
          </cell>
          <cell r="I656">
            <v>44075</v>
          </cell>
          <cell r="J656" t="str">
            <v>1 - Plantonista</v>
          </cell>
          <cell r="K656">
            <v>44</v>
          </cell>
          <cell r="L656">
            <v>1045</v>
          </cell>
          <cell r="P656">
            <v>0</v>
          </cell>
          <cell r="Q656">
            <v>0</v>
          </cell>
          <cell r="R656">
            <v>167.51999999999998</v>
          </cell>
          <cell r="S656">
            <v>0</v>
          </cell>
          <cell r="W656">
            <v>179.76</v>
          </cell>
          <cell r="X656">
            <v>1032.76</v>
          </cell>
        </row>
        <row r="657">
          <cell r="C657" t="str">
            <v>HOSPITAL PELÓPIDAS SILVEIRA</v>
          </cell>
          <cell r="E657" t="str">
            <v>KAUE FRANKE</v>
          </cell>
          <cell r="G657" t="str">
            <v>1 - Médico</v>
          </cell>
          <cell r="H657">
            <v>225125</v>
          </cell>
          <cell r="I657">
            <v>44075</v>
          </cell>
          <cell r="J657" t="str">
            <v>1 - Plantonista</v>
          </cell>
          <cell r="K657">
            <v>12</v>
          </cell>
          <cell r="L657">
            <v>1584</v>
          </cell>
          <cell r="P657">
            <v>0</v>
          </cell>
          <cell r="Q657">
            <v>0</v>
          </cell>
          <cell r="R657">
            <v>209</v>
          </cell>
          <cell r="S657">
            <v>2520.84</v>
          </cell>
          <cell r="W657">
            <v>693.2</v>
          </cell>
          <cell r="X657">
            <v>3620.6400000000003</v>
          </cell>
        </row>
        <row r="658">
          <cell r="C658" t="str">
            <v>HOSPITAL PELÓPIDAS SILVEIRA</v>
          </cell>
          <cell r="E658" t="str">
            <v>KELLY CRISTINA MONTE DO NASCIMENTO REIS</v>
          </cell>
          <cell r="G658" t="str">
            <v>2 - Outros Profissionais da Saúde</v>
          </cell>
          <cell r="H658">
            <v>322205</v>
          </cell>
          <cell r="I658">
            <v>44075</v>
          </cell>
          <cell r="J658" t="str">
            <v>1 - Plantonista</v>
          </cell>
          <cell r="K658">
            <v>44</v>
          </cell>
          <cell r="L658">
            <v>1045</v>
          </cell>
          <cell r="P658">
            <v>0</v>
          </cell>
          <cell r="Q658">
            <v>0</v>
          </cell>
          <cell r="R658">
            <v>257.61999999999989</v>
          </cell>
          <cell r="S658">
            <v>0</v>
          </cell>
          <cell r="W658">
            <v>194.29</v>
          </cell>
          <cell r="X658">
            <v>1108.33</v>
          </cell>
        </row>
        <row r="659">
          <cell r="C659" t="str">
            <v>HOSPITAL PELÓPIDAS SILVEIRA</v>
          </cell>
          <cell r="E659" t="str">
            <v>KELLY DI PACE BEZERRA CAVALCANTI</v>
          </cell>
          <cell r="G659" t="str">
            <v>2 - Outros Profissionais da Saúde</v>
          </cell>
          <cell r="H659">
            <v>223505</v>
          </cell>
          <cell r="I659">
            <v>44075</v>
          </cell>
          <cell r="J659" t="str">
            <v>1 - Plantonista</v>
          </cell>
          <cell r="K659">
            <v>40</v>
          </cell>
          <cell r="L659">
            <v>1918.88</v>
          </cell>
          <cell r="P659">
            <v>0</v>
          </cell>
          <cell r="Q659">
            <v>0</v>
          </cell>
          <cell r="R659">
            <v>1718.41</v>
          </cell>
          <cell r="S659">
            <v>479.72</v>
          </cell>
          <cell r="W659">
            <v>610.75</v>
          </cell>
          <cell r="X659">
            <v>3506.26</v>
          </cell>
        </row>
        <row r="660">
          <cell r="C660" t="str">
            <v>HOSPITAL PELÓPIDAS SILVEIRA</v>
          </cell>
          <cell r="E660" t="str">
            <v>KELLY EDUARDA NASCIMENTO DA SILVA</v>
          </cell>
          <cell r="G660" t="str">
            <v>3 - Administrativo</v>
          </cell>
          <cell r="H660">
            <v>411010</v>
          </cell>
          <cell r="I660">
            <v>44075</v>
          </cell>
          <cell r="J660" t="str">
            <v>2 - Diarista</v>
          </cell>
          <cell r="K660">
            <v>44</v>
          </cell>
          <cell r="L660">
            <v>1843.13</v>
          </cell>
          <cell r="P660">
            <v>0</v>
          </cell>
          <cell r="Q660">
            <v>0</v>
          </cell>
          <cell r="R660">
            <v>92.159999999999854</v>
          </cell>
          <cell r="S660">
            <v>0</v>
          </cell>
          <cell r="W660">
            <v>245.75</v>
          </cell>
          <cell r="X660">
            <v>1689.54</v>
          </cell>
        </row>
        <row r="661">
          <cell r="C661" t="str">
            <v>HOSPITAL PELÓPIDAS SILVEIRA</v>
          </cell>
          <cell r="E661" t="str">
            <v>KENIA FERREIRA DE LIMA</v>
          </cell>
          <cell r="G661" t="str">
            <v>2 - Outros Profissionais da Saúde</v>
          </cell>
          <cell r="H661">
            <v>223505</v>
          </cell>
          <cell r="I661">
            <v>44075</v>
          </cell>
          <cell r="J661" t="str">
            <v>1 - Plantonista</v>
          </cell>
          <cell r="K661">
            <v>40</v>
          </cell>
          <cell r="L661">
            <v>1781.81</v>
          </cell>
          <cell r="P661">
            <v>0</v>
          </cell>
          <cell r="Q661">
            <v>0</v>
          </cell>
          <cell r="R661">
            <v>1595.6100000000001</v>
          </cell>
          <cell r="S661">
            <v>543.46</v>
          </cell>
          <cell r="W661">
            <v>872.44</v>
          </cell>
          <cell r="X661">
            <v>3048.44</v>
          </cell>
        </row>
        <row r="662">
          <cell r="C662" t="str">
            <v>HOSPITAL PELÓPIDAS SILVEIRA</v>
          </cell>
          <cell r="E662" t="str">
            <v>KLEBER GILBERTO BATISTA DE SA BARRETO</v>
          </cell>
          <cell r="G662" t="str">
            <v>2 - Outros Profissionais da Saúde</v>
          </cell>
          <cell r="H662">
            <v>324115</v>
          </cell>
          <cell r="I662">
            <v>44075</v>
          </cell>
          <cell r="J662" t="str">
            <v>1 - Plantonista</v>
          </cell>
          <cell r="K662">
            <v>24</v>
          </cell>
          <cell r="L662">
            <v>2030.47</v>
          </cell>
          <cell r="P662">
            <v>0</v>
          </cell>
          <cell r="Q662">
            <v>0</v>
          </cell>
          <cell r="R662">
            <v>1077.4999999999998</v>
          </cell>
          <cell r="S662">
            <v>0</v>
          </cell>
          <cell r="W662">
            <v>528.59</v>
          </cell>
          <cell r="X662">
            <v>2579.3799999999997</v>
          </cell>
        </row>
        <row r="663">
          <cell r="C663" t="str">
            <v>HOSPITAL PELÓPIDAS SILVEIRA</v>
          </cell>
          <cell r="E663" t="str">
            <v>KLECIA KATIANE ROZENDO DE MENDONCA</v>
          </cell>
          <cell r="G663" t="str">
            <v>2 - Outros Profissionais da Saúde</v>
          </cell>
          <cell r="H663">
            <v>322205</v>
          </cell>
          <cell r="I663">
            <v>44075</v>
          </cell>
          <cell r="J663" t="str">
            <v>1 - Plantonista</v>
          </cell>
          <cell r="K663">
            <v>44</v>
          </cell>
          <cell r="L663">
            <v>1045</v>
          </cell>
          <cell r="P663">
            <v>0</v>
          </cell>
          <cell r="Q663">
            <v>0</v>
          </cell>
          <cell r="R663">
            <v>378.28999999999996</v>
          </cell>
          <cell r="S663">
            <v>0</v>
          </cell>
          <cell r="W663">
            <v>210.09</v>
          </cell>
          <cell r="X663">
            <v>1213.2</v>
          </cell>
        </row>
        <row r="664">
          <cell r="C664" t="str">
            <v>HOSPITAL PELÓPIDAS SILVEIRA</v>
          </cell>
          <cell r="E664" t="str">
            <v>KLEIBSON SANTANA VIANA</v>
          </cell>
          <cell r="G664" t="str">
            <v>3 - Administrativo</v>
          </cell>
          <cell r="H664">
            <v>517410</v>
          </cell>
          <cell r="I664">
            <v>44075</v>
          </cell>
          <cell r="J664" t="str">
            <v>1 - Plantonista</v>
          </cell>
          <cell r="K664">
            <v>44</v>
          </cell>
          <cell r="L664">
            <v>1045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W664">
            <v>161.97</v>
          </cell>
          <cell r="X664">
            <v>883.03</v>
          </cell>
        </row>
        <row r="665">
          <cell r="C665" t="str">
            <v>HOSPITAL PELÓPIDAS SILVEIRA</v>
          </cell>
          <cell r="E665" t="str">
            <v>KLEIWSON LIMA AFRO DOS SANTOS</v>
          </cell>
          <cell r="G665" t="str">
            <v>3 - Administrativo</v>
          </cell>
          <cell r="H665">
            <v>317210</v>
          </cell>
          <cell r="I665">
            <v>44075</v>
          </cell>
          <cell r="J665" t="str">
            <v>1 - Plantonista</v>
          </cell>
          <cell r="K665">
            <v>44</v>
          </cell>
          <cell r="L665">
            <v>1683.59</v>
          </cell>
          <cell r="P665">
            <v>0</v>
          </cell>
          <cell r="Q665">
            <v>0</v>
          </cell>
          <cell r="R665">
            <v>2530.63</v>
          </cell>
          <cell r="S665">
            <v>0</v>
          </cell>
          <cell r="W665">
            <v>164.96</v>
          </cell>
          <cell r="X665">
            <v>4049.26</v>
          </cell>
        </row>
        <row r="666">
          <cell r="C666" t="str">
            <v>HOSPITAL PELÓPIDAS SILVEIRA</v>
          </cell>
          <cell r="E666" t="str">
            <v>KRISHNA ARAUJO RIBEIRO PESSOA</v>
          </cell>
          <cell r="G666" t="str">
            <v>2 - Outros Profissionais da Saúde</v>
          </cell>
          <cell r="H666">
            <v>223505</v>
          </cell>
          <cell r="I666">
            <v>44075</v>
          </cell>
          <cell r="J666" t="str">
            <v>1 - Plantonista</v>
          </cell>
          <cell r="K666">
            <v>40</v>
          </cell>
          <cell r="L666">
            <v>2055.94</v>
          </cell>
          <cell r="P666">
            <v>0</v>
          </cell>
          <cell r="Q666">
            <v>0</v>
          </cell>
          <cell r="R666">
            <v>1394.68</v>
          </cell>
          <cell r="S666">
            <v>513.99</v>
          </cell>
          <cell r="W666">
            <v>499.97</v>
          </cell>
          <cell r="X666">
            <v>3464.6399999999994</v>
          </cell>
        </row>
        <row r="667">
          <cell r="C667" t="str">
            <v>HOSPITAL PELÓPIDAS SILVEIRA</v>
          </cell>
          <cell r="E667" t="str">
            <v>LAERCIO GREGORIO MARTINS DA HORA</v>
          </cell>
          <cell r="G667" t="str">
            <v>3 - Administrativo</v>
          </cell>
          <cell r="H667">
            <v>517410</v>
          </cell>
          <cell r="I667">
            <v>44075</v>
          </cell>
          <cell r="J667" t="str">
            <v>1 - Plantonista</v>
          </cell>
          <cell r="K667">
            <v>44</v>
          </cell>
          <cell r="L667">
            <v>1045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W667">
            <v>161.97</v>
          </cell>
          <cell r="X667">
            <v>883.03</v>
          </cell>
        </row>
        <row r="668">
          <cell r="C668" t="str">
            <v>HOSPITAL PELÓPIDAS SILVEIRA</v>
          </cell>
          <cell r="E668" t="str">
            <v>LAILSON LUIZ DE SOUZA</v>
          </cell>
          <cell r="G668" t="str">
            <v>1 - Médico</v>
          </cell>
          <cell r="H668">
            <v>225125</v>
          </cell>
          <cell r="I668">
            <v>44075</v>
          </cell>
          <cell r="J668" t="str">
            <v>1 - Plantonista</v>
          </cell>
          <cell r="K668">
            <v>12</v>
          </cell>
          <cell r="L668">
            <v>1584</v>
          </cell>
          <cell r="P668">
            <v>0</v>
          </cell>
          <cell r="Q668">
            <v>0</v>
          </cell>
          <cell r="R668">
            <v>209</v>
          </cell>
          <cell r="S668">
            <v>2520.84</v>
          </cell>
          <cell r="W668">
            <v>954.85</v>
          </cell>
          <cell r="X668">
            <v>3358.9900000000002</v>
          </cell>
        </row>
        <row r="669">
          <cell r="C669" t="str">
            <v>HOSPITAL PELÓPIDAS SILVEIRA</v>
          </cell>
          <cell r="E669" t="str">
            <v>LARA GLEICE ALVES DE ARAUJO SILVA</v>
          </cell>
          <cell r="G669" t="str">
            <v>2 - Outros Profissionais da Saúde</v>
          </cell>
          <cell r="H669">
            <v>322205</v>
          </cell>
          <cell r="I669">
            <v>44075</v>
          </cell>
          <cell r="J669" t="str">
            <v>1 - Plantonista</v>
          </cell>
          <cell r="K669">
            <v>44</v>
          </cell>
          <cell r="L669">
            <v>975.33</v>
          </cell>
          <cell r="P669">
            <v>0</v>
          </cell>
          <cell r="Q669">
            <v>0</v>
          </cell>
          <cell r="R669">
            <v>278.66999999999996</v>
          </cell>
          <cell r="S669">
            <v>0</v>
          </cell>
          <cell r="W669">
            <v>198.74</v>
          </cell>
          <cell r="X669">
            <v>1055.26</v>
          </cell>
        </row>
        <row r="670">
          <cell r="C670" t="str">
            <v>HOSPITAL PELÓPIDAS SILVEIRA</v>
          </cell>
          <cell r="E670" t="str">
            <v>LARISSA AZEVEDO BARBOSA</v>
          </cell>
          <cell r="G670" t="str">
            <v>2 - Outros Profissionais da Saúde</v>
          </cell>
          <cell r="H670">
            <v>223605</v>
          </cell>
          <cell r="I670">
            <v>44075</v>
          </cell>
          <cell r="J670" t="str">
            <v>1 - Plantonista</v>
          </cell>
          <cell r="K670">
            <v>24</v>
          </cell>
          <cell r="L670">
            <v>1604.62</v>
          </cell>
          <cell r="P670">
            <v>0</v>
          </cell>
          <cell r="Q670">
            <v>0</v>
          </cell>
          <cell r="R670">
            <v>739.01</v>
          </cell>
          <cell r="S670">
            <v>449.3</v>
          </cell>
          <cell r="W670">
            <v>306.58999999999997</v>
          </cell>
          <cell r="X670">
            <v>2486.34</v>
          </cell>
        </row>
        <row r="671">
          <cell r="C671" t="str">
            <v>HOSPITAL PELÓPIDAS SILVEIRA</v>
          </cell>
          <cell r="E671" t="str">
            <v>LARISSA FERNANDES DA CUNHA</v>
          </cell>
          <cell r="G671" t="str">
            <v>2 - Outros Profissionais da Saúde</v>
          </cell>
          <cell r="H671">
            <v>223605</v>
          </cell>
          <cell r="I671">
            <v>44075</v>
          </cell>
          <cell r="J671" t="str">
            <v>1 - Plantonista</v>
          </cell>
          <cell r="K671">
            <v>24</v>
          </cell>
          <cell r="L671">
            <v>1237.1400000000001</v>
          </cell>
          <cell r="P671">
            <v>0</v>
          </cell>
          <cell r="Q671">
            <v>0</v>
          </cell>
          <cell r="R671">
            <v>382.01999999999987</v>
          </cell>
          <cell r="S671">
            <v>346.4</v>
          </cell>
          <cell r="W671">
            <v>186.43</v>
          </cell>
          <cell r="X671">
            <v>1779.1299999999999</v>
          </cell>
        </row>
        <row r="672">
          <cell r="C672" t="str">
            <v>HOSPITAL PELÓPIDAS SILVEIRA</v>
          </cell>
          <cell r="E672" t="str">
            <v>LARISSA LAINNY DO NASCIMENTO SILVA</v>
          </cell>
          <cell r="G672" t="str">
            <v>3 - Administrativo</v>
          </cell>
          <cell r="H672">
            <v>414105</v>
          </cell>
          <cell r="I672">
            <v>44075</v>
          </cell>
          <cell r="J672" t="str">
            <v>2 - Diarista</v>
          </cell>
          <cell r="K672">
            <v>44</v>
          </cell>
          <cell r="L672">
            <v>0</v>
          </cell>
          <cell r="P672">
            <v>1836.56</v>
          </cell>
          <cell r="Q672">
            <v>0</v>
          </cell>
          <cell r="R672">
            <v>124.61000000000013</v>
          </cell>
          <cell r="S672">
            <v>0</v>
          </cell>
          <cell r="W672">
            <v>1912.55</v>
          </cell>
          <cell r="X672">
            <v>48.620000000000118</v>
          </cell>
        </row>
        <row r="673">
          <cell r="C673" t="str">
            <v>HOSPITAL PELÓPIDAS SILVEIRA</v>
          </cell>
          <cell r="E673" t="str">
            <v>LARISSA MARIA RIBEIRO DE SOUZA</v>
          </cell>
          <cell r="G673" t="str">
            <v>2 - Outros Profissionais da Saúde</v>
          </cell>
          <cell r="H673">
            <v>521130</v>
          </cell>
          <cell r="I673">
            <v>44075</v>
          </cell>
          <cell r="J673" t="str">
            <v>1 - Plantonista</v>
          </cell>
          <cell r="K673">
            <v>44</v>
          </cell>
          <cell r="L673">
            <v>1045</v>
          </cell>
          <cell r="P673">
            <v>0</v>
          </cell>
          <cell r="Q673">
            <v>0</v>
          </cell>
          <cell r="R673">
            <v>133</v>
          </cell>
          <cell r="S673">
            <v>0</v>
          </cell>
          <cell r="W673">
            <v>154.91</v>
          </cell>
          <cell r="X673">
            <v>1023.09</v>
          </cell>
        </row>
        <row r="674">
          <cell r="C674" t="str">
            <v>HOSPITAL PELÓPIDAS SILVEIRA</v>
          </cell>
          <cell r="E674" t="str">
            <v>LARISSA VILELA DA SILVA</v>
          </cell>
          <cell r="G674" t="str">
            <v>2 - Outros Profissionais da Saúde</v>
          </cell>
          <cell r="H674">
            <v>322205</v>
          </cell>
          <cell r="I674">
            <v>44075</v>
          </cell>
          <cell r="J674" t="str">
            <v>1 - Plantonista</v>
          </cell>
          <cell r="K674">
            <v>44</v>
          </cell>
          <cell r="L674">
            <v>870.83</v>
          </cell>
          <cell r="P674">
            <v>0</v>
          </cell>
          <cell r="Q674">
            <v>0</v>
          </cell>
          <cell r="R674">
            <v>531.17999999999995</v>
          </cell>
          <cell r="S674">
            <v>0</v>
          </cell>
          <cell r="W674">
            <v>180.01</v>
          </cell>
          <cell r="X674">
            <v>1222</v>
          </cell>
        </row>
        <row r="675">
          <cell r="C675" t="str">
            <v>HOSPITAL PELÓPIDAS SILVEIRA</v>
          </cell>
          <cell r="E675" t="str">
            <v>LARYSSA ALVES DE FARIAS</v>
          </cell>
          <cell r="G675" t="str">
            <v>1 - Médico</v>
          </cell>
          <cell r="H675">
            <v>225125</v>
          </cell>
          <cell r="I675">
            <v>44075</v>
          </cell>
          <cell r="J675" t="str">
            <v>1 - Plantonista</v>
          </cell>
          <cell r="K675">
            <v>12</v>
          </cell>
          <cell r="L675">
            <v>1531.2</v>
          </cell>
          <cell r="P675">
            <v>0</v>
          </cell>
          <cell r="Q675">
            <v>0</v>
          </cell>
          <cell r="R675">
            <v>1149.92</v>
          </cell>
          <cell r="S675">
            <v>2359.1999999999998</v>
          </cell>
          <cell r="W675">
            <v>943.01</v>
          </cell>
          <cell r="X675">
            <v>4097.3099999999995</v>
          </cell>
        </row>
        <row r="676">
          <cell r="C676" t="str">
            <v>HOSPITAL PELÓPIDAS SILVEIRA</v>
          </cell>
          <cell r="E676" t="str">
            <v>LAURA MARIANA DE SIQUEIRA MENDONCA CHAVES</v>
          </cell>
          <cell r="G676" t="str">
            <v>1 - Médico</v>
          </cell>
          <cell r="H676">
            <v>225120</v>
          </cell>
          <cell r="I676">
            <v>44075</v>
          </cell>
          <cell r="J676" t="str">
            <v>2 - Diarista</v>
          </cell>
          <cell r="K676">
            <v>35</v>
          </cell>
          <cell r="L676">
            <v>4620</v>
          </cell>
          <cell r="P676">
            <v>0</v>
          </cell>
          <cell r="Q676">
            <v>0</v>
          </cell>
          <cell r="R676">
            <v>9006.7599999999984</v>
          </cell>
          <cell r="S676">
            <v>4330.38</v>
          </cell>
          <cell r="W676">
            <v>2229.9699999999998</v>
          </cell>
          <cell r="X676">
            <v>15727.17</v>
          </cell>
        </row>
        <row r="677">
          <cell r="C677" t="str">
            <v>HOSPITAL PELÓPIDAS SILVEIRA</v>
          </cell>
          <cell r="E677" t="str">
            <v>LAYZE SEVERINA DE JESUS SILVA SIMOES</v>
          </cell>
          <cell r="G677" t="str">
            <v>2 - Outros Profissionais da Saúde</v>
          </cell>
          <cell r="H677">
            <v>223405</v>
          </cell>
          <cell r="I677">
            <v>44075</v>
          </cell>
          <cell r="J677" t="str">
            <v>1 - Plantonista</v>
          </cell>
          <cell r="K677">
            <v>30</v>
          </cell>
          <cell r="L677">
            <v>3132.59</v>
          </cell>
          <cell r="P677">
            <v>0</v>
          </cell>
          <cell r="Q677">
            <v>0</v>
          </cell>
          <cell r="R677">
            <v>1818.4099999999994</v>
          </cell>
          <cell r="S677">
            <v>783.15</v>
          </cell>
          <cell r="W677">
            <v>1918.48</v>
          </cell>
          <cell r="X677">
            <v>3815.6699999999996</v>
          </cell>
        </row>
        <row r="678">
          <cell r="C678" t="str">
            <v>HOSPITAL PELÓPIDAS SILVEIRA</v>
          </cell>
          <cell r="E678" t="str">
            <v>LEANDRO JORGE GOMES DA SILVA</v>
          </cell>
          <cell r="G678" t="str">
            <v>2 - Outros Profissionais da Saúde</v>
          </cell>
          <cell r="H678">
            <v>515110</v>
          </cell>
          <cell r="I678">
            <v>44075</v>
          </cell>
          <cell r="J678" t="str">
            <v>1 - Plantonista</v>
          </cell>
          <cell r="K678">
            <v>44</v>
          </cell>
          <cell r="L678">
            <v>1045</v>
          </cell>
          <cell r="P678">
            <v>0</v>
          </cell>
          <cell r="Q678">
            <v>0</v>
          </cell>
          <cell r="R678">
            <v>257.61999999999989</v>
          </cell>
          <cell r="S678">
            <v>0</v>
          </cell>
          <cell r="W678">
            <v>410.36</v>
          </cell>
          <cell r="X678">
            <v>892.25999999999988</v>
          </cell>
        </row>
        <row r="679">
          <cell r="C679" t="str">
            <v>HOSPITAL PELÓPIDAS SILVEIRA</v>
          </cell>
          <cell r="E679" t="str">
            <v>LEANDRO LOPES DA SILVA</v>
          </cell>
          <cell r="G679" t="str">
            <v>3 - Administrativo</v>
          </cell>
          <cell r="H679">
            <v>517410</v>
          </cell>
          <cell r="I679">
            <v>44075</v>
          </cell>
          <cell r="J679" t="str">
            <v>1 - Plantonista</v>
          </cell>
          <cell r="K679">
            <v>44</v>
          </cell>
          <cell r="L679">
            <v>1045</v>
          </cell>
          <cell r="P679">
            <v>0</v>
          </cell>
          <cell r="Q679">
            <v>0</v>
          </cell>
          <cell r="R679">
            <v>132.99999999999989</v>
          </cell>
          <cell r="S679">
            <v>780.84</v>
          </cell>
          <cell r="W679">
            <v>160.61000000000001</v>
          </cell>
          <cell r="X679">
            <v>1798.23</v>
          </cell>
        </row>
        <row r="680">
          <cell r="C680" t="str">
            <v>HOSPITAL PELÓPIDAS SILVEIRA</v>
          </cell>
          <cell r="E680" t="str">
            <v>LEANDRO SOARES DE ANDRADE BARROS</v>
          </cell>
          <cell r="G680" t="str">
            <v>1 - Médico</v>
          </cell>
          <cell r="H680">
            <v>225120</v>
          </cell>
          <cell r="I680">
            <v>44075</v>
          </cell>
          <cell r="J680" t="str">
            <v>1 - Plantonista</v>
          </cell>
          <cell r="K680">
            <v>12</v>
          </cell>
          <cell r="L680">
            <v>1584</v>
          </cell>
          <cell r="P680">
            <v>0</v>
          </cell>
          <cell r="Q680">
            <v>0</v>
          </cell>
          <cell r="R680">
            <v>209</v>
          </cell>
          <cell r="S680">
            <v>2520.84</v>
          </cell>
          <cell r="W680">
            <v>703.39</v>
          </cell>
          <cell r="X680">
            <v>3610.4500000000003</v>
          </cell>
        </row>
        <row r="681">
          <cell r="C681" t="str">
            <v>HOSPITAL PELÓPIDAS SILVEIRA</v>
          </cell>
          <cell r="E681" t="str">
            <v>LEIDYJANE PEREIRA DA SILVA FRANCA</v>
          </cell>
          <cell r="G681" t="str">
            <v>2 - Outros Profissionais da Saúde</v>
          </cell>
          <cell r="H681">
            <v>322205</v>
          </cell>
          <cell r="I681">
            <v>44075</v>
          </cell>
          <cell r="J681" t="str">
            <v>1 - Plantonista</v>
          </cell>
          <cell r="K681">
            <v>44</v>
          </cell>
          <cell r="L681">
            <v>1045</v>
          </cell>
          <cell r="P681">
            <v>0</v>
          </cell>
          <cell r="Q681">
            <v>0</v>
          </cell>
          <cell r="R681">
            <v>956.06999999999994</v>
          </cell>
          <cell r="S681">
            <v>0</v>
          </cell>
          <cell r="W681">
            <v>572.26</v>
          </cell>
          <cell r="X681">
            <v>1428.81</v>
          </cell>
        </row>
        <row r="682">
          <cell r="C682" t="str">
            <v>HOSPITAL PELÓPIDAS SILVEIRA</v>
          </cell>
          <cell r="E682" t="str">
            <v>LEILANE MARQUES DA SILVA</v>
          </cell>
          <cell r="G682" t="str">
            <v>3 - Administrativo</v>
          </cell>
          <cell r="H682">
            <v>517410</v>
          </cell>
          <cell r="I682">
            <v>44075</v>
          </cell>
          <cell r="J682" t="str">
            <v>1 - Plantonista</v>
          </cell>
          <cell r="K682">
            <v>44</v>
          </cell>
          <cell r="L682">
            <v>1045</v>
          </cell>
          <cell r="P682">
            <v>0</v>
          </cell>
          <cell r="Q682">
            <v>0</v>
          </cell>
          <cell r="R682">
            <v>331.54999999999995</v>
          </cell>
          <cell r="S682">
            <v>0</v>
          </cell>
          <cell r="W682">
            <v>193.4</v>
          </cell>
          <cell r="X682">
            <v>1183.1499999999999</v>
          </cell>
        </row>
        <row r="683">
          <cell r="C683" t="str">
            <v>HOSPITAL PELÓPIDAS SILVEIRA</v>
          </cell>
          <cell r="E683" t="str">
            <v>LEILIANA TEMOTEO DA SILVA</v>
          </cell>
          <cell r="G683" t="str">
            <v>2 - Outros Profissionais da Saúde</v>
          </cell>
          <cell r="H683">
            <v>223710</v>
          </cell>
          <cell r="I683">
            <v>44075</v>
          </cell>
          <cell r="J683" t="str">
            <v>2 - Diarista</v>
          </cell>
          <cell r="K683">
            <v>44</v>
          </cell>
          <cell r="L683">
            <v>0</v>
          </cell>
          <cell r="P683">
            <v>6188.57</v>
          </cell>
          <cell r="Q683">
            <v>0</v>
          </cell>
          <cell r="R683">
            <v>90.680000000000291</v>
          </cell>
          <cell r="S683">
            <v>0</v>
          </cell>
          <cell r="W683">
            <v>6188.57</v>
          </cell>
          <cell r="X683">
            <v>90.680000000000291</v>
          </cell>
        </row>
        <row r="684">
          <cell r="C684" t="str">
            <v>HOSPITAL PELÓPIDAS SILVEIRA</v>
          </cell>
          <cell r="E684" t="str">
            <v>LELIA LINEIA CABRAL E SILVA</v>
          </cell>
          <cell r="G684" t="str">
            <v>2 - Outros Profissionais da Saúde</v>
          </cell>
          <cell r="H684">
            <v>515205</v>
          </cell>
          <cell r="I684">
            <v>44075</v>
          </cell>
          <cell r="J684" t="str">
            <v>1 - Plantonista</v>
          </cell>
          <cell r="K684">
            <v>44</v>
          </cell>
          <cell r="L684">
            <v>972</v>
          </cell>
          <cell r="P684">
            <v>0</v>
          </cell>
          <cell r="Q684">
            <v>0</v>
          </cell>
          <cell r="R684">
            <v>371</v>
          </cell>
          <cell r="S684">
            <v>0</v>
          </cell>
          <cell r="W684">
            <v>520.72</v>
          </cell>
          <cell r="X684">
            <v>822.28</v>
          </cell>
        </row>
        <row r="685">
          <cell r="C685" t="str">
            <v>HOSPITAL PELÓPIDAS SILVEIRA</v>
          </cell>
          <cell r="E685" t="str">
            <v>LEONARDO BARBOSA DO NASCIMENTO</v>
          </cell>
          <cell r="G685" t="str">
            <v>2 - Outros Profissionais da Saúde</v>
          </cell>
          <cell r="H685">
            <v>521130</v>
          </cell>
          <cell r="I685">
            <v>44075</v>
          </cell>
          <cell r="J685" t="str">
            <v>1 - Plantonista</v>
          </cell>
          <cell r="K685">
            <v>44</v>
          </cell>
          <cell r="L685">
            <v>1045</v>
          </cell>
          <cell r="P685">
            <v>0</v>
          </cell>
          <cell r="Q685">
            <v>0</v>
          </cell>
          <cell r="R685">
            <v>194.11999999999989</v>
          </cell>
          <cell r="S685">
            <v>0</v>
          </cell>
          <cell r="W685">
            <v>158.54</v>
          </cell>
          <cell r="X685">
            <v>1080.58</v>
          </cell>
        </row>
        <row r="686">
          <cell r="C686" t="str">
            <v>HOSPITAL PELÓPIDAS SILVEIRA</v>
          </cell>
          <cell r="E686" t="str">
            <v>LEONARDO DIAMANT</v>
          </cell>
          <cell r="G686" t="str">
            <v>1 - Médico</v>
          </cell>
          <cell r="H686">
            <v>225125</v>
          </cell>
          <cell r="I686">
            <v>44075</v>
          </cell>
          <cell r="J686" t="str">
            <v>2 - Diarista</v>
          </cell>
          <cell r="K686">
            <v>30</v>
          </cell>
          <cell r="L686">
            <v>3960</v>
          </cell>
          <cell r="P686">
            <v>0</v>
          </cell>
          <cell r="Q686">
            <v>0</v>
          </cell>
          <cell r="R686">
            <v>209</v>
          </cell>
          <cell r="S686">
            <v>3711.75</v>
          </cell>
          <cell r="W686">
            <v>1814.82</v>
          </cell>
          <cell r="X686">
            <v>6065.93</v>
          </cell>
        </row>
        <row r="687">
          <cell r="C687" t="str">
            <v>HOSPITAL PELÓPIDAS SILVEIRA</v>
          </cell>
          <cell r="E687" t="str">
            <v>LEONARDO RIBEIRO CAETANO DA SILVA</v>
          </cell>
          <cell r="G687" t="str">
            <v>2 - Outros Profissionais da Saúde</v>
          </cell>
          <cell r="H687">
            <v>521130</v>
          </cell>
          <cell r="I687">
            <v>44075</v>
          </cell>
          <cell r="J687" t="str">
            <v>1 - Plantonista</v>
          </cell>
          <cell r="K687">
            <v>44</v>
          </cell>
          <cell r="L687">
            <v>0</v>
          </cell>
          <cell r="P687">
            <v>1539.67</v>
          </cell>
          <cell r="Q687">
            <v>0</v>
          </cell>
          <cell r="R687">
            <v>133</v>
          </cell>
          <cell r="S687">
            <v>0</v>
          </cell>
          <cell r="W687">
            <v>1574.7</v>
          </cell>
          <cell r="X687">
            <v>97.970000000000027</v>
          </cell>
        </row>
        <row r="688">
          <cell r="C688" t="str">
            <v>HOSPITAL PELÓPIDAS SILVEIRA</v>
          </cell>
          <cell r="E688" t="str">
            <v>LETICIA GOMES DE BARROS</v>
          </cell>
          <cell r="G688" t="str">
            <v>1 - Médico</v>
          </cell>
          <cell r="H688">
            <v>225125</v>
          </cell>
          <cell r="I688">
            <v>44075</v>
          </cell>
          <cell r="J688" t="str">
            <v>2 - Diarista</v>
          </cell>
          <cell r="K688">
            <v>20</v>
          </cell>
          <cell r="L688">
            <v>2640</v>
          </cell>
          <cell r="P688">
            <v>0</v>
          </cell>
          <cell r="Q688">
            <v>0</v>
          </cell>
          <cell r="R688">
            <v>209</v>
          </cell>
          <cell r="S688">
            <v>2474.5</v>
          </cell>
          <cell r="W688">
            <v>1032.6600000000001</v>
          </cell>
          <cell r="X688">
            <v>4290.84</v>
          </cell>
        </row>
        <row r="689">
          <cell r="C689" t="str">
            <v>HOSPITAL PELÓPIDAS SILVEIRA</v>
          </cell>
          <cell r="E689" t="str">
            <v>LIDIA GABRIELLE SOUZA DE SANTANA</v>
          </cell>
          <cell r="G689" t="str">
            <v>3 - Administrativo</v>
          </cell>
          <cell r="H689">
            <v>351605</v>
          </cell>
          <cell r="I689">
            <v>44075</v>
          </cell>
          <cell r="J689" t="str">
            <v>2 - Diarista</v>
          </cell>
          <cell r="K689">
            <v>40</v>
          </cell>
          <cell r="L689">
            <v>1493.78</v>
          </cell>
          <cell r="P689">
            <v>0</v>
          </cell>
          <cell r="Q689">
            <v>0</v>
          </cell>
          <cell r="R689">
            <v>1908.0000000000002</v>
          </cell>
          <cell r="S689">
            <v>0</v>
          </cell>
          <cell r="W689">
            <v>241.55</v>
          </cell>
          <cell r="X689">
            <v>3160.23</v>
          </cell>
        </row>
        <row r="690">
          <cell r="C690" t="str">
            <v>HOSPITAL PELÓPIDAS SILVEIRA</v>
          </cell>
          <cell r="E690" t="str">
            <v>LIDIA LINS SODRE</v>
          </cell>
          <cell r="G690" t="str">
            <v>3 - Administrativo</v>
          </cell>
          <cell r="H690">
            <v>131205</v>
          </cell>
          <cell r="I690">
            <v>44075</v>
          </cell>
          <cell r="J690" t="str">
            <v>2 - Diarista</v>
          </cell>
          <cell r="K690">
            <v>40</v>
          </cell>
          <cell r="L690">
            <v>12586.54</v>
          </cell>
          <cell r="P690">
            <v>0</v>
          </cell>
          <cell r="Q690">
            <v>0</v>
          </cell>
          <cell r="R690">
            <v>838.32999999999993</v>
          </cell>
          <cell r="S690">
            <v>0</v>
          </cell>
          <cell r="W690">
            <v>3339.46</v>
          </cell>
          <cell r="X690">
            <v>10085.41</v>
          </cell>
        </row>
        <row r="691">
          <cell r="C691" t="str">
            <v>HOSPITAL PELÓPIDAS SILVEIRA</v>
          </cell>
          <cell r="E691" t="str">
            <v>LIDIANE LIMA DO ROSARIO MELO</v>
          </cell>
          <cell r="G691" t="str">
            <v>2 - Outros Profissionais da Saúde</v>
          </cell>
          <cell r="H691">
            <v>322205</v>
          </cell>
          <cell r="I691">
            <v>44075</v>
          </cell>
          <cell r="J691" t="str">
            <v>1 - Plantonista</v>
          </cell>
          <cell r="K691">
            <v>44</v>
          </cell>
          <cell r="L691">
            <v>1045</v>
          </cell>
          <cell r="P691">
            <v>0</v>
          </cell>
          <cell r="Q691">
            <v>0</v>
          </cell>
          <cell r="R691">
            <v>334.36999999999989</v>
          </cell>
          <cell r="S691">
            <v>0</v>
          </cell>
          <cell r="W691">
            <v>196.55</v>
          </cell>
          <cell r="X691">
            <v>1182.82</v>
          </cell>
        </row>
        <row r="692">
          <cell r="C692" t="str">
            <v>HOSPITAL PELÓPIDAS SILVEIRA</v>
          </cell>
          <cell r="E692" t="str">
            <v>LIDIANE SHIRLEY PEREIRA DA SILVA</v>
          </cell>
          <cell r="G692" t="str">
            <v>2 - Outros Profissionais da Saúde</v>
          </cell>
          <cell r="H692">
            <v>322205</v>
          </cell>
          <cell r="I692">
            <v>44075</v>
          </cell>
          <cell r="J692" t="str">
            <v>1 - Plantonista</v>
          </cell>
          <cell r="K692">
            <v>44</v>
          </cell>
          <cell r="L692">
            <v>1045</v>
          </cell>
          <cell r="P692">
            <v>0</v>
          </cell>
          <cell r="Q692">
            <v>0</v>
          </cell>
          <cell r="R692">
            <v>323.73</v>
          </cell>
          <cell r="S692">
            <v>0</v>
          </cell>
          <cell r="W692">
            <v>131.08000000000001</v>
          </cell>
          <cell r="X692">
            <v>1237.6500000000001</v>
          </cell>
        </row>
        <row r="693">
          <cell r="C693" t="str">
            <v>HOSPITAL PELÓPIDAS SILVEIRA</v>
          </cell>
          <cell r="E693" t="str">
            <v>LIDIANNY CARVALHO DE BRITO MARIANO</v>
          </cell>
          <cell r="G693" t="str">
            <v>2 - Outros Profissionais da Saúde</v>
          </cell>
          <cell r="H693">
            <v>223505</v>
          </cell>
          <cell r="I693">
            <v>44075</v>
          </cell>
          <cell r="J693" t="str">
            <v>2 - Diarista</v>
          </cell>
          <cell r="K693">
            <v>40</v>
          </cell>
          <cell r="L693">
            <v>1908.06</v>
          </cell>
          <cell r="P693">
            <v>0</v>
          </cell>
          <cell r="Q693">
            <v>0</v>
          </cell>
          <cell r="R693">
            <v>548.44000000000005</v>
          </cell>
          <cell r="S693">
            <v>881.96</v>
          </cell>
          <cell r="W693">
            <v>1179.46</v>
          </cell>
          <cell r="X693">
            <v>2159</v>
          </cell>
        </row>
        <row r="694">
          <cell r="C694" t="str">
            <v>HOSPITAL PELÓPIDAS SILVEIRA</v>
          </cell>
          <cell r="E694" t="str">
            <v>LILIAN DE LIMA BATISTA</v>
          </cell>
          <cell r="G694" t="str">
            <v>2 - Outros Profissionais da Saúde</v>
          </cell>
          <cell r="H694">
            <v>223505</v>
          </cell>
          <cell r="I694">
            <v>44075</v>
          </cell>
          <cell r="J694" t="str">
            <v>2 - Diarista</v>
          </cell>
          <cell r="K694">
            <v>40</v>
          </cell>
          <cell r="L694">
            <v>0</v>
          </cell>
          <cell r="P694">
            <v>0</v>
          </cell>
          <cell r="Q694">
            <v>0</v>
          </cell>
          <cell r="R694">
            <v>3270.09</v>
          </cell>
          <cell r="S694">
            <v>0</v>
          </cell>
          <cell r="W694">
            <v>377.31</v>
          </cell>
          <cell r="X694">
            <v>2892.78</v>
          </cell>
        </row>
        <row r="695">
          <cell r="C695" t="str">
            <v>HOSPITAL PELÓPIDAS SILVEIRA</v>
          </cell>
          <cell r="E695" t="str">
            <v>LILIANA VICENTE ROZA E SILVA</v>
          </cell>
          <cell r="G695" t="str">
            <v>2 - Outros Profissionais da Saúde</v>
          </cell>
          <cell r="H695">
            <v>322205</v>
          </cell>
          <cell r="I695">
            <v>44075</v>
          </cell>
          <cell r="J695" t="str">
            <v>1 - Plantonista</v>
          </cell>
          <cell r="K695">
            <v>44</v>
          </cell>
          <cell r="L695">
            <v>1045</v>
          </cell>
          <cell r="P695">
            <v>0</v>
          </cell>
          <cell r="Q695">
            <v>0</v>
          </cell>
          <cell r="R695">
            <v>388.93000000000006</v>
          </cell>
          <cell r="S695">
            <v>0</v>
          </cell>
          <cell r="W695">
            <v>209.97</v>
          </cell>
          <cell r="X695">
            <v>1223.96</v>
          </cell>
        </row>
        <row r="696">
          <cell r="C696" t="str">
            <v>HOSPITAL PELÓPIDAS SILVEIRA</v>
          </cell>
          <cell r="E696" t="str">
            <v>LINDALVA MARIA DOS SANTOS LIMA NETA</v>
          </cell>
          <cell r="G696" t="str">
            <v>3 - Administrativo</v>
          </cell>
          <cell r="H696">
            <v>516345</v>
          </cell>
          <cell r="I696">
            <v>44075</v>
          </cell>
          <cell r="J696" t="str">
            <v>1 - Plantonista</v>
          </cell>
          <cell r="K696">
            <v>44</v>
          </cell>
          <cell r="L696">
            <v>1045</v>
          </cell>
          <cell r="P696">
            <v>0</v>
          </cell>
          <cell r="Q696">
            <v>0</v>
          </cell>
          <cell r="R696">
            <v>401.57999999999993</v>
          </cell>
          <cell r="S696">
            <v>0</v>
          </cell>
          <cell r="W696">
            <v>498.18</v>
          </cell>
          <cell r="X696">
            <v>948.39999999999986</v>
          </cell>
        </row>
        <row r="697">
          <cell r="C697" t="str">
            <v>HOSPITAL PELÓPIDAS SILVEIRA</v>
          </cell>
          <cell r="E697" t="str">
            <v>LINDINALVA SEVERINA DA SILVA</v>
          </cell>
          <cell r="G697" t="str">
            <v>3 - Administrativo</v>
          </cell>
          <cell r="H697">
            <v>517410</v>
          </cell>
          <cell r="I697">
            <v>44075</v>
          </cell>
          <cell r="J697" t="str">
            <v>1 - Plantonista</v>
          </cell>
          <cell r="K697">
            <v>44</v>
          </cell>
          <cell r="L697">
            <v>1045</v>
          </cell>
          <cell r="P697">
            <v>0</v>
          </cell>
          <cell r="Q697">
            <v>0</v>
          </cell>
          <cell r="R697">
            <v>194.11999999999989</v>
          </cell>
          <cell r="S697">
            <v>0</v>
          </cell>
          <cell r="W697">
            <v>180.87</v>
          </cell>
          <cell r="X697">
            <v>1058.25</v>
          </cell>
        </row>
        <row r="698">
          <cell r="C698" t="str">
            <v>HOSPITAL PELÓPIDAS SILVEIRA</v>
          </cell>
          <cell r="E698" t="str">
            <v>LINIHERITON ALVES DE OLIVEIRA</v>
          </cell>
          <cell r="G698" t="str">
            <v>3 - Administrativo</v>
          </cell>
          <cell r="H698">
            <v>517410</v>
          </cell>
          <cell r="I698">
            <v>44075</v>
          </cell>
          <cell r="J698" t="str">
            <v>1 - Plantonista</v>
          </cell>
          <cell r="K698">
            <v>44</v>
          </cell>
          <cell r="L698">
            <v>905.67</v>
          </cell>
          <cell r="P698">
            <v>0</v>
          </cell>
          <cell r="Q698">
            <v>0</v>
          </cell>
          <cell r="R698">
            <v>254.60000000000002</v>
          </cell>
          <cell r="S698">
            <v>0</v>
          </cell>
          <cell r="W698">
            <v>163.98</v>
          </cell>
          <cell r="X698">
            <v>996.29</v>
          </cell>
        </row>
        <row r="699">
          <cell r="C699" t="str">
            <v>HOSPITAL PELÓPIDAS SILVEIRA</v>
          </cell>
          <cell r="E699" t="str">
            <v>LIVIA ALVES DE MEDEIROS</v>
          </cell>
          <cell r="G699" t="str">
            <v>1 - Médico</v>
          </cell>
          <cell r="H699">
            <v>225125</v>
          </cell>
          <cell r="I699">
            <v>44075</v>
          </cell>
          <cell r="J699" t="str">
            <v>2 - Diarista</v>
          </cell>
          <cell r="K699">
            <v>30</v>
          </cell>
          <cell r="L699">
            <v>3960</v>
          </cell>
          <cell r="P699">
            <v>0</v>
          </cell>
          <cell r="Q699">
            <v>0</v>
          </cell>
          <cell r="R699">
            <v>407</v>
          </cell>
          <cell r="S699">
            <v>3711.75</v>
          </cell>
          <cell r="W699">
            <v>1869.27</v>
          </cell>
          <cell r="X699">
            <v>6209.48</v>
          </cell>
        </row>
        <row r="700">
          <cell r="C700" t="str">
            <v>HOSPITAL PELÓPIDAS SILVEIRA</v>
          </cell>
          <cell r="E700" t="str">
            <v>LIVIA MENDONCA DA MATA VASCONCELOS MELO</v>
          </cell>
          <cell r="G700" t="str">
            <v>2 - Outros Profissionais da Saúde</v>
          </cell>
          <cell r="H700">
            <v>223505</v>
          </cell>
          <cell r="I700">
            <v>44075</v>
          </cell>
          <cell r="J700" t="str">
            <v>1 - Plantonista</v>
          </cell>
          <cell r="K700">
            <v>40</v>
          </cell>
          <cell r="L700">
            <v>2055.94</v>
          </cell>
          <cell r="P700">
            <v>0</v>
          </cell>
          <cell r="Q700">
            <v>0</v>
          </cell>
          <cell r="R700">
            <v>1227.19</v>
          </cell>
          <cell r="S700">
            <v>832.66</v>
          </cell>
          <cell r="W700">
            <v>795.96</v>
          </cell>
          <cell r="X700">
            <v>3319.83</v>
          </cell>
        </row>
        <row r="701">
          <cell r="C701" t="str">
            <v>HOSPITAL PELÓPIDAS SILVEIRA</v>
          </cell>
          <cell r="E701" t="str">
            <v>LIZIANE DA SILVA MIRANDA</v>
          </cell>
          <cell r="G701" t="str">
            <v>3 - Administrativo</v>
          </cell>
          <cell r="H701">
            <v>413115</v>
          </cell>
          <cell r="I701">
            <v>44075</v>
          </cell>
          <cell r="J701" t="str">
            <v>2 - Diarista</v>
          </cell>
          <cell r="K701">
            <v>44</v>
          </cell>
          <cell r="L701">
            <v>1668.35</v>
          </cell>
          <cell r="P701">
            <v>0</v>
          </cell>
          <cell r="Q701">
            <v>0</v>
          </cell>
          <cell r="R701">
            <v>83.420000000000073</v>
          </cell>
          <cell r="S701">
            <v>0</v>
          </cell>
          <cell r="W701">
            <v>297.3</v>
          </cell>
          <cell r="X701">
            <v>1454.47</v>
          </cell>
        </row>
        <row r="702">
          <cell r="C702" t="str">
            <v>HOSPITAL PELÓPIDAS SILVEIRA</v>
          </cell>
          <cell r="E702" t="str">
            <v>LOUYSE ISABELLE VIEIRA GARCIA</v>
          </cell>
          <cell r="G702" t="str">
            <v>1 - Médico</v>
          </cell>
          <cell r="H702">
            <v>225125</v>
          </cell>
          <cell r="I702">
            <v>44075</v>
          </cell>
          <cell r="J702" t="str">
            <v>1 - Plantonista</v>
          </cell>
          <cell r="K702">
            <v>24</v>
          </cell>
          <cell r="L702">
            <v>3168</v>
          </cell>
          <cell r="P702">
            <v>0</v>
          </cell>
          <cell r="Q702">
            <v>0</v>
          </cell>
          <cell r="R702">
            <v>681.77999999999975</v>
          </cell>
          <cell r="S702">
            <v>5182.78</v>
          </cell>
          <cell r="W702">
            <v>2215.3200000000002</v>
          </cell>
          <cell r="X702">
            <v>6817.24</v>
          </cell>
        </row>
        <row r="703">
          <cell r="C703" t="str">
            <v>HOSPITAL PELÓPIDAS SILVEIRA</v>
          </cell>
          <cell r="E703" t="str">
            <v>LUANA DANIELLE DA SILVA MACEDO</v>
          </cell>
          <cell r="G703" t="str">
            <v>2 - Outros Profissionais da Saúde</v>
          </cell>
          <cell r="H703">
            <v>322205</v>
          </cell>
          <cell r="I703">
            <v>44075</v>
          </cell>
          <cell r="J703" t="str">
            <v>1 - Plantonista</v>
          </cell>
          <cell r="K703">
            <v>44</v>
          </cell>
          <cell r="L703">
            <v>1045</v>
          </cell>
          <cell r="P703">
            <v>0</v>
          </cell>
          <cell r="Q703">
            <v>0</v>
          </cell>
          <cell r="R703">
            <v>219.6400000000001</v>
          </cell>
          <cell r="S703">
            <v>0</v>
          </cell>
          <cell r="W703">
            <v>194.87</v>
          </cell>
          <cell r="X703">
            <v>1069.77</v>
          </cell>
        </row>
        <row r="704">
          <cell r="C704" t="str">
            <v>HOSPITAL PELÓPIDAS SILVEIRA</v>
          </cell>
          <cell r="E704" t="str">
            <v>LUANA PATRICIA DE OLIVEIRA</v>
          </cell>
          <cell r="G704" t="str">
            <v>2 - Outros Profissionais da Saúde</v>
          </cell>
          <cell r="H704">
            <v>521130</v>
          </cell>
          <cell r="I704">
            <v>44075</v>
          </cell>
          <cell r="J704" t="str">
            <v>1 - Plantonista</v>
          </cell>
          <cell r="K704">
            <v>44</v>
          </cell>
          <cell r="L704">
            <v>975.33</v>
          </cell>
          <cell r="P704">
            <v>0</v>
          </cell>
          <cell r="Q704">
            <v>0</v>
          </cell>
          <cell r="R704">
            <v>69.669999999999959</v>
          </cell>
          <cell r="S704">
            <v>0</v>
          </cell>
          <cell r="W704">
            <v>320.81</v>
          </cell>
          <cell r="X704">
            <v>724.19</v>
          </cell>
        </row>
        <row r="705">
          <cell r="C705" t="str">
            <v>HOSPITAL PELÓPIDAS SILVEIRA</v>
          </cell>
          <cell r="E705" t="str">
            <v>LUCAS CHAVES LIMA</v>
          </cell>
          <cell r="G705" t="str">
            <v>1 - Médico</v>
          </cell>
          <cell r="H705">
            <v>225125</v>
          </cell>
          <cell r="I705">
            <v>44075</v>
          </cell>
          <cell r="J705" t="str">
            <v>1 - Plantonista</v>
          </cell>
          <cell r="K705">
            <v>30</v>
          </cell>
          <cell r="L705">
            <v>3960</v>
          </cell>
          <cell r="P705">
            <v>0</v>
          </cell>
          <cell r="Q705">
            <v>0</v>
          </cell>
          <cell r="R705">
            <v>209</v>
          </cell>
          <cell r="S705">
            <v>3711.75</v>
          </cell>
          <cell r="W705">
            <v>1814.82</v>
          </cell>
          <cell r="X705">
            <v>6065.93</v>
          </cell>
        </row>
        <row r="706">
          <cell r="C706" t="str">
            <v>HOSPITAL PELÓPIDAS SILVEIRA</v>
          </cell>
          <cell r="E706" t="str">
            <v>LUCAS JOSE PORTO DA SILVA</v>
          </cell>
          <cell r="G706" t="str">
            <v>2 - Outros Profissionais da Saúde</v>
          </cell>
          <cell r="H706">
            <v>521130</v>
          </cell>
          <cell r="I706">
            <v>44075</v>
          </cell>
          <cell r="J706" t="str">
            <v>1 - Plantonista</v>
          </cell>
          <cell r="K706">
            <v>44</v>
          </cell>
          <cell r="L706">
            <v>1045</v>
          </cell>
          <cell r="P706">
            <v>0</v>
          </cell>
          <cell r="Q706">
            <v>0</v>
          </cell>
          <cell r="R706">
            <v>52.25</v>
          </cell>
          <cell r="S706">
            <v>0</v>
          </cell>
          <cell r="W706">
            <v>169.7</v>
          </cell>
          <cell r="X706">
            <v>927.55</v>
          </cell>
        </row>
        <row r="707">
          <cell r="C707" t="str">
            <v>HOSPITAL PELÓPIDAS SILVEIRA</v>
          </cell>
          <cell r="E707" t="str">
            <v>LUCAS MARQUES FERREIRA</v>
          </cell>
          <cell r="G707" t="str">
            <v>2 - Outros Profissionais da Saúde</v>
          </cell>
          <cell r="H707">
            <v>223505</v>
          </cell>
          <cell r="I707">
            <v>44075</v>
          </cell>
          <cell r="J707" t="str">
            <v>1 - Plantonista</v>
          </cell>
          <cell r="K707">
            <v>40</v>
          </cell>
          <cell r="L707">
            <v>2055.94</v>
          </cell>
          <cell r="P707">
            <v>0</v>
          </cell>
          <cell r="Q707">
            <v>0</v>
          </cell>
          <cell r="R707">
            <v>1307.5099999999998</v>
          </cell>
          <cell r="S707">
            <v>627.07000000000005</v>
          </cell>
          <cell r="W707">
            <v>661.34</v>
          </cell>
          <cell r="X707">
            <v>3329.18</v>
          </cell>
        </row>
        <row r="708">
          <cell r="C708" t="str">
            <v>HOSPITAL PELÓPIDAS SILVEIRA</v>
          </cell>
          <cell r="E708" t="str">
            <v>LUCI MARIA DA SILVA</v>
          </cell>
          <cell r="G708" t="str">
            <v>2 - Outros Profissionais da Saúde</v>
          </cell>
          <cell r="H708">
            <v>322205</v>
          </cell>
          <cell r="I708">
            <v>44075</v>
          </cell>
          <cell r="J708" t="str">
            <v>1 - Plantonista</v>
          </cell>
          <cell r="K708">
            <v>44</v>
          </cell>
          <cell r="L708">
            <v>1045</v>
          </cell>
          <cell r="P708">
            <v>0</v>
          </cell>
          <cell r="Q708">
            <v>0</v>
          </cell>
          <cell r="R708">
            <v>1096.4899999999998</v>
          </cell>
          <cell r="S708">
            <v>0</v>
          </cell>
          <cell r="W708">
            <v>263.62</v>
          </cell>
          <cell r="X708">
            <v>1877.87</v>
          </cell>
        </row>
        <row r="709">
          <cell r="C709" t="str">
            <v>HOSPITAL PELÓPIDAS SILVEIRA</v>
          </cell>
          <cell r="E709" t="str">
            <v>LUCIA ELISA FERNANDES DE SOUSA</v>
          </cell>
          <cell r="G709" t="str">
            <v>2 - Outros Profissionais da Saúde</v>
          </cell>
          <cell r="H709">
            <v>322205</v>
          </cell>
          <cell r="I709">
            <v>44075</v>
          </cell>
          <cell r="J709" t="str">
            <v>1 - Plantonista</v>
          </cell>
          <cell r="K709">
            <v>44</v>
          </cell>
          <cell r="L709">
            <v>1045</v>
          </cell>
          <cell r="P709">
            <v>0</v>
          </cell>
          <cell r="Q709">
            <v>0</v>
          </cell>
          <cell r="R709">
            <v>1166.98</v>
          </cell>
          <cell r="S709">
            <v>0</v>
          </cell>
          <cell r="W709">
            <v>305.7</v>
          </cell>
          <cell r="X709">
            <v>1906.28</v>
          </cell>
        </row>
        <row r="710">
          <cell r="C710" t="str">
            <v>HOSPITAL PELÓPIDAS SILVEIRA</v>
          </cell>
          <cell r="E710" t="str">
            <v>LUCIA HELENA DE ARAUJO</v>
          </cell>
          <cell r="G710" t="str">
            <v>2 - Outros Profissionais da Saúde</v>
          </cell>
          <cell r="H710">
            <v>322205</v>
          </cell>
          <cell r="I710">
            <v>44075</v>
          </cell>
          <cell r="J710" t="str">
            <v>1 - Plantonista</v>
          </cell>
          <cell r="K710">
            <v>44</v>
          </cell>
          <cell r="L710">
            <v>1045</v>
          </cell>
          <cell r="P710">
            <v>0</v>
          </cell>
          <cell r="Q710">
            <v>0</v>
          </cell>
          <cell r="R710">
            <v>448.78</v>
          </cell>
          <cell r="S710">
            <v>0</v>
          </cell>
          <cell r="W710">
            <v>218.06</v>
          </cell>
          <cell r="X710">
            <v>1275.72</v>
          </cell>
        </row>
        <row r="711">
          <cell r="C711" t="str">
            <v>HOSPITAL PELÓPIDAS SILVEIRA</v>
          </cell>
          <cell r="E711" t="str">
            <v>LUCIA MARIA DE OLIVEIRA</v>
          </cell>
          <cell r="G711" t="str">
            <v>2 - Outros Profissionais da Saúde</v>
          </cell>
          <cell r="H711">
            <v>322205</v>
          </cell>
          <cell r="I711">
            <v>44075</v>
          </cell>
          <cell r="J711" t="str">
            <v>1 - Plantonista</v>
          </cell>
          <cell r="K711">
            <v>44</v>
          </cell>
          <cell r="L711">
            <v>1045</v>
          </cell>
          <cell r="P711">
            <v>0</v>
          </cell>
          <cell r="Q711">
            <v>0</v>
          </cell>
          <cell r="R711">
            <v>261.25</v>
          </cell>
          <cell r="S711">
            <v>0</v>
          </cell>
          <cell r="W711">
            <v>186.31</v>
          </cell>
          <cell r="X711">
            <v>1119.94</v>
          </cell>
        </row>
        <row r="712">
          <cell r="C712" t="str">
            <v>HOSPITAL PELÓPIDAS SILVEIRA</v>
          </cell>
          <cell r="E712" t="str">
            <v>LUCIANA BARRETO DE SOUZA</v>
          </cell>
          <cell r="G712" t="str">
            <v>2 - Outros Profissionais da Saúde</v>
          </cell>
          <cell r="H712">
            <v>322205</v>
          </cell>
          <cell r="I712">
            <v>44075</v>
          </cell>
          <cell r="J712" t="str">
            <v>1 - Plantonista</v>
          </cell>
          <cell r="K712">
            <v>44</v>
          </cell>
          <cell r="L712">
            <v>1010.17</v>
          </cell>
          <cell r="P712">
            <v>0</v>
          </cell>
          <cell r="Q712">
            <v>0</v>
          </cell>
          <cell r="R712">
            <v>466.32000000000005</v>
          </cell>
          <cell r="S712">
            <v>0</v>
          </cell>
          <cell r="W712">
            <v>197.16</v>
          </cell>
          <cell r="X712">
            <v>1279.33</v>
          </cell>
        </row>
        <row r="713">
          <cell r="C713" t="str">
            <v>HOSPITAL PELÓPIDAS SILVEIRA</v>
          </cell>
          <cell r="E713" t="str">
            <v>LUCIANA CARLA FERREIRA DA ROCHA</v>
          </cell>
          <cell r="G713" t="str">
            <v>2 - Outros Profissionais da Saúde</v>
          </cell>
          <cell r="H713">
            <v>251605</v>
          </cell>
          <cell r="I713">
            <v>44075</v>
          </cell>
          <cell r="J713" t="str">
            <v>1 - Plantonista</v>
          </cell>
          <cell r="K713">
            <v>30</v>
          </cell>
          <cell r="L713">
            <v>965.18</v>
          </cell>
          <cell r="P713">
            <v>0</v>
          </cell>
          <cell r="Q713">
            <v>0</v>
          </cell>
          <cell r="R713">
            <v>4216.6099999999997</v>
          </cell>
          <cell r="S713">
            <v>241.3</v>
          </cell>
          <cell r="W713">
            <v>286.58999999999997</v>
          </cell>
          <cell r="X713">
            <v>5136.5</v>
          </cell>
        </row>
        <row r="714">
          <cell r="C714" t="str">
            <v>HOSPITAL PELÓPIDAS SILVEIRA</v>
          </cell>
          <cell r="E714" t="str">
            <v>LUCIANA DA SILVA ALBUQUERQUE</v>
          </cell>
          <cell r="G714" t="str">
            <v>3 - Administrativo</v>
          </cell>
          <cell r="H714">
            <v>413115</v>
          </cell>
          <cell r="I714">
            <v>44075</v>
          </cell>
          <cell r="J714" t="str">
            <v>2 - Diarista</v>
          </cell>
          <cell r="K714">
            <v>44</v>
          </cell>
          <cell r="L714">
            <v>1668.35</v>
          </cell>
          <cell r="P714">
            <v>0</v>
          </cell>
          <cell r="Q714">
            <v>0</v>
          </cell>
          <cell r="R714">
            <v>2273.7000000000003</v>
          </cell>
          <cell r="S714">
            <v>0</v>
          </cell>
          <cell r="W714">
            <v>259.58</v>
          </cell>
          <cell r="X714">
            <v>3682.4700000000003</v>
          </cell>
        </row>
        <row r="715">
          <cell r="C715" t="str">
            <v>HOSPITAL PELÓPIDAS SILVEIRA</v>
          </cell>
          <cell r="E715" t="str">
            <v>LUCIANA VALERIA DA SILVA NASCIMENTO</v>
          </cell>
          <cell r="G715" t="str">
            <v>2 - Outros Profissionais da Saúde</v>
          </cell>
          <cell r="H715">
            <v>322205</v>
          </cell>
          <cell r="I715">
            <v>44075</v>
          </cell>
          <cell r="J715" t="str">
            <v>1 - Plantonista</v>
          </cell>
          <cell r="K715">
            <v>44</v>
          </cell>
          <cell r="L715">
            <v>0</v>
          </cell>
          <cell r="P715">
            <v>0</v>
          </cell>
          <cell r="Q715">
            <v>0</v>
          </cell>
          <cell r="R715">
            <v>10470.44</v>
          </cell>
          <cell r="S715">
            <v>0</v>
          </cell>
          <cell r="W715">
            <v>10470.44</v>
          </cell>
          <cell r="X715">
            <v>0</v>
          </cell>
        </row>
        <row r="716">
          <cell r="C716" t="str">
            <v>HOSPITAL PELÓPIDAS SILVEIRA</v>
          </cell>
          <cell r="E716" t="str">
            <v>LUCIDEIZE BATISTA DOS SANTOS</v>
          </cell>
          <cell r="G716" t="str">
            <v>2 - Outros Profissionais da Saúde</v>
          </cell>
          <cell r="H716">
            <v>322205</v>
          </cell>
          <cell r="I716">
            <v>44075</v>
          </cell>
          <cell r="J716" t="str">
            <v>1 - Plantonista</v>
          </cell>
          <cell r="K716">
            <v>44</v>
          </cell>
          <cell r="L716">
            <v>1045</v>
          </cell>
          <cell r="P716">
            <v>0</v>
          </cell>
          <cell r="Q716">
            <v>0</v>
          </cell>
          <cell r="R716">
            <v>420.84999999999991</v>
          </cell>
          <cell r="S716">
            <v>0</v>
          </cell>
          <cell r="W716">
            <v>458.41</v>
          </cell>
          <cell r="X716">
            <v>1007.4399999999998</v>
          </cell>
        </row>
        <row r="717">
          <cell r="C717" t="str">
            <v>HOSPITAL PELÓPIDAS SILVEIRA</v>
          </cell>
          <cell r="E717" t="str">
            <v>LUCIENE MARIA DE SOUZA</v>
          </cell>
          <cell r="G717" t="str">
            <v>3 - Administrativo</v>
          </cell>
          <cell r="H717">
            <v>513430</v>
          </cell>
          <cell r="I717">
            <v>44075</v>
          </cell>
          <cell r="J717" t="str">
            <v>1 - Plantonista</v>
          </cell>
          <cell r="K717">
            <v>44</v>
          </cell>
          <cell r="L717">
            <v>1045</v>
          </cell>
          <cell r="P717">
            <v>0</v>
          </cell>
          <cell r="Q717">
            <v>0</v>
          </cell>
          <cell r="R717">
            <v>261.25</v>
          </cell>
          <cell r="S717">
            <v>0</v>
          </cell>
          <cell r="W717">
            <v>266.23</v>
          </cell>
          <cell r="X717">
            <v>1040.02</v>
          </cell>
        </row>
        <row r="718">
          <cell r="C718" t="str">
            <v>HOSPITAL PELÓPIDAS SILVEIRA</v>
          </cell>
          <cell r="E718" t="str">
            <v>LUCILA FERREIRA DA SILVA BARBOSA</v>
          </cell>
          <cell r="G718" t="str">
            <v>3 - Administrativo</v>
          </cell>
          <cell r="H718">
            <v>411010</v>
          </cell>
          <cell r="I718">
            <v>44075</v>
          </cell>
          <cell r="J718" t="str">
            <v>2 - Diarista</v>
          </cell>
          <cell r="K718">
            <v>44</v>
          </cell>
          <cell r="L718">
            <v>0</v>
          </cell>
          <cell r="P718">
            <v>1517.89</v>
          </cell>
          <cell r="Q718">
            <v>0</v>
          </cell>
          <cell r="R718">
            <v>44.649999999999864</v>
          </cell>
          <cell r="S718">
            <v>0</v>
          </cell>
          <cell r="W718">
            <v>1562.54</v>
          </cell>
          <cell r="X718">
            <v>0</v>
          </cell>
        </row>
        <row r="719">
          <cell r="C719" t="str">
            <v>HOSPITAL PELÓPIDAS SILVEIRA</v>
          </cell>
          <cell r="E719" t="str">
            <v>LUCILENE DE ASSIS BATISTA</v>
          </cell>
          <cell r="G719" t="str">
            <v>2 - Outros Profissionais da Saúde</v>
          </cell>
          <cell r="H719">
            <v>521130</v>
          </cell>
          <cell r="I719">
            <v>44075</v>
          </cell>
          <cell r="J719" t="str">
            <v>1 - Plantonista</v>
          </cell>
          <cell r="K719">
            <v>44</v>
          </cell>
          <cell r="L719">
            <v>313.5</v>
          </cell>
          <cell r="P719">
            <v>0</v>
          </cell>
          <cell r="Q719">
            <v>0</v>
          </cell>
          <cell r="R719">
            <v>1952.3899999999999</v>
          </cell>
          <cell r="S719">
            <v>0</v>
          </cell>
          <cell r="W719">
            <v>377.66</v>
          </cell>
          <cell r="X719">
            <v>1888.2299999999998</v>
          </cell>
        </row>
        <row r="720">
          <cell r="C720" t="str">
            <v>HOSPITAL PELÓPIDAS SILVEIRA</v>
          </cell>
          <cell r="E720" t="str">
            <v>LUCY GLEIDE VASCONCELOS DO NASCIMENTO</v>
          </cell>
          <cell r="G720" t="str">
            <v>2 - Outros Profissionais da Saúde</v>
          </cell>
          <cell r="H720">
            <v>322205</v>
          </cell>
          <cell r="I720">
            <v>44075</v>
          </cell>
          <cell r="J720" t="str">
            <v>1 - Plantonista</v>
          </cell>
          <cell r="K720">
            <v>44</v>
          </cell>
          <cell r="L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W720">
            <v>0</v>
          </cell>
          <cell r="X720">
            <v>0</v>
          </cell>
        </row>
        <row r="721">
          <cell r="C721" t="str">
            <v>HOSPITAL PELÓPIDAS SILVEIRA</v>
          </cell>
          <cell r="E721" t="str">
            <v>LUDMILLA DA SILVA ROCHA</v>
          </cell>
          <cell r="G721" t="str">
            <v>2 - Outros Profissionais da Saúde</v>
          </cell>
          <cell r="H721">
            <v>322205</v>
          </cell>
          <cell r="I721">
            <v>44075</v>
          </cell>
          <cell r="J721" t="str">
            <v>1 - Plantonista</v>
          </cell>
          <cell r="K721">
            <v>44</v>
          </cell>
          <cell r="L721">
            <v>836</v>
          </cell>
          <cell r="P721">
            <v>0</v>
          </cell>
          <cell r="Q721">
            <v>0</v>
          </cell>
          <cell r="R721">
            <v>513.76</v>
          </cell>
          <cell r="S721">
            <v>104.5</v>
          </cell>
          <cell r="W721">
            <v>468.14</v>
          </cell>
          <cell r="X721">
            <v>986.12</v>
          </cell>
        </row>
        <row r="722">
          <cell r="C722" t="str">
            <v>HOSPITAL PELÓPIDAS SILVEIRA</v>
          </cell>
          <cell r="E722" t="str">
            <v>LUIZ EURIPEDES ALMONDES SANTANA LEMOS</v>
          </cell>
          <cell r="G722" t="str">
            <v>1 - Médico</v>
          </cell>
          <cell r="H722">
            <v>225125</v>
          </cell>
          <cell r="I722">
            <v>44075</v>
          </cell>
          <cell r="J722" t="str">
            <v>1 - Plantonista</v>
          </cell>
          <cell r="K722">
            <v>24</v>
          </cell>
          <cell r="L722">
            <v>3168</v>
          </cell>
          <cell r="P722">
            <v>0</v>
          </cell>
          <cell r="Q722">
            <v>0</v>
          </cell>
          <cell r="R722">
            <v>1548.1500000000005</v>
          </cell>
          <cell r="S722">
            <v>6342.69</v>
          </cell>
          <cell r="W722">
            <v>2429.94</v>
          </cell>
          <cell r="X722">
            <v>8628.9</v>
          </cell>
        </row>
        <row r="723">
          <cell r="C723" t="str">
            <v>HOSPITAL PELÓPIDAS SILVEIRA</v>
          </cell>
          <cell r="E723" t="str">
            <v>LUIZ FERNANDO MATOS DE GOES SIQUEIRA</v>
          </cell>
          <cell r="G723" t="str">
            <v>1 - Médico</v>
          </cell>
          <cell r="H723">
            <v>225125</v>
          </cell>
          <cell r="I723">
            <v>44075</v>
          </cell>
          <cell r="J723" t="str">
            <v>1 - Plantonista</v>
          </cell>
          <cell r="K723">
            <v>24</v>
          </cell>
          <cell r="L723">
            <v>3168</v>
          </cell>
          <cell r="P723">
            <v>0</v>
          </cell>
          <cell r="Q723">
            <v>0</v>
          </cell>
          <cell r="R723">
            <v>996.97000000000025</v>
          </cell>
          <cell r="S723">
            <v>5182.78</v>
          </cell>
          <cell r="W723">
            <v>2225.0100000000002</v>
          </cell>
          <cell r="X723">
            <v>7122.74</v>
          </cell>
        </row>
        <row r="724">
          <cell r="C724" t="str">
            <v>HOSPITAL PELÓPIDAS SILVEIRA</v>
          </cell>
          <cell r="E724" t="str">
            <v>LUIZ HENRIQUE DE OLIVEIRA BARBOSA</v>
          </cell>
          <cell r="G724" t="str">
            <v>3 - Administrativo</v>
          </cell>
          <cell r="H724">
            <v>951105</v>
          </cell>
          <cell r="I724">
            <v>44075</v>
          </cell>
          <cell r="J724" t="str">
            <v>1 - Plantonista</v>
          </cell>
          <cell r="K724">
            <v>44</v>
          </cell>
          <cell r="L724">
            <v>1271.69</v>
          </cell>
          <cell r="P724">
            <v>0</v>
          </cell>
          <cell r="Q724">
            <v>0</v>
          </cell>
          <cell r="R724">
            <v>830.38999999999987</v>
          </cell>
          <cell r="S724">
            <v>0</v>
          </cell>
          <cell r="W724">
            <v>199.3</v>
          </cell>
          <cell r="X724">
            <v>1902.78</v>
          </cell>
        </row>
        <row r="725">
          <cell r="C725" t="str">
            <v>HOSPITAL PELÓPIDAS SILVEIRA</v>
          </cell>
          <cell r="E725" t="str">
            <v>LUIZ SEVERO BEM JUNIOR</v>
          </cell>
          <cell r="G725" t="str">
            <v>1 - Médico</v>
          </cell>
          <cell r="H725">
            <v>225125</v>
          </cell>
          <cell r="I725">
            <v>44075</v>
          </cell>
          <cell r="J725" t="str">
            <v>1 - Plantonista</v>
          </cell>
          <cell r="K725">
            <v>24</v>
          </cell>
          <cell r="L725">
            <v>3168</v>
          </cell>
          <cell r="P725">
            <v>0</v>
          </cell>
          <cell r="Q725">
            <v>0</v>
          </cell>
          <cell r="R725">
            <v>681.77999999999975</v>
          </cell>
          <cell r="S725">
            <v>5813.64</v>
          </cell>
          <cell r="W725">
            <v>2998.1</v>
          </cell>
          <cell r="X725">
            <v>6665.32</v>
          </cell>
        </row>
        <row r="726">
          <cell r="C726" t="str">
            <v>HOSPITAL PELÓPIDAS SILVEIRA</v>
          </cell>
          <cell r="E726" t="str">
            <v>LUSIA MARIA NUNES</v>
          </cell>
          <cell r="G726" t="str">
            <v>3 - Administrativo</v>
          </cell>
          <cell r="H726">
            <v>513430</v>
          </cell>
          <cell r="I726">
            <v>44075</v>
          </cell>
          <cell r="J726" t="str">
            <v>1 - Plantonista</v>
          </cell>
          <cell r="K726">
            <v>44</v>
          </cell>
          <cell r="L726">
            <v>1045</v>
          </cell>
          <cell r="P726">
            <v>0</v>
          </cell>
          <cell r="Q726">
            <v>0</v>
          </cell>
          <cell r="R726">
            <v>261.25</v>
          </cell>
          <cell r="S726">
            <v>0</v>
          </cell>
          <cell r="W726">
            <v>164.58</v>
          </cell>
          <cell r="X726">
            <v>1141.67</v>
          </cell>
        </row>
        <row r="727">
          <cell r="C727" t="str">
            <v>HOSPITAL PELÓPIDAS SILVEIRA</v>
          </cell>
          <cell r="E727" t="str">
            <v>LUZINETE LIDIA DA SILVA CABRAL</v>
          </cell>
          <cell r="G727" t="str">
            <v>2 - Outros Profissionais da Saúde</v>
          </cell>
          <cell r="H727">
            <v>324115</v>
          </cell>
          <cell r="I727">
            <v>44075</v>
          </cell>
          <cell r="J727" t="str">
            <v>1 - Plantonista</v>
          </cell>
          <cell r="K727">
            <v>24</v>
          </cell>
          <cell r="L727">
            <v>2030.47</v>
          </cell>
          <cell r="P727">
            <v>0</v>
          </cell>
          <cell r="Q727">
            <v>0</v>
          </cell>
          <cell r="R727">
            <v>1510.6699999999998</v>
          </cell>
          <cell r="S727">
            <v>0</v>
          </cell>
          <cell r="W727">
            <v>1296.5999999999999</v>
          </cell>
          <cell r="X727">
            <v>2244.54</v>
          </cell>
        </row>
        <row r="728">
          <cell r="C728" t="str">
            <v>HOSPITAL PELÓPIDAS SILVEIRA</v>
          </cell>
          <cell r="E728" t="str">
            <v>MAIARA OLIVEIRA DE ASSIS</v>
          </cell>
          <cell r="G728" t="str">
            <v>1 - Médico</v>
          </cell>
          <cell r="H728">
            <v>225125</v>
          </cell>
          <cell r="I728">
            <v>44075</v>
          </cell>
          <cell r="J728" t="str">
            <v>1 - Plantonista</v>
          </cell>
          <cell r="K728">
            <v>24</v>
          </cell>
          <cell r="L728">
            <v>3168</v>
          </cell>
          <cell r="P728">
            <v>0</v>
          </cell>
          <cell r="Q728">
            <v>0</v>
          </cell>
          <cell r="R728">
            <v>208.99999999999909</v>
          </cell>
          <cell r="S728">
            <v>5813.64</v>
          </cell>
          <cell r="W728">
            <v>1658.06</v>
          </cell>
          <cell r="X728">
            <v>7532.58</v>
          </cell>
        </row>
        <row r="729">
          <cell r="C729" t="str">
            <v>HOSPITAL PELÓPIDAS SILVEIRA</v>
          </cell>
          <cell r="E729" t="str">
            <v>MANOEL ALFREDO DOS SANTOS</v>
          </cell>
          <cell r="G729" t="str">
            <v>3 - Administrativo</v>
          </cell>
          <cell r="H729">
            <v>951105</v>
          </cell>
          <cell r="I729">
            <v>44075</v>
          </cell>
          <cell r="J729" t="str">
            <v>1 - Plantonista</v>
          </cell>
          <cell r="K729">
            <v>44</v>
          </cell>
          <cell r="L729">
            <v>1271.69</v>
          </cell>
          <cell r="P729">
            <v>0</v>
          </cell>
          <cell r="Q729">
            <v>0</v>
          </cell>
          <cell r="R729">
            <v>859.98999999999978</v>
          </cell>
          <cell r="S729">
            <v>0</v>
          </cell>
          <cell r="W729">
            <v>281.44</v>
          </cell>
          <cell r="X729">
            <v>1850.2399999999998</v>
          </cell>
        </row>
        <row r="730">
          <cell r="C730" t="str">
            <v>HOSPITAL PELÓPIDAS SILVEIRA</v>
          </cell>
          <cell r="E730" t="str">
            <v>MANOEL DOMICIANO CAVALCANTE NETO</v>
          </cell>
          <cell r="G730" t="str">
            <v>1 - Médico</v>
          </cell>
          <cell r="H730">
            <v>225125</v>
          </cell>
          <cell r="I730">
            <v>44075</v>
          </cell>
          <cell r="J730" t="str">
            <v>2 - Diarista</v>
          </cell>
          <cell r="K730">
            <v>40</v>
          </cell>
          <cell r="L730">
            <v>5280</v>
          </cell>
          <cell r="P730">
            <v>0</v>
          </cell>
          <cell r="Q730">
            <v>0</v>
          </cell>
          <cell r="R730">
            <v>473</v>
          </cell>
          <cell r="S730">
            <v>4949</v>
          </cell>
          <cell r="W730">
            <v>2590.67</v>
          </cell>
          <cell r="X730">
            <v>8111.33</v>
          </cell>
        </row>
        <row r="731">
          <cell r="C731" t="str">
            <v>HOSPITAL PELÓPIDAS SILVEIRA</v>
          </cell>
          <cell r="E731" t="str">
            <v>MANOEL JOSE DA SILVA JUNIOR</v>
          </cell>
          <cell r="G731" t="str">
            <v>3 - Administrativo</v>
          </cell>
          <cell r="H731">
            <v>517410</v>
          </cell>
          <cell r="I731">
            <v>44075</v>
          </cell>
          <cell r="J731" t="str">
            <v>1 - Plantonista</v>
          </cell>
          <cell r="K731">
            <v>44</v>
          </cell>
          <cell r="L731">
            <v>1045</v>
          </cell>
          <cell r="P731">
            <v>0</v>
          </cell>
          <cell r="Q731">
            <v>0</v>
          </cell>
          <cell r="R731">
            <v>1346.75</v>
          </cell>
          <cell r="S731">
            <v>0</v>
          </cell>
          <cell r="W731">
            <v>495.82</v>
          </cell>
          <cell r="X731">
            <v>1895.93</v>
          </cell>
        </row>
        <row r="732">
          <cell r="C732" t="str">
            <v>HOSPITAL PELÓPIDAS SILVEIRA</v>
          </cell>
          <cell r="E732" t="str">
            <v>MANOEL JOSE PAULA DE MORAIS</v>
          </cell>
          <cell r="G732" t="str">
            <v>3 - Administrativo</v>
          </cell>
          <cell r="H732">
            <v>142530</v>
          </cell>
          <cell r="I732">
            <v>44075</v>
          </cell>
          <cell r="J732" t="str">
            <v>2 - Diarista</v>
          </cell>
          <cell r="K732">
            <v>44</v>
          </cell>
          <cell r="L732">
            <v>7834.95</v>
          </cell>
          <cell r="P732">
            <v>0</v>
          </cell>
          <cell r="Q732">
            <v>0</v>
          </cell>
          <cell r="R732">
            <v>9056.0999999999985</v>
          </cell>
          <cell r="S732">
            <v>0</v>
          </cell>
          <cell r="W732">
            <v>1802.23</v>
          </cell>
          <cell r="X732">
            <v>15088.82</v>
          </cell>
        </row>
        <row r="733">
          <cell r="C733" t="str">
            <v>HOSPITAL PELÓPIDAS SILVEIRA</v>
          </cell>
          <cell r="E733" t="str">
            <v>MANOEL MENDES DA SILVA</v>
          </cell>
          <cell r="G733" t="str">
            <v>2 - Outros Profissionais da Saúde</v>
          </cell>
          <cell r="H733">
            <v>515110</v>
          </cell>
          <cell r="I733">
            <v>44075</v>
          </cell>
          <cell r="J733" t="str">
            <v>1 - Plantonista</v>
          </cell>
          <cell r="K733">
            <v>44</v>
          </cell>
          <cell r="L733">
            <v>0</v>
          </cell>
          <cell r="P733">
            <v>0</v>
          </cell>
          <cell r="Q733">
            <v>0</v>
          </cell>
          <cell r="R733">
            <v>19.62</v>
          </cell>
          <cell r="S733">
            <v>0</v>
          </cell>
          <cell r="W733">
            <v>19.62</v>
          </cell>
          <cell r="X733">
            <v>0</v>
          </cell>
        </row>
        <row r="734">
          <cell r="C734" t="str">
            <v>HOSPITAL PELÓPIDAS SILVEIRA</v>
          </cell>
          <cell r="E734" t="str">
            <v>MARCELA CLOVIS DA SILVA</v>
          </cell>
          <cell r="G734" t="str">
            <v>3 - Administrativo</v>
          </cell>
          <cell r="H734">
            <v>411010</v>
          </cell>
          <cell r="I734">
            <v>44075</v>
          </cell>
          <cell r="J734" t="str">
            <v>1 - Plantonista</v>
          </cell>
          <cell r="K734">
            <v>44</v>
          </cell>
          <cell r="L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W734">
            <v>0</v>
          </cell>
          <cell r="X734">
            <v>0</v>
          </cell>
        </row>
        <row r="735">
          <cell r="C735" t="str">
            <v>HOSPITAL PELÓPIDAS SILVEIRA</v>
          </cell>
          <cell r="E735" t="str">
            <v>MARCELA CRISTINA DO NASCIMENTO SOUZA</v>
          </cell>
          <cell r="G735" t="str">
            <v>2 - Outros Profissionais da Saúde</v>
          </cell>
          <cell r="H735">
            <v>521130</v>
          </cell>
          <cell r="I735">
            <v>44075</v>
          </cell>
          <cell r="J735" t="str">
            <v>1 - Plantonista</v>
          </cell>
          <cell r="K735">
            <v>44</v>
          </cell>
          <cell r="L735">
            <v>1045</v>
          </cell>
          <cell r="P735">
            <v>0</v>
          </cell>
          <cell r="Q735">
            <v>0</v>
          </cell>
          <cell r="R735">
            <v>236.75</v>
          </cell>
          <cell r="S735">
            <v>0</v>
          </cell>
          <cell r="W735">
            <v>152.24</v>
          </cell>
          <cell r="X735">
            <v>1129.51</v>
          </cell>
        </row>
        <row r="736">
          <cell r="C736" t="str">
            <v>HOSPITAL PELÓPIDAS SILVEIRA</v>
          </cell>
          <cell r="E736" t="str">
            <v>MARCELA LEANDRA DOS SANTOS SILVA</v>
          </cell>
          <cell r="G736" t="str">
            <v>2 - Outros Profissionais da Saúde</v>
          </cell>
          <cell r="H736">
            <v>322205</v>
          </cell>
          <cell r="I736">
            <v>44075</v>
          </cell>
          <cell r="J736" t="str">
            <v>1 - Plantonista</v>
          </cell>
          <cell r="K736">
            <v>44</v>
          </cell>
          <cell r="L736">
            <v>0</v>
          </cell>
          <cell r="P736">
            <v>2094.9299999999998</v>
          </cell>
          <cell r="Q736">
            <v>0</v>
          </cell>
          <cell r="R736">
            <v>149.85000000000036</v>
          </cell>
          <cell r="S736">
            <v>104.5</v>
          </cell>
          <cell r="W736">
            <v>2172.85</v>
          </cell>
          <cell r="X736">
            <v>176.43000000000029</v>
          </cell>
        </row>
        <row r="737">
          <cell r="C737" t="str">
            <v>HOSPITAL PELÓPIDAS SILVEIRA</v>
          </cell>
          <cell r="E737" t="str">
            <v>MARCELA MARIA DA SILVA RODRIGUES ALVES</v>
          </cell>
          <cell r="G737" t="str">
            <v>3 - Administrativo</v>
          </cell>
          <cell r="H737">
            <v>411010</v>
          </cell>
          <cell r="I737">
            <v>44075</v>
          </cell>
          <cell r="J737" t="str">
            <v>2 - Diarista</v>
          </cell>
          <cell r="K737">
            <v>20</v>
          </cell>
          <cell r="L737">
            <v>522.5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W737">
            <v>61.73</v>
          </cell>
          <cell r="X737">
            <v>460.77</v>
          </cell>
        </row>
        <row r="738">
          <cell r="C738" t="str">
            <v>HOSPITAL PELÓPIDAS SILVEIRA</v>
          </cell>
          <cell r="E738" t="str">
            <v>MARCELA TAVARES DA SILVA</v>
          </cell>
          <cell r="G738" t="str">
            <v>2 - Outros Profissionais da Saúde</v>
          </cell>
          <cell r="H738">
            <v>322205</v>
          </cell>
          <cell r="I738">
            <v>44075</v>
          </cell>
          <cell r="J738" t="str">
            <v>1 - Plantonista</v>
          </cell>
          <cell r="K738">
            <v>44</v>
          </cell>
          <cell r="L738">
            <v>1010.17</v>
          </cell>
          <cell r="P738">
            <v>0</v>
          </cell>
          <cell r="Q738">
            <v>0</v>
          </cell>
          <cell r="R738">
            <v>292.44999999999993</v>
          </cell>
          <cell r="S738">
            <v>0</v>
          </cell>
          <cell r="W738">
            <v>221.43</v>
          </cell>
          <cell r="X738">
            <v>1081.1899999999998</v>
          </cell>
        </row>
        <row r="739">
          <cell r="C739" t="str">
            <v>HOSPITAL PELÓPIDAS SILVEIRA</v>
          </cell>
          <cell r="E739" t="str">
            <v>MARCELLA LYCIA DE OLIVEIRA DAMIAO</v>
          </cell>
          <cell r="G739" t="str">
            <v>2 - Outros Profissionais da Saúde</v>
          </cell>
          <cell r="H739">
            <v>223505</v>
          </cell>
          <cell r="I739">
            <v>44075</v>
          </cell>
          <cell r="J739" t="str">
            <v>2 - Diarista</v>
          </cell>
          <cell r="K739">
            <v>40</v>
          </cell>
          <cell r="L739">
            <v>2055.94</v>
          </cell>
          <cell r="P739">
            <v>0</v>
          </cell>
          <cell r="Q739">
            <v>0</v>
          </cell>
          <cell r="R739">
            <v>1994.7799999999997</v>
          </cell>
          <cell r="S739">
            <v>627.07000000000005</v>
          </cell>
          <cell r="W739">
            <v>880.57</v>
          </cell>
          <cell r="X739">
            <v>3797.22</v>
          </cell>
        </row>
        <row r="740">
          <cell r="C740" t="str">
            <v>HOSPITAL PELÓPIDAS SILVEIRA</v>
          </cell>
          <cell r="E740" t="str">
            <v>MARCELO ANTONIO OLIVEIRA SANTOS VELOSO</v>
          </cell>
          <cell r="G740" t="str">
            <v>1 - Médico</v>
          </cell>
          <cell r="H740">
            <v>225125</v>
          </cell>
          <cell r="I740">
            <v>44075</v>
          </cell>
          <cell r="J740" t="str">
            <v>1 - Plantonista</v>
          </cell>
          <cell r="K740">
            <v>12</v>
          </cell>
          <cell r="L740">
            <v>1584</v>
          </cell>
          <cell r="P740">
            <v>0</v>
          </cell>
          <cell r="Q740">
            <v>0</v>
          </cell>
          <cell r="R740">
            <v>209</v>
          </cell>
          <cell r="S740">
            <v>2520.84</v>
          </cell>
          <cell r="W740">
            <v>698.68</v>
          </cell>
          <cell r="X740">
            <v>3615.1600000000003</v>
          </cell>
        </row>
        <row r="741">
          <cell r="C741" t="str">
            <v>HOSPITAL PELÓPIDAS SILVEIRA</v>
          </cell>
          <cell r="E741" t="str">
            <v>MARCELO ATAIDE DE LIMA</v>
          </cell>
          <cell r="G741" t="str">
            <v>1 - Médico</v>
          </cell>
          <cell r="H741">
            <v>225112</v>
          </cell>
          <cell r="I741">
            <v>44075</v>
          </cell>
          <cell r="J741" t="str">
            <v>2 - Diarista</v>
          </cell>
          <cell r="K741">
            <v>40</v>
          </cell>
          <cell r="L741">
            <v>5280</v>
          </cell>
          <cell r="P741">
            <v>0</v>
          </cell>
          <cell r="Q741">
            <v>0</v>
          </cell>
          <cell r="R741">
            <v>473</v>
          </cell>
          <cell r="S741">
            <v>4949</v>
          </cell>
          <cell r="W741">
            <v>2590.67</v>
          </cell>
          <cell r="X741">
            <v>8111.33</v>
          </cell>
        </row>
        <row r="742">
          <cell r="C742" t="str">
            <v>HOSPITAL PELÓPIDAS SILVEIRA</v>
          </cell>
          <cell r="E742" t="str">
            <v>MARCELO DA SILVA MACIEL</v>
          </cell>
          <cell r="G742" t="str">
            <v>3 - Administrativo</v>
          </cell>
          <cell r="H742">
            <v>517410</v>
          </cell>
          <cell r="I742">
            <v>44075</v>
          </cell>
          <cell r="J742" t="str">
            <v>2 - Diarista</v>
          </cell>
          <cell r="K742">
            <v>44</v>
          </cell>
          <cell r="L742">
            <v>1045</v>
          </cell>
          <cell r="P742">
            <v>0</v>
          </cell>
          <cell r="Q742">
            <v>0</v>
          </cell>
          <cell r="R742">
            <v>100.86999999999989</v>
          </cell>
          <cell r="S742">
            <v>0</v>
          </cell>
          <cell r="W742">
            <v>128.56</v>
          </cell>
          <cell r="X742">
            <v>1017.31</v>
          </cell>
        </row>
        <row r="743">
          <cell r="C743" t="str">
            <v>HOSPITAL PELÓPIDAS SILVEIRA</v>
          </cell>
          <cell r="E743" t="str">
            <v>MARCIA FRANCISCA DE OLIVEIRA</v>
          </cell>
          <cell r="G743" t="str">
            <v>2 - Outros Profissionais da Saúde</v>
          </cell>
          <cell r="H743">
            <v>322205</v>
          </cell>
          <cell r="I743">
            <v>44075</v>
          </cell>
          <cell r="J743" t="str">
            <v>1 - Plantonista</v>
          </cell>
          <cell r="K743">
            <v>44</v>
          </cell>
          <cell r="L743">
            <v>0</v>
          </cell>
          <cell r="P743">
            <v>0</v>
          </cell>
          <cell r="Q743">
            <v>0</v>
          </cell>
          <cell r="R743">
            <v>11920.51</v>
          </cell>
          <cell r="S743">
            <v>0</v>
          </cell>
          <cell r="W743">
            <v>11920.51</v>
          </cell>
          <cell r="X743">
            <v>0</v>
          </cell>
        </row>
        <row r="744">
          <cell r="C744" t="str">
            <v>HOSPITAL PELÓPIDAS SILVEIRA</v>
          </cell>
          <cell r="E744" t="str">
            <v>MARCIA GOMES PAULINO</v>
          </cell>
          <cell r="G744" t="str">
            <v>2 - Outros Profissionais da Saúde</v>
          </cell>
          <cell r="H744">
            <v>322205</v>
          </cell>
          <cell r="I744">
            <v>44075</v>
          </cell>
          <cell r="J744" t="str">
            <v>1 - Plantonista</v>
          </cell>
          <cell r="K744">
            <v>44</v>
          </cell>
          <cell r="L744">
            <v>0</v>
          </cell>
          <cell r="P744">
            <v>0</v>
          </cell>
          <cell r="Q744">
            <v>0</v>
          </cell>
          <cell r="R744">
            <v>310.61</v>
          </cell>
          <cell r="S744">
            <v>0</v>
          </cell>
          <cell r="W744">
            <v>310.61</v>
          </cell>
          <cell r="X744">
            <v>0</v>
          </cell>
        </row>
        <row r="745">
          <cell r="C745" t="str">
            <v>HOSPITAL PELÓPIDAS SILVEIRA</v>
          </cell>
          <cell r="E745" t="str">
            <v>MARCIA JOSE DO NASCIMENTO LOPES</v>
          </cell>
          <cell r="G745" t="str">
            <v>2 - Outros Profissionais da Saúde</v>
          </cell>
          <cell r="H745">
            <v>322205</v>
          </cell>
          <cell r="I745">
            <v>44075</v>
          </cell>
          <cell r="J745" t="str">
            <v>1 - Plantonista</v>
          </cell>
          <cell r="K745">
            <v>44</v>
          </cell>
          <cell r="L745">
            <v>801.17</v>
          </cell>
          <cell r="P745">
            <v>0</v>
          </cell>
          <cell r="Q745">
            <v>0</v>
          </cell>
          <cell r="R745">
            <v>612.96000000000015</v>
          </cell>
          <cell r="S745">
            <v>104.5</v>
          </cell>
          <cell r="W745">
            <v>194.21</v>
          </cell>
          <cell r="X745">
            <v>1324.42</v>
          </cell>
        </row>
        <row r="746">
          <cell r="C746" t="str">
            <v>HOSPITAL PELÓPIDAS SILVEIRA</v>
          </cell>
          <cell r="E746" t="str">
            <v>MARCIA KELIS SILVA SOARES</v>
          </cell>
          <cell r="G746" t="str">
            <v>2 - Outros Profissionais da Saúde</v>
          </cell>
          <cell r="H746">
            <v>223505</v>
          </cell>
          <cell r="I746">
            <v>44075</v>
          </cell>
          <cell r="J746" t="str">
            <v>2 - Diarista</v>
          </cell>
          <cell r="K746">
            <v>40</v>
          </cell>
          <cell r="L746">
            <v>2055.94</v>
          </cell>
          <cell r="P746">
            <v>0</v>
          </cell>
          <cell r="Q746">
            <v>0</v>
          </cell>
          <cell r="R746">
            <v>1197.1599999999999</v>
          </cell>
          <cell r="S746">
            <v>719.58</v>
          </cell>
          <cell r="W746">
            <v>534.79</v>
          </cell>
          <cell r="X746">
            <v>3437.89</v>
          </cell>
        </row>
        <row r="747">
          <cell r="C747" t="str">
            <v>HOSPITAL PELÓPIDAS SILVEIRA</v>
          </cell>
          <cell r="E747" t="str">
            <v>MARCIA MARIA MENEZES DA SILVA</v>
          </cell>
          <cell r="G747" t="str">
            <v>3 - Administrativo</v>
          </cell>
          <cell r="H747">
            <v>411010</v>
          </cell>
          <cell r="I747">
            <v>44075</v>
          </cell>
          <cell r="J747" t="str">
            <v>1 - Plantonista</v>
          </cell>
          <cell r="K747">
            <v>44</v>
          </cell>
          <cell r="L747">
            <v>1045</v>
          </cell>
          <cell r="P747">
            <v>0</v>
          </cell>
          <cell r="Q747">
            <v>0</v>
          </cell>
          <cell r="R747">
            <v>52.25</v>
          </cell>
          <cell r="S747">
            <v>0</v>
          </cell>
          <cell r="W747">
            <v>153.78</v>
          </cell>
          <cell r="X747">
            <v>943.47</v>
          </cell>
        </row>
        <row r="748">
          <cell r="C748" t="str">
            <v>HOSPITAL PELÓPIDAS SILVEIRA</v>
          </cell>
          <cell r="E748" t="str">
            <v>MARCICLEIDE MACARIO DE LIMA</v>
          </cell>
          <cell r="G748" t="str">
            <v>2 - Outros Profissionais da Saúde</v>
          </cell>
          <cell r="H748">
            <v>223505</v>
          </cell>
          <cell r="I748">
            <v>44075</v>
          </cell>
          <cell r="J748" t="str">
            <v>1 - Plantonista</v>
          </cell>
          <cell r="K748">
            <v>40</v>
          </cell>
          <cell r="L748">
            <v>2055.94</v>
          </cell>
          <cell r="P748">
            <v>0</v>
          </cell>
          <cell r="Q748">
            <v>0</v>
          </cell>
          <cell r="R748">
            <v>1197.7200000000003</v>
          </cell>
          <cell r="S748">
            <v>832.66</v>
          </cell>
          <cell r="W748">
            <v>679.98</v>
          </cell>
          <cell r="X748">
            <v>3406.34</v>
          </cell>
        </row>
        <row r="749">
          <cell r="C749" t="str">
            <v>HOSPITAL PELÓPIDAS SILVEIRA</v>
          </cell>
          <cell r="E749" t="str">
            <v>MARCILIO JOSE DE OLIVEIRA FILHO</v>
          </cell>
          <cell r="G749" t="str">
            <v>1 - Médico</v>
          </cell>
          <cell r="H749">
            <v>225125</v>
          </cell>
          <cell r="I749">
            <v>44075</v>
          </cell>
          <cell r="J749" t="str">
            <v>1 - Plantonista</v>
          </cell>
          <cell r="K749">
            <v>24</v>
          </cell>
          <cell r="L749">
            <v>3168</v>
          </cell>
          <cell r="P749">
            <v>0</v>
          </cell>
          <cell r="Q749">
            <v>0</v>
          </cell>
          <cell r="R749">
            <v>6395.0699999999988</v>
          </cell>
          <cell r="S749">
            <v>5813.64</v>
          </cell>
          <cell r="W749">
            <v>4775.42</v>
          </cell>
          <cell r="X749">
            <v>10601.289999999999</v>
          </cell>
        </row>
        <row r="750">
          <cell r="C750" t="str">
            <v>HOSPITAL PELÓPIDAS SILVEIRA</v>
          </cell>
          <cell r="E750" t="str">
            <v>MARCIO ANDRE ARAGAO</v>
          </cell>
          <cell r="G750" t="str">
            <v>3 - Administrativo</v>
          </cell>
          <cell r="H750">
            <v>212420</v>
          </cell>
          <cell r="I750">
            <v>44075</v>
          </cell>
          <cell r="J750" t="str">
            <v>2 - Diarista</v>
          </cell>
          <cell r="K750">
            <v>44</v>
          </cell>
          <cell r="L750">
            <v>3265.37</v>
          </cell>
          <cell r="P750">
            <v>0</v>
          </cell>
          <cell r="Q750">
            <v>0</v>
          </cell>
          <cell r="R750">
            <v>163.26999999999998</v>
          </cell>
          <cell r="S750">
            <v>0</v>
          </cell>
          <cell r="W750">
            <v>447.59</v>
          </cell>
          <cell r="X750">
            <v>2981.0499999999997</v>
          </cell>
        </row>
        <row r="751">
          <cell r="C751" t="str">
            <v>HOSPITAL PELÓPIDAS SILVEIRA</v>
          </cell>
          <cell r="E751" t="str">
            <v>MARCIO BRAZ DA SILVA</v>
          </cell>
          <cell r="G751" t="str">
            <v>2 - Outros Profissionais da Saúde</v>
          </cell>
          <cell r="H751">
            <v>322205</v>
          </cell>
          <cell r="I751">
            <v>44075</v>
          </cell>
          <cell r="J751" t="str">
            <v>1 - Plantonista</v>
          </cell>
          <cell r="K751">
            <v>44</v>
          </cell>
          <cell r="L751">
            <v>1045</v>
          </cell>
          <cell r="P751">
            <v>0</v>
          </cell>
          <cell r="Q751">
            <v>0</v>
          </cell>
          <cell r="R751">
            <v>261.25</v>
          </cell>
          <cell r="S751">
            <v>0</v>
          </cell>
          <cell r="W751">
            <v>455.12</v>
          </cell>
          <cell r="X751">
            <v>851.13</v>
          </cell>
        </row>
        <row r="752">
          <cell r="C752" t="str">
            <v>HOSPITAL PELÓPIDAS SILVEIRA</v>
          </cell>
          <cell r="E752" t="str">
            <v>MARCIO GOMES DE ARAUJO</v>
          </cell>
          <cell r="G752" t="str">
            <v>2 - Outros Profissionais da Saúde</v>
          </cell>
          <cell r="H752">
            <v>322205</v>
          </cell>
          <cell r="I752">
            <v>44075</v>
          </cell>
          <cell r="J752" t="str">
            <v>1 - Plantonista</v>
          </cell>
          <cell r="K752">
            <v>44</v>
          </cell>
          <cell r="L752">
            <v>801.17</v>
          </cell>
          <cell r="P752">
            <v>0</v>
          </cell>
          <cell r="Q752">
            <v>0</v>
          </cell>
          <cell r="R752">
            <v>923.65</v>
          </cell>
          <cell r="S752">
            <v>0</v>
          </cell>
          <cell r="W752">
            <v>214.82</v>
          </cell>
          <cell r="X752">
            <v>1510</v>
          </cell>
        </row>
        <row r="753">
          <cell r="C753" t="str">
            <v>HOSPITAL PELÓPIDAS SILVEIRA</v>
          </cell>
          <cell r="E753" t="str">
            <v>MARCO ANTONIO LEITE ALBERT</v>
          </cell>
          <cell r="G753" t="str">
            <v>2 - Outros Profissionais da Saúde</v>
          </cell>
          <cell r="H753">
            <v>324115</v>
          </cell>
          <cell r="I753">
            <v>44075</v>
          </cell>
          <cell r="J753" t="str">
            <v>1 - Plantonista</v>
          </cell>
          <cell r="K753">
            <v>24</v>
          </cell>
          <cell r="L753">
            <v>2030.47</v>
          </cell>
          <cell r="P753">
            <v>0</v>
          </cell>
          <cell r="Q753">
            <v>0</v>
          </cell>
          <cell r="R753">
            <v>1302.6099999999999</v>
          </cell>
          <cell r="S753">
            <v>0</v>
          </cell>
          <cell r="W753">
            <v>1215.1099999999999</v>
          </cell>
          <cell r="X753">
            <v>2117.9700000000003</v>
          </cell>
        </row>
        <row r="754">
          <cell r="C754" t="str">
            <v>HOSPITAL PELÓPIDAS SILVEIRA</v>
          </cell>
          <cell r="E754" t="str">
            <v>MARCOS ALCINO SOARES SIQUEIRA MARQUES JUNIOR</v>
          </cell>
          <cell r="G754" t="str">
            <v>1 - Médico</v>
          </cell>
          <cell r="H754">
            <v>225125</v>
          </cell>
          <cell r="I754">
            <v>44075</v>
          </cell>
          <cell r="J754" t="str">
            <v>1 - Plantonista</v>
          </cell>
          <cell r="K754">
            <v>12</v>
          </cell>
          <cell r="L754">
            <v>1584</v>
          </cell>
          <cell r="P754">
            <v>0</v>
          </cell>
          <cell r="Q754">
            <v>0</v>
          </cell>
          <cell r="R754">
            <v>3245.3099999999995</v>
          </cell>
          <cell r="S754">
            <v>2520.84</v>
          </cell>
          <cell r="W754">
            <v>1779.78</v>
          </cell>
          <cell r="X754">
            <v>5570.37</v>
          </cell>
        </row>
        <row r="755">
          <cell r="C755" t="str">
            <v>HOSPITAL PELÓPIDAS SILVEIRA</v>
          </cell>
          <cell r="E755" t="str">
            <v>MARCOS VINICIUS DE SOUZA MARTINS</v>
          </cell>
          <cell r="G755" t="str">
            <v>1 - Médico</v>
          </cell>
          <cell r="H755">
            <v>225120</v>
          </cell>
          <cell r="I755">
            <v>44075</v>
          </cell>
          <cell r="J755" t="str">
            <v>1 - Plantonista</v>
          </cell>
          <cell r="K755">
            <v>24</v>
          </cell>
          <cell r="L755">
            <v>3168</v>
          </cell>
          <cell r="P755">
            <v>0</v>
          </cell>
          <cell r="Q755">
            <v>0</v>
          </cell>
          <cell r="R755">
            <v>367.39999999999964</v>
          </cell>
          <cell r="S755">
            <v>5711.83</v>
          </cell>
          <cell r="W755">
            <v>2242.4899999999998</v>
          </cell>
          <cell r="X755">
            <v>7004.74</v>
          </cell>
        </row>
        <row r="756">
          <cell r="C756" t="str">
            <v>HOSPITAL PELÓPIDAS SILVEIRA</v>
          </cell>
          <cell r="E756" t="str">
            <v>MARCUS VINICIUS DE SOUZA PORTELA LEAL</v>
          </cell>
          <cell r="G756" t="str">
            <v>1 - Médico</v>
          </cell>
          <cell r="H756">
            <v>225120</v>
          </cell>
          <cell r="I756">
            <v>44075</v>
          </cell>
          <cell r="J756" t="str">
            <v>1 - Plantonista</v>
          </cell>
          <cell r="K756">
            <v>12</v>
          </cell>
          <cell r="L756">
            <v>1584</v>
          </cell>
          <cell r="P756">
            <v>0</v>
          </cell>
          <cell r="Q756">
            <v>0</v>
          </cell>
          <cell r="R756">
            <v>208.99999999999977</v>
          </cell>
          <cell r="S756">
            <v>1484.7</v>
          </cell>
          <cell r="W756">
            <v>136.85</v>
          </cell>
          <cell r="X756">
            <v>3140.85</v>
          </cell>
        </row>
        <row r="757">
          <cell r="C757" t="str">
            <v>HOSPITAL PELÓPIDAS SILVEIRA</v>
          </cell>
          <cell r="E757" t="str">
            <v>MARDSON DE ARAUJO MEDEIROS</v>
          </cell>
          <cell r="G757" t="str">
            <v>1 - Médico</v>
          </cell>
          <cell r="H757">
            <v>225120</v>
          </cell>
          <cell r="I757">
            <v>44075</v>
          </cell>
          <cell r="J757" t="str">
            <v>2 - Diarista</v>
          </cell>
          <cell r="K757">
            <v>30</v>
          </cell>
          <cell r="L757">
            <v>3960</v>
          </cell>
          <cell r="P757">
            <v>0</v>
          </cell>
          <cell r="Q757">
            <v>0</v>
          </cell>
          <cell r="R757">
            <v>407</v>
          </cell>
          <cell r="S757">
            <v>3711.75</v>
          </cell>
          <cell r="W757">
            <v>1869.27</v>
          </cell>
          <cell r="X757">
            <v>6209.48</v>
          </cell>
        </row>
        <row r="758">
          <cell r="C758" t="str">
            <v>HOSPITAL PELÓPIDAS SILVEIRA</v>
          </cell>
          <cell r="E758" t="str">
            <v>MARIA ADRIANA GOMES TEODOSIO</v>
          </cell>
          <cell r="G758" t="str">
            <v>2 - Outros Profissionais da Saúde</v>
          </cell>
          <cell r="H758">
            <v>322205</v>
          </cell>
          <cell r="I758">
            <v>44075</v>
          </cell>
          <cell r="J758" t="str">
            <v>1 - Plantonista</v>
          </cell>
          <cell r="K758">
            <v>44</v>
          </cell>
          <cell r="L758">
            <v>1045</v>
          </cell>
          <cell r="P758">
            <v>0</v>
          </cell>
          <cell r="Q758">
            <v>0</v>
          </cell>
          <cell r="R758">
            <v>2331.25</v>
          </cell>
          <cell r="S758">
            <v>104.5</v>
          </cell>
          <cell r="W758">
            <v>221.29</v>
          </cell>
          <cell r="X758">
            <v>3259.46</v>
          </cell>
        </row>
        <row r="759">
          <cell r="C759" t="str">
            <v>HOSPITAL PELÓPIDAS SILVEIRA</v>
          </cell>
          <cell r="E759" t="str">
            <v>MARIA BARBOSA DA SILVA</v>
          </cell>
          <cell r="G759" t="str">
            <v>2 - Outros Profissionais da Saúde</v>
          </cell>
          <cell r="H759">
            <v>322205</v>
          </cell>
          <cell r="I759">
            <v>44075</v>
          </cell>
          <cell r="J759" t="str">
            <v>1 - Plantonista</v>
          </cell>
          <cell r="K759">
            <v>44</v>
          </cell>
          <cell r="L759">
            <v>1045</v>
          </cell>
          <cell r="P759">
            <v>0</v>
          </cell>
          <cell r="Q759">
            <v>0</v>
          </cell>
          <cell r="R759">
            <v>378.28999999999996</v>
          </cell>
          <cell r="S759">
            <v>104.5</v>
          </cell>
          <cell r="W759">
            <v>435.68</v>
          </cell>
          <cell r="X759">
            <v>1092.1099999999999</v>
          </cell>
        </row>
        <row r="760">
          <cell r="C760" t="str">
            <v>HOSPITAL PELÓPIDAS SILVEIRA</v>
          </cell>
          <cell r="E760" t="str">
            <v>MARIA BETANIA ALVES</v>
          </cell>
          <cell r="G760" t="str">
            <v>2 - Outros Profissionais da Saúde</v>
          </cell>
          <cell r="H760">
            <v>223505</v>
          </cell>
          <cell r="I760">
            <v>44075</v>
          </cell>
          <cell r="J760" t="str">
            <v>1 - Plantonista</v>
          </cell>
          <cell r="K760">
            <v>40</v>
          </cell>
          <cell r="L760">
            <v>2055.94</v>
          </cell>
          <cell r="P760">
            <v>0</v>
          </cell>
          <cell r="Q760">
            <v>0</v>
          </cell>
          <cell r="R760">
            <v>1135.1899999999998</v>
          </cell>
          <cell r="S760">
            <v>513.99</v>
          </cell>
          <cell r="W760">
            <v>698.01</v>
          </cell>
          <cell r="X760">
            <v>3007.1099999999997</v>
          </cell>
        </row>
        <row r="761">
          <cell r="C761" t="str">
            <v>HOSPITAL PELÓPIDAS SILVEIRA</v>
          </cell>
          <cell r="E761" t="str">
            <v>MARIA BETANIA BATISTA DA SILVA SOUZA</v>
          </cell>
          <cell r="G761" t="str">
            <v>2 - Outros Profissionais da Saúde</v>
          </cell>
          <cell r="H761">
            <v>322205</v>
          </cell>
          <cell r="I761">
            <v>44075</v>
          </cell>
          <cell r="J761" t="str">
            <v>1 - Plantonista</v>
          </cell>
          <cell r="K761">
            <v>44</v>
          </cell>
          <cell r="L761">
            <v>1045</v>
          </cell>
          <cell r="P761">
            <v>0</v>
          </cell>
          <cell r="Q761">
            <v>0</v>
          </cell>
          <cell r="R761">
            <v>261.25</v>
          </cell>
          <cell r="S761">
            <v>104.5</v>
          </cell>
          <cell r="W761">
            <v>208.76</v>
          </cell>
          <cell r="X761">
            <v>1201.99</v>
          </cell>
        </row>
        <row r="762">
          <cell r="C762" t="str">
            <v>HOSPITAL PELÓPIDAS SILVEIRA</v>
          </cell>
          <cell r="E762" t="str">
            <v>MARIA BETANIA LEMOS FERNANDES</v>
          </cell>
          <cell r="G762" t="str">
            <v>2 - Outros Profissionais da Saúde</v>
          </cell>
          <cell r="H762">
            <v>223505</v>
          </cell>
          <cell r="I762">
            <v>44075</v>
          </cell>
          <cell r="J762" t="str">
            <v>1 - Plantonista</v>
          </cell>
          <cell r="K762">
            <v>40</v>
          </cell>
          <cell r="L762">
            <v>1918.88</v>
          </cell>
          <cell r="P762">
            <v>0</v>
          </cell>
          <cell r="Q762">
            <v>0</v>
          </cell>
          <cell r="R762">
            <v>1138.4399999999998</v>
          </cell>
          <cell r="S762">
            <v>479.72</v>
          </cell>
          <cell r="W762">
            <v>385.88</v>
          </cell>
          <cell r="X762">
            <v>3151.16</v>
          </cell>
        </row>
        <row r="763">
          <cell r="C763" t="str">
            <v>HOSPITAL PELÓPIDAS SILVEIRA</v>
          </cell>
          <cell r="E763" t="str">
            <v>MARIA BETANIA SABINO DE ARAUJO</v>
          </cell>
          <cell r="G763" t="str">
            <v>2 - Outros Profissionais da Saúde</v>
          </cell>
          <cell r="H763">
            <v>322205</v>
          </cell>
          <cell r="I763">
            <v>44075</v>
          </cell>
          <cell r="J763" t="str">
            <v>1 - Plantonista</v>
          </cell>
          <cell r="K763">
            <v>44</v>
          </cell>
          <cell r="L763">
            <v>905.67</v>
          </cell>
          <cell r="P763">
            <v>0</v>
          </cell>
          <cell r="Q763">
            <v>0</v>
          </cell>
          <cell r="R763">
            <v>507.92999999999995</v>
          </cell>
          <cell r="S763">
            <v>0</v>
          </cell>
          <cell r="W763">
            <v>199.78</v>
          </cell>
          <cell r="X763">
            <v>1213.82</v>
          </cell>
        </row>
        <row r="764">
          <cell r="C764" t="str">
            <v>HOSPITAL PELÓPIDAS SILVEIRA</v>
          </cell>
          <cell r="E764" t="str">
            <v>MARIA CAROLINA CARLOS DE MELO RODRIGUES</v>
          </cell>
          <cell r="G764" t="str">
            <v>2 - Outros Profissionais da Saúde</v>
          </cell>
          <cell r="H764">
            <v>223810</v>
          </cell>
          <cell r="I764">
            <v>44075</v>
          </cell>
          <cell r="J764" t="str">
            <v>2 - Diarista</v>
          </cell>
          <cell r="K764">
            <v>20</v>
          </cell>
          <cell r="L764">
            <v>1206.47</v>
          </cell>
          <cell r="P764">
            <v>0</v>
          </cell>
          <cell r="Q764">
            <v>0</v>
          </cell>
          <cell r="R764">
            <v>208.99999999999989</v>
          </cell>
          <cell r="S764">
            <v>301.62</v>
          </cell>
          <cell r="W764">
            <v>292.24</v>
          </cell>
          <cell r="X764">
            <v>1424.8499999999997</v>
          </cell>
        </row>
        <row r="765">
          <cell r="C765" t="str">
            <v>HOSPITAL PELÓPIDAS SILVEIRA</v>
          </cell>
          <cell r="E765" t="str">
            <v>MARIA CAROLINA MARTINS DE LIMA</v>
          </cell>
          <cell r="G765" t="str">
            <v>3 - Administrativo</v>
          </cell>
          <cell r="H765">
            <v>142605</v>
          </cell>
          <cell r="I765">
            <v>44075</v>
          </cell>
          <cell r="J765" t="str">
            <v>2 - Diarista</v>
          </cell>
          <cell r="K765">
            <v>30</v>
          </cell>
          <cell r="L765">
            <v>10383.9</v>
          </cell>
          <cell r="P765">
            <v>0</v>
          </cell>
          <cell r="Q765">
            <v>0</v>
          </cell>
          <cell r="R765">
            <v>20146.349999999999</v>
          </cell>
          <cell r="S765">
            <v>0</v>
          </cell>
          <cell r="W765">
            <v>2645.97</v>
          </cell>
          <cell r="X765">
            <v>27884.28</v>
          </cell>
        </row>
        <row r="766">
          <cell r="C766" t="str">
            <v>HOSPITAL PELÓPIDAS SILVEIRA</v>
          </cell>
          <cell r="E766" t="str">
            <v>MARIA CRISTINA CORDEIRO DE SOUZA</v>
          </cell>
          <cell r="G766" t="str">
            <v>3 - Administrativo</v>
          </cell>
          <cell r="H766">
            <v>142105</v>
          </cell>
          <cell r="I766">
            <v>44075</v>
          </cell>
          <cell r="J766" t="str">
            <v>2 - Diarista</v>
          </cell>
          <cell r="K766">
            <v>44</v>
          </cell>
          <cell r="L766">
            <v>1970.88</v>
          </cell>
          <cell r="P766">
            <v>0</v>
          </cell>
          <cell r="Q766">
            <v>0</v>
          </cell>
          <cell r="R766">
            <v>142.44000000000005</v>
          </cell>
          <cell r="S766">
            <v>0</v>
          </cell>
          <cell r="W766">
            <v>834.85</v>
          </cell>
          <cell r="X766">
            <v>1278.4700000000003</v>
          </cell>
        </row>
        <row r="767">
          <cell r="C767" t="str">
            <v>HOSPITAL PELÓPIDAS SILVEIRA</v>
          </cell>
          <cell r="E767" t="str">
            <v>MARIA CRISTINA DE BARROS CUNHA</v>
          </cell>
          <cell r="G767" t="str">
            <v>2 - Outros Profissionais da Saúde</v>
          </cell>
          <cell r="H767">
            <v>322205</v>
          </cell>
          <cell r="I767">
            <v>44075</v>
          </cell>
          <cell r="J767" t="str">
            <v>1 - Plantonista</v>
          </cell>
          <cell r="K767">
            <v>44</v>
          </cell>
          <cell r="L767">
            <v>557.33000000000004</v>
          </cell>
          <cell r="P767">
            <v>0</v>
          </cell>
          <cell r="Q767">
            <v>0</v>
          </cell>
          <cell r="R767">
            <v>1084.23</v>
          </cell>
          <cell r="S767">
            <v>0</v>
          </cell>
          <cell r="W767">
            <v>567.48</v>
          </cell>
          <cell r="X767">
            <v>1074.08</v>
          </cell>
        </row>
        <row r="768">
          <cell r="C768" t="str">
            <v>HOSPITAL PELÓPIDAS SILVEIRA</v>
          </cell>
          <cell r="E768" t="str">
            <v>MARIA CRISTINA GOMES</v>
          </cell>
          <cell r="G768" t="str">
            <v>2 - Outros Profissionais da Saúde</v>
          </cell>
          <cell r="H768">
            <v>322205</v>
          </cell>
          <cell r="I768">
            <v>44075</v>
          </cell>
          <cell r="J768" t="str">
            <v>1 - Plantonista</v>
          </cell>
          <cell r="K768">
            <v>44</v>
          </cell>
          <cell r="L768">
            <v>1045</v>
          </cell>
          <cell r="P768">
            <v>0</v>
          </cell>
          <cell r="Q768">
            <v>0</v>
          </cell>
          <cell r="R768">
            <v>389.88000000000011</v>
          </cell>
          <cell r="S768">
            <v>0</v>
          </cell>
          <cell r="W768">
            <v>210.92</v>
          </cell>
          <cell r="X768">
            <v>1223.96</v>
          </cell>
        </row>
        <row r="769">
          <cell r="C769" t="str">
            <v>HOSPITAL PELÓPIDAS SILVEIRA</v>
          </cell>
          <cell r="E769" t="str">
            <v>MARIA DA CONCEICAO DE SANTANA DA SILVA</v>
          </cell>
          <cell r="G769" t="str">
            <v>2 - Outros Profissionais da Saúde</v>
          </cell>
          <cell r="H769">
            <v>766420</v>
          </cell>
          <cell r="I769">
            <v>44075</v>
          </cell>
          <cell r="J769" t="str">
            <v>1 - Plantonista</v>
          </cell>
          <cell r="K769">
            <v>24</v>
          </cell>
          <cell r="L769">
            <v>1045</v>
          </cell>
          <cell r="P769">
            <v>0</v>
          </cell>
          <cell r="Q769">
            <v>0</v>
          </cell>
          <cell r="R769">
            <v>823.81</v>
          </cell>
          <cell r="S769">
            <v>0</v>
          </cell>
          <cell r="W769">
            <v>183.86</v>
          </cell>
          <cell r="X769">
            <v>1684.9499999999998</v>
          </cell>
        </row>
        <row r="770">
          <cell r="C770" t="str">
            <v>HOSPITAL PELÓPIDAS SILVEIRA</v>
          </cell>
          <cell r="E770" t="str">
            <v>MARIA DA CONCEICAO NEVES SANTOS</v>
          </cell>
          <cell r="G770" t="str">
            <v>2 - Outros Profissionais da Saúde</v>
          </cell>
          <cell r="H770">
            <v>322205</v>
          </cell>
          <cell r="I770">
            <v>44075</v>
          </cell>
          <cell r="J770" t="str">
            <v>1 - Plantonista</v>
          </cell>
          <cell r="K770">
            <v>44</v>
          </cell>
          <cell r="L770">
            <v>1045</v>
          </cell>
          <cell r="P770">
            <v>0</v>
          </cell>
          <cell r="Q770">
            <v>0</v>
          </cell>
          <cell r="R770">
            <v>431.49</v>
          </cell>
          <cell r="S770">
            <v>104.5</v>
          </cell>
          <cell r="W770">
            <v>223.2</v>
          </cell>
          <cell r="X770">
            <v>1357.79</v>
          </cell>
        </row>
        <row r="771">
          <cell r="C771" t="str">
            <v>HOSPITAL PELÓPIDAS SILVEIRA</v>
          </cell>
          <cell r="E771" t="str">
            <v>MARIA DA CONCEICAO PENHA DE PAULO</v>
          </cell>
          <cell r="G771" t="str">
            <v>2 - Outros Profissionais da Saúde</v>
          </cell>
          <cell r="H771">
            <v>515205</v>
          </cell>
          <cell r="I771">
            <v>44075</v>
          </cell>
          <cell r="J771" t="str">
            <v>1 - Plantonista</v>
          </cell>
          <cell r="K771">
            <v>44</v>
          </cell>
          <cell r="L771">
            <v>972</v>
          </cell>
          <cell r="P771">
            <v>0</v>
          </cell>
          <cell r="Q771">
            <v>0</v>
          </cell>
          <cell r="R771">
            <v>448.24</v>
          </cell>
          <cell r="S771">
            <v>0</v>
          </cell>
          <cell r="W771">
            <v>177.71</v>
          </cell>
          <cell r="X771">
            <v>1242.53</v>
          </cell>
        </row>
        <row r="772">
          <cell r="C772" t="str">
            <v>HOSPITAL PELÓPIDAS SILVEIRA</v>
          </cell>
          <cell r="E772" t="str">
            <v>MARIA DA GLORIA DE ANDRADE</v>
          </cell>
          <cell r="G772" t="str">
            <v>2 - Outros Profissionais da Saúde</v>
          </cell>
          <cell r="H772">
            <v>521130</v>
          </cell>
          <cell r="I772">
            <v>44075</v>
          </cell>
          <cell r="J772" t="str">
            <v>1 - Plantonista</v>
          </cell>
          <cell r="K772">
            <v>44</v>
          </cell>
          <cell r="L772">
            <v>1045</v>
          </cell>
          <cell r="P772">
            <v>0</v>
          </cell>
          <cell r="Q772">
            <v>0</v>
          </cell>
          <cell r="R772">
            <v>200.76999999999998</v>
          </cell>
          <cell r="S772">
            <v>0</v>
          </cell>
          <cell r="W772">
            <v>164.05</v>
          </cell>
          <cell r="X772">
            <v>1081.72</v>
          </cell>
        </row>
        <row r="773">
          <cell r="C773" t="str">
            <v>HOSPITAL PELÓPIDAS SILVEIRA</v>
          </cell>
          <cell r="E773" t="str">
            <v>MARIA DA GLORIA PAES SILVA</v>
          </cell>
          <cell r="G773" t="str">
            <v>3 - Administrativo</v>
          </cell>
          <cell r="H773">
            <v>142105</v>
          </cell>
          <cell r="I773">
            <v>44075</v>
          </cell>
          <cell r="J773" t="str">
            <v>2 - Diarista</v>
          </cell>
          <cell r="K773">
            <v>44</v>
          </cell>
          <cell r="L773">
            <v>1843.11</v>
          </cell>
          <cell r="P773">
            <v>0</v>
          </cell>
          <cell r="Q773">
            <v>0</v>
          </cell>
          <cell r="R773">
            <v>2439.8600000000006</v>
          </cell>
          <cell r="S773">
            <v>0</v>
          </cell>
          <cell r="W773">
            <v>871.58</v>
          </cell>
          <cell r="X773">
            <v>3411.3900000000003</v>
          </cell>
        </row>
        <row r="774">
          <cell r="C774" t="str">
            <v>HOSPITAL PELÓPIDAS SILVEIRA</v>
          </cell>
          <cell r="E774" t="str">
            <v>MARIA DA PENHA NUNES DAVID</v>
          </cell>
          <cell r="G774" t="str">
            <v>2 - Outros Profissionais da Saúde</v>
          </cell>
          <cell r="H774">
            <v>322205</v>
          </cell>
          <cell r="I774">
            <v>44075</v>
          </cell>
          <cell r="J774" t="str">
            <v>1 - Plantonista</v>
          </cell>
          <cell r="K774">
            <v>44</v>
          </cell>
          <cell r="L774">
            <v>1045</v>
          </cell>
          <cell r="P774">
            <v>0</v>
          </cell>
          <cell r="Q774">
            <v>0</v>
          </cell>
          <cell r="R774">
            <v>948.86000000000013</v>
          </cell>
          <cell r="S774">
            <v>104.5</v>
          </cell>
          <cell r="W774">
            <v>647.70000000000005</v>
          </cell>
          <cell r="X774">
            <v>1450.66</v>
          </cell>
        </row>
        <row r="775">
          <cell r="C775" t="str">
            <v>HOSPITAL PELÓPIDAS SILVEIRA</v>
          </cell>
          <cell r="E775" t="str">
            <v>MARIA DAS GRACAS DA SILVA</v>
          </cell>
          <cell r="G775" t="str">
            <v>2 - Outros Profissionais da Saúde</v>
          </cell>
          <cell r="H775">
            <v>322205</v>
          </cell>
          <cell r="I775">
            <v>44075</v>
          </cell>
          <cell r="J775" t="str">
            <v>1 - Plantonista</v>
          </cell>
          <cell r="K775">
            <v>44</v>
          </cell>
          <cell r="L775">
            <v>1045</v>
          </cell>
          <cell r="P775">
            <v>0</v>
          </cell>
          <cell r="Q775">
            <v>0</v>
          </cell>
          <cell r="R775">
            <v>3760.96</v>
          </cell>
          <cell r="S775">
            <v>104.5</v>
          </cell>
          <cell r="W775">
            <v>287.41000000000003</v>
          </cell>
          <cell r="X775">
            <v>4623.05</v>
          </cell>
        </row>
        <row r="776">
          <cell r="C776" t="str">
            <v>HOSPITAL PELÓPIDAS SILVEIRA</v>
          </cell>
          <cell r="E776" t="str">
            <v>MARIA DAS GRACAS TERESINHA DA SILVA</v>
          </cell>
          <cell r="G776" t="str">
            <v>2 - Outros Profissionais da Saúde</v>
          </cell>
          <cell r="H776">
            <v>322205</v>
          </cell>
          <cell r="I776">
            <v>44075</v>
          </cell>
          <cell r="J776" t="str">
            <v>1 - Plantonista</v>
          </cell>
          <cell r="K776">
            <v>44</v>
          </cell>
          <cell r="L776">
            <v>1045</v>
          </cell>
          <cell r="P776">
            <v>0</v>
          </cell>
          <cell r="Q776">
            <v>0</v>
          </cell>
          <cell r="R776">
            <v>420.84999999999991</v>
          </cell>
          <cell r="S776">
            <v>0</v>
          </cell>
          <cell r="W776">
            <v>212.33</v>
          </cell>
          <cell r="X776">
            <v>1253.52</v>
          </cell>
        </row>
        <row r="777">
          <cell r="C777" t="str">
            <v>HOSPITAL PELÓPIDAS SILVEIRA</v>
          </cell>
          <cell r="E777" t="str">
            <v>MARIA DE LOURDES DE LIMA PEREIRA MARTINS</v>
          </cell>
          <cell r="G777" t="str">
            <v>2 - Outros Profissionais da Saúde</v>
          </cell>
          <cell r="H777">
            <v>322205</v>
          </cell>
          <cell r="I777">
            <v>44075</v>
          </cell>
          <cell r="J777" t="str">
            <v>1 - Plantonista</v>
          </cell>
          <cell r="K777">
            <v>44</v>
          </cell>
          <cell r="L777">
            <v>975.33</v>
          </cell>
          <cell r="P777">
            <v>0</v>
          </cell>
          <cell r="Q777">
            <v>0</v>
          </cell>
          <cell r="R777">
            <v>2260.04</v>
          </cell>
          <cell r="S777">
            <v>0</v>
          </cell>
          <cell r="W777">
            <v>248.61</v>
          </cell>
          <cell r="X777">
            <v>2986.7599999999998</v>
          </cell>
        </row>
        <row r="778">
          <cell r="C778" t="str">
            <v>HOSPITAL PELÓPIDAS SILVEIRA</v>
          </cell>
          <cell r="E778" t="str">
            <v>MARIA DO CARMO BARRETTO FREITAS DA SILVA</v>
          </cell>
          <cell r="G778" t="str">
            <v>2 - Outros Profissionais da Saúde</v>
          </cell>
          <cell r="H778">
            <v>322205</v>
          </cell>
          <cell r="I778">
            <v>44075</v>
          </cell>
          <cell r="J778" t="str">
            <v>1 - Plantonista</v>
          </cell>
          <cell r="K778">
            <v>44</v>
          </cell>
          <cell r="L778">
            <v>1045</v>
          </cell>
          <cell r="P778">
            <v>0</v>
          </cell>
          <cell r="Q778">
            <v>0</v>
          </cell>
          <cell r="R778">
            <v>420.84999999999991</v>
          </cell>
          <cell r="S778">
            <v>104.5</v>
          </cell>
          <cell r="W778">
            <v>643.03</v>
          </cell>
          <cell r="X778">
            <v>927.31999999999994</v>
          </cell>
        </row>
        <row r="779">
          <cell r="C779" t="str">
            <v>HOSPITAL PELÓPIDAS SILVEIRA</v>
          </cell>
          <cell r="E779" t="str">
            <v>MARIA DO ROSARIO FONSECA OLIVEIRA COSTA</v>
          </cell>
          <cell r="G779" t="str">
            <v>2 - Outros Profissionais da Saúde</v>
          </cell>
          <cell r="H779">
            <v>322205</v>
          </cell>
          <cell r="I779">
            <v>44075</v>
          </cell>
          <cell r="J779" t="str">
            <v>1 - Plantonista</v>
          </cell>
          <cell r="K779">
            <v>44</v>
          </cell>
          <cell r="W779">
            <v>992.71</v>
          </cell>
          <cell r="X779">
            <v>5759.44</v>
          </cell>
        </row>
        <row r="780">
          <cell r="C780" t="str">
            <v>HOSPITAL PELÓPIDAS SILVEIRA</v>
          </cell>
          <cell r="E780" t="str">
            <v>MARIA DOS ANJOS FERREIRA</v>
          </cell>
          <cell r="G780" t="str">
            <v>2 - Outros Profissionais da Saúde</v>
          </cell>
          <cell r="H780">
            <v>322205</v>
          </cell>
          <cell r="I780">
            <v>44075</v>
          </cell>
          <cell r="J780" t="str">
            <v>1 - Plantonista</v>
          </cell>
          <cell r="K780">
            <v>44</v>
          </cell>
          <cell r="L780">
            <v>1010.17</v>
          </cell>
          <cell r="P780">
            <v>0</v>
          </cell>
          <cell r="Q780">
            <v>0</v>
          </cell>
          <cell r="R780">
            <v>455.67999999999995</v>
          </cell>
          <cell r="S780">
            <v>0</v>
          </cell>
          <cell r="W780">
            <v>190.48</v>
          </cell>
          <cell r="X780">
            <v>1275.3699999999999</v>
          </cell>
        </row>
        <row r="781">
          <cell r="C781" t="str">
            <v>HOSPITAL PELÓPIDAS SILVEIRA</v>
          </cell>
          <cell r="E781" t="str">
            <v>MARIA EDIVANE DO NASCIMENTO</v>
          </cell>
          <cell r="G781" t="str">
            <v>2 - Outros Profissionais da Saúde</v>
          </cell>
          <cell r="H781">
            <v>322205</v>
          </cell>
          <cell r="I781">
            <v>44075</v>
          </cell>
          <cell r="J781" t="str">
            <v>1 - Plantonista</v>
          </cell>
          <cell r="K781">
            <v>44</v>
          </cell>
          <cell r="L781">
            <v>1045</v>
          </cell>
          <cell r="P781">
            <v>0</v>
          </cell>
          <cell r="Q781">
            <v>0</v>
          </cell>
          <cell r="R781">
            <v>587.09999999999991</v>
          </cell>
          <cell r="S781">
            <v>0</v>
          </cell>
          <cell r="W781">
            <v>238.97</v>
          </cell>
          <cell r="X781">
            <v>1393.1299999999999</v>
          </cell>
        </row>
        <row r="782">
          <cell r="C782" t="str">
            <v>HOSPITAL PELÓPIDAS SILVEIRA</v>
          </cell>
          <cell r="E782" t="str">
            <v>MARIA EDUARDA CRUZ ROCHA</v>
          </cell>
          <cell r="G782" t="str">
            <v>2 - Outros Profissionais da Saúde</v>
          </cell>
          <cell r="H782">
            <v>322205</v>
          </cell>
          <cell r="I782">
            <v>44075</v>
          </cell>
          <cell r="J782" t="str">
            <v>2 - Diarista</v>
          </cell>
          <cell r="K782">
            <v>44</v>
          </cell>
          <cell r="L782">
            <v>1010.17</v>
          </cell>
          <cell r="P782">
            <v>0</v>
          </cell>
          <cell r="Q782">
            <v>0</v>
          </cell>
          <cell r="R782">
            <v>243.83000000000004</v>
          </cell>
          <cell r="S782">
            <v>0</v>
          </cell>
          <cell r="W782">
            <v>191.69</v>
          </cell>
          <cell r="X782">
            <v>1062.31</v>
          </cell>
        </row>
        <row r="783">
          <cell r="C783" t="str">
            <v>HOSPITAL PELÓPIDAS SILVEIRA</v>
          </cell>
          <cell r="E783" t="str">
            <v>MARIA EDUARDA DE ARRUDA SAROLDI</v>
          </cell>
          <cell r="G783" t="str">
            <v>2 - Outros Profissionais da Saúde</v>
          </cell>
          <cell r="H783">
            <v>223505</v>
          </cell>
          <cell r="I783">
            <v>44075</v>
          </cell>
          <cell r="J783" t="str">
            <v>2 - Diarista</v>
          </cell>
          <cell r="K783">
            <v>40</v>
          </cell>
          <cell r="L783">
            <v>2055.94</v>
          </cell>
          <cell r="P783">
            <v>0</v>
          </cell>
          <cell r="Q783">
            <v>0</v>
          </cell>
          <cell r="R783">
            <v>2551.0999999999995</v>
          </cell>
          <cell r="S783">
            <v>513.99</v>
          </cell>
          <cell r="W783">
            <v>839.44</v>
          </cell>
          <cell r="X783">
            <v>4281.5899999999983</v>
          </cell>
        </row>
        <row r="784">
          <cell r="C784" t="str">
            <v>HOSPITAL PELÓPIDAS SILVEIRA</v>
          </cell>
          <cell r="E784" t="str">
            <v>MARIA EDUARDA MOREIRA CARDOSO</v>
          </cell>
          <cell r="G784" t="str">
            <v>1 - Médico</v>
          </cell>
          <cell r="H784">
            <v>225125</v>
          </cell>
          <cell r="I784">
            <v>44075</v>
          </cell>
          <cell r="J784" t="str">
            <v>1 - Plantonista</v>
          </cell>
          <cell r="K784">
            <v>12</v>
          </cell>
          <cell r="L784">
            <v>1584</v>
          </cell>
          <cell r="P784">
            <v>0</v>
          </cell>
          <cell r="Q784">
            <v>0</v>
          </cell>
          <cell r="R784">
            <v>7733.9600000000009</v>
          </cell>
          <cell r="S784">
            <v>1995.08</v>
          </cell>
          <cell r="W784">
            <v>2801.28</v>
          </cell>
          <cell r="X784">
            <v>8511.76</v>
          </cell>
        </row>
        <row r="785">
          <cell r="C785" t="str">
            <v>HOSPITAL PELÓPIDAS SILVEIRA</v>
          </cell>
          <cell r="E785" t="str">
            <v>MARIA ELISANGELA NASCIMENTO PEREIRA</v>
          </cell>
          <cell r="G785" t="str">
            <v>2 - Outros Profissionais da Saúde</v>
          </cell>
          <cell r="H785">
            <v>223505</v>
          </cell>
          <cell r="I785">
            <v>44075</v>
          </cell>
          <cell r="J785" t="str">
            <v>1 - Plantonista</v>
          </cell>
          <cell r="K785">
            <v>40</v>
          </cell>
          <cell r="L785">
            <v>0</v>
          </cell>
          <cell r="P785">
            <v>0</v>
          </cell>
          <cell r="Q785">
            <v>0</v>
          </cell>
          <cell r="R785">
            <v>147.59</v>
          </cell>
          <cell r="S785">
            <v>0</v>
          </cell>
          <cell r="W785">
            <v>0</v>
          </cell>
          <cell r="X785">
            <v>147.59</v>
          </cell>
        </row>
        <row r="786">
          <cell r="C786" t="str">
            <v>HOSPITAL PELÓPIDAS SILVEIRA</v>
          </cell>
          <cell r="E786" t="str">
            <v>MARIA ERCILIA DE LIMA BARREIRO</v>
          </cell>
          <cell r="G786" t="str">
            <v>2 - Outros Profissionais da Saúde</v>
          </cell>
          <cell r="H786">
            <v>223605</v>
          </cell>
          <cell r="I786">
            <v>44075</v>
          </cell>
          <cell r="J786" t="str">
            <v>2 - Diarista</v>
          </cell>
          <cell r="K786">
            <v>30</v>
          </cell>
          <cell r="L786">
            <v>2005.76</v>
          </cell>
          <cell r="P786">
            <v>0</v>
          </cell>
          <cell r="Q786">
            <v>0</v>
          </cell>
          <cell r="R786">
            <v>727.43000000000018</v>
          </cell>
          <cell r="S786">
            <v>561.61</v>
          </cell>
          <cell r="W786">
            <v>411.59</v>
          </cell>
          <cell r="X786">
            <v>2883.21</v>
          </cell>
        </row>
        <row r="787">
          <cell r="C787" t="str">
            <v>HOSPITAL PELÓPIDAS SILVEIRA</v>
          </cell>
          <cell r="E787" t="str">
            <v>MARIA FERNANDA APARECIDA MOURA DE SOUZA</v>
          </cell>
          <cell r="G787" t="str">
            <v>2 - Outros Profissionais da Saúde</v>
          </cell>
          <cell r="H787">
            <v>223505</v>
          </cell>
          <cell r="I787">
            <v>44075</v>
          </cell>
          <cell r="J787" t="str">
            <v>2 - Diarista</v>
          </cell>
          <cell r="K787">
            <v>40</v>
          </cell>
          <cell r="L787">
            <v>1713.28</v>
          </cell>
          <cell r="P787">
            <v>0</v>
          </cell>
          <cell r="Q787">
            <v>0</v>
          </cell>
          <cell r="R787">
            <v>1270.27</v>
          </cell>
          <cell r="S787">
            <v>822.56</v>
          </cell>
          <cell r="W787">
            <v>567.42999999999995</v>
          </cell>
          <cell r="X787">
            <v>3238.6800000000003</v>
          </cell>
        </row>
        <row r="788">
          <cell r="C788" t="str">
            <v>HOSPITAL PELÓPIDAS SILVEIRA</v>
          </cell>
          <cell r="E788" t="str">
            <v>MARIA GABRIELA DE SOUZA</v>
          </cell>
          <cell r="G788" t="str">
            <v>3 - Administrativo</v>
          </cell>
          <cell r="H788">
            <v>411010</v>
          </cell>
          <cell r="I788">
            <v>44075</v>
          </cell>
          <cell r="J788" t="str">
            <v>2 - Diarista</v>
          </cell>
          <cell r="K788">
            <v>20</v>
          </cell>
          <cell r="L788">
            <v>522.5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W788">
            <v>58.52</v>
          </cell>
          <cell r="X788">
            <v>463.98</v>
          </cell>
        </row>
        <row r="789">
          <cell r="C789" t="str">
            <v>HOSPITAL PELÓPIDAS SILVEIRA</v>
          </cell>
          <cell r="E789" t="str">
            <v>MARIA GERLANE RUFINO DA SILVA</v>
          </cell>
          <cell r="G789" t="str">
            <v>2 - Outros Profissionais da Saúde</v>
          </cell>
          <cell r="H789">
            <v>322205</v>
          </cell>
          <cell r="I789">
            <v>44075</v>
          </cell>
          <cell r="J789" t="str">
            <v>1 - Plantonista</v>
          </cell>
          <cell r="K789">
            <v>44</v>
          </cell>
          <cell r="L789">
            <v>1045</v>
          </cell>
          <cell r="P789">
            <v>0</v>
          </cell>
          <cell r="Q789">
            <v>0</v>
          </cell>
          <cell r="R789">
            <v>261.25</v>
          </cell>
          <cell r="S789">
            <v>104.5</v>
          </cell>
          <cell r="W789">
            <v>207.88</v>
          </cell>
          <cell r="X789">
            <v>1202.8699999999999</v>
          </cell>
        </row>
        <row r="790">
          <cell r="C790" t="str">
            <v>HOSPITAL PELÓPIDAS SILVEIRA</v>
          </cell>
          <cell r="E790" t="str">
            <v>MARIA GISELE DE ARAUJO SOBRINHO NASCIMENTO</v>
          </cell>
          <cell r="G790" t="str">
            <v>3 - Administrativo</v>
          </cell>
          <cell r="H790">
            <v>411010</v>
          </cell>
          <cell r="I790">
            <v>44075</v>
          </cell>
          <cell r="J790" t="str">
            <v>1 - Plantonista</v>
          </cell>
          <cell r="K790">
            <v>44</v>
          </cell>
          <cell r="L790">
            <v>1045</v>
          </cell>
          <cell r="P790">
            <v>0</v>
          </cell>
          <cell r="Q790">
            <v>0</v>
          </cell>
          <cell r="R790">
            <v>52.25</v>
          </cell>
          <cell r="S790">
            <v>0</v>
          </cell>
          <cell r="W790">
            <v>169.09</v>
          </cell>
          <cell r="X790">
            <v>928.16</v>
          </cell>
        </row>
        <row r="791">
          <cell r="C791" t="str">
            <v>HOSPITAL PELÓPIDAS SILVEIRA</v>
          </cell>
          <cell r="E791" t="str">
            <v>MARIA GISELIA SOUZA DE LIMA OLIVEIRA</v>
          </cell>
          <cell r="G791" t="str">
            <v>2 - Outros Profissionais da Saúde</v>
          </cell>
          <cell r="H791">
            <v>322205</v>
          </cell>
          <cell r="I791">
            <v>44075</v>
          </cell>
          <cell r="J791" t="str">
            <v>1 - Plantonista</v>
          </cell>
          <cell r="K791">
            <v>44</v>
          </cell>
          <cell r="L791">
            <v>940.5</v>
          </cell>
          <cell r="P791">
            <v>0</v>
          </cell>
          <cell r="Q791">
            <v>0</v>
          </cell>
          <cell r="R791">
            <v>536</v>
          </cell>
          <cell r="S791">
            <v>0</v>
          </cell>
          <cell r="W791">
            <v>151.91</v>
          </cell>
          <cell r="X791">
            <v>1324.59</v>
          </cell>
        </row>
        <row r="792">
          <cell r="C792" t="str">
            <v>HOSPITAL PELÓPIDAS SILVEIRA</v>
          </cell>
          <cell r="E792" t="str">
            <v>MARIA GORETE DE LIMA BARRETO</v>
          </cell>
          <cell r="G792" t="str">
            <v>3 - Administrativo</v>
          </cell>
          <cell r="H792">
            <v>411010</v>
          </cell>
          <cell r="I792">
            <v>44075</v>
          </cell>
          <cell r="J792" t="str">
            <v>2 - Diarista</v>
          </cell>
          <cell r="K792">
            <v>44</v>
          </cell>
          <cell r="L792">
            <v>1321.42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W792">
            <v>193.19</v>
          </cell>
          <cell r="X792">
            <v>1128.23</v>
          </cell>
        </row>
        <row r="793">
          <cell r="C793" t="str">
            <v>HOSPITAL PELÓPIDAS SILVEIRA</v>
          </cell>
          <cell r="E793" t="str">
            <v>MARIA GORETH NASCIMENTO DE SOUZA VITAL</v>
          </cell>
          <cell r="G793" t="str">
            <v>2 - Outros Profissionais da Saúde</v>
          </cell>
          <cell r="H793">
            <v>515205</v>
          </cell>
          <cell r="I793">
            <v>44075</v>
          </cell>
          <cell r="J793" t="str">
            <v>1 - Plantonista</v>
          </cell>
          <cell r="K793">
            <v>44</v>
          </cell>
          <cell r="L793">
            <v>1080</v>
          </cell>
          <cell r="P793">
            <v>0</v>
          </cell>
          <cell r="Q793">
            <v>0</v>
          </cell>
          <cell r="R793">
            <v>437.99</v>
          </cell>
          <cell r="S793">
            <v>0</v>
          </cell>
          <cell r="W793">
            <v>534.21</v>
          </cell>
          <cell r="X793">
            <v>983.78</v>
          </cell>
        </row>
        <row r="794">
          <cell r="C794" t="str">
            <v>HOSPITAL PELÓPIDAS SILVEIRA</v>
          </cell>
          <cell r="E794" t="str">
            <v>MARIA GORETH TAVARES PEREIRA</v>
          </cell>
          <cell r="G794" t="str">
            <v>1 - Médico</v>
          </cell>
          <cell r="H794">
            <v>225125</v>
          </cell>
          <cell r="I794">
            <v>44075</v>
          </cell>
          <cell r="J794" t="str">
            <v>2 - Diarista</v>
          </cell>
          <cell r="K794">
            <v>30</v>
          </cell>
          <cell r="L794">
            <v>3960</v>
          </cell>
          <cell r="P794">
            <v>0</v>
          </cell>
          <cell r="Q794">
            <v>0</v>
          </cell>
          <cell r="R794">
            <v>407</v>
          </cell>
          <cell r="S794">
            <v>6532.83</v>
          </cell>
          <cell r="W794">
            <v>2645.07</v>
          </cell>
          <cell r="X794">
            <v>8254.76</v>
          </cell>
        </row>
        <row r="795">
          <cell r="C795" t="str">
            <v>HOSPITAL PELÓPIDAS SILVEIRA</v>
          </cell>
          <cell r="E795" t="str">
            <v>MARIA HELENA SOARES DE ALMEIDA</v>
          </cell>
          <cell r="G795" t="str">
            <v>2 - Outros Profissionais da Saúde</v>
          </cell>
          <cell r="H795">
            <v>322205</v>
          </cell>
          <cell r="I795">
            <v>44075</v>
          </cell>
          <cell r="J795" t="str">
            <v>1 - Plantonista</v>
          </cell>
          <cell r="K795">
            <v>44</v>
          </cell>
          <cell r="L795">
            <v>1010.17</v>
          </cell>
          <cell r="P795">
            <v>0</v>
          </cell>
          <cell r="Q795">
            <v>0</v>
          </cell>
          <cell r="R795">
            <v>243.83000000000004</v>
          </cell>
          <cell r="S795">
            <v>0</v>
          </cell>
          <cell r="W795">
            <v>192.89</v>
          </cell>
          <cell r="X795">
            <v>1061.1100000000001</v>
          </cell>
        </row>
        <row r="796">
          <cell r="C796" t="str">
            <v>HOSPITAL PELÓPIDAS SILVEIRA</v>
          </cell>
          <cell r="E796" t="str">
            <v>MARIA HELOISA PEDROSA SANTOS</v>
          </cell>
          <cell r="G796" t="str">
            <v>1 - Médico</v>
          </cell>
          <cell r="H796">
            <v>225120</v>
          </cell>
          <cell r="I796">
            <v>44075</v>
          </cell>
          <cell r="J796" t="str">
            <v>2 - Diarista</v>
          </cell>
          <cell r="K796">
            <v>30</v>
          </cell>
          <cell r="L796">
            <v>3960</v>
          </cell>
          <cell r="P796">
            <v>0</v>
          </cell>
          <cell r="Q796">
            <v>0</v>
          </cell>
          <cell r="R796">
            <v>10281.400000000001</v>
          </cell>
          <cell r="S796">
            <v>4934.21</v>
          </cell>
          <cell r="W796">
            <v>2205.4499999999998</v>
          </cell>
          <cell r="X796">
            <v>16970.16</v>
          </cell>
        </row>
        <row r="797">
          <cell r="C797" t="str">
            <v>HOSPITAL PELÓPIDAS SILVEIRA</v>
          </cell>
          <cell r="E797" t="str">
            <v>MARIA INES DE SENA MACIEL</v>
          </cell>
          <cell r="G797" t="str">
            <v>2 - Outros Profissionais da Saúde</v>
          </cell>
          <cell r="H797">
            <v>322205</v>
          </cell>
          <cell r="I797">
            <v>44075</v>
          </cell>
          <cell r="J797" t="str">
            <v>1 - Plantonista</v>
          </cell>
          <cell r="K797">
            <v>44</v>
          </cell>
          <cell r="L797">
            <v>1045</v>
          </cell>
          <cell r="P797">
            <v>0</v>
          </cell>
          <cell r="Q797">
            <v>0</v>
          </cell>
          <cell r="R797">
            <v>209</v>
          </cell>
          <cell r="S797">
            <v>0</v>
          </cell>
          <cell r="W797">
            <v>257.05</v>
          </cell>
          <cell r="X797">
            <v>996.95</v>
          </cell>
        </row>
        <row r="798">
          <cell r="C798" t="str">
            <v>HOSPITAL PELÓPIDAS SILVEIRA</v>
          </cell>
          <cell r="E798" t="str">
            <v>MARIA INEZ DE BRITO SALES SOARES</v>
          </cell>
          <cell r="G798" t="str">
            <v>2 - Outros Profissionais da Saúde</v>
          </cell>
          <cell r="H798">
            <v>324205</v>
          </cell>
          <cell r="I798">
            <v>44075</v>
          </cell>
          <cell r="J798" t="str">
            <v>1 - Plantonista</v>
          </cell>
          <cell r="K798">
            <v>30</v>
          </cell>
          <cell r="L798">
            <v>1292.31</v>
          </cell>
          <cell r="P798">
            <v>0</v>
          </cell>
          <cell r="Q798">
            <v>0</v>
          </cell>
          <cell r="R798">
            <v>918.95000000000027</v>
          </cell>
          <cell r="S798">
            <v>0</v>
          </cell>
          <cell r="W798">
            <v>257.14</v>
          </cell>
          <cell r="X798">
            <v>1954.1200000000003</v>
          </cell>
        </row>
        <row r="799">
          <cell r="C799" t="str">
            <v>HOSPITAL PELÓPIDAS SILVEIRA</v>
          </cell>
          <cell r="E799" t="str">
            <v>MARIA IZABEL DE ARRUDA QUINTEIRO</v>
          </cell>
          <cell r="G799" t="str">
            <v>2 - Outros Profissionais da Saúde</v>
          </cell>
          <cell r="H799">
            <v>223605</v>
          </cell>
          <cell r="I799">
            <v>44075</v>
          </cell>
          <cell r="J799" t="str">
            <v>1 - Plantonista</v>
          </cell>
          <cell r="K799">
            <v>24</v>
          </cell>
          <cell r="L799">
            <v>1604.62</v>
          </cell>
          <cell r="P799">
            <v>0</v>
          </cell>
          <cell r="Q799">
            <v>0</v>
          </cell>
          <cell r="R799">
            <v>527.41999999999985</v>
          </cell>
          <cell r="S799">
            <v>401.16</v>
          </cell>
          <cell r="W799">
            <v>255.87</v>
          </cell>
          <cell r="X799">
            <v>2277.33</v>
          </cell>
        </row>
        <row r="800">
          <cell r="C800" t="str">
            <v>HOSPITAL PELÓPIDAS SILVEIRA</v>
          </cell>
          <cell r="E800" t="str">
            <v>MARIA JESUS DA SILVA</v>
          </cell>
          <cell r="G800" t="str">
            <v>2 - Outros Profissionais da Saúde</v>
          </cell>
          <cell r="H800">
            <v>322205</v>
          </cell>
          <cell r="I800">
            <v>44075</v>
          </cell>
          <cell r="J800" t="str">
            <v>1 - Plantonista</v>
          </cell>
          <cell r="K800">
            <v>44</v>
          </cell>
          <cell r="L800">
            <v>1045</v>
          </cell>
          <cell r="P800">
            <v>0</v>
          </cell>
          <cell r="Q800">
            <v>0</v>
          </cell>
          <cell r="R800">
            <v>945.42000000000007</v>
          </cell>
          <cell r="S800">
            <v>0</v>
          </cell>
          <cell r="W800">
            <v>191.3</v>
          </cell>
          <cell r="X800">
            <v>1799.1200000000001</v>
          </cell>
        </row>
        <row r="801">
          <cell r="C801" t="str">
            <v>HOSPITAL PELÓPIDAS SILVEIRA</v>
          </cell>
          <cell r="E801" t="str">
            <v>MARIA JOSE DA SILVA</v>
          </cell>
          <cell r="G801" t="str">
            <v>3 - Administrativo</v>
          </cell>
          <cell r="H801">
            <v>517410</v>
          </cell>
          <cell r="I801">
            <v>44075</v>
          </cell>
          <cell r="J801" t="str">
            <v>1 - Plantonista</v>
          </cell>
          <cell r="K801">
            <v>44</v>
          </cell>
          <cell r="L801">
            <v>1045</v>
          </cell>
          <cell r="P801">
            <v>0</v>
          </cell>
          <cell r="Q801">
            <v>0</v>
          </cell>
          <cell r="R801">
            <v>52.25</v>
          </cell>
          <cell r="S801">
            <v>0</v>
          </cell>
          <cell r="W801">
            <v>447.63</v>
          </cell>
          <cell r="X801">
            <v>649.62</v>
          </cell>
        </row>
        <row r="802">
          <cell r="C802" t="str">
            <v>HOSPITAL PELÓPIDAS SILVEIRA</v>
          </cell>
          <cell r="E802" t="str">
            <v>MARIA JOSE DA SILVA SANTOS</v>
          </cell>
          <cell r="G802" t="str">
            <v>2 - Outros Profissionais da Saúde</v>
          </cell>
          <cell r="H802">
            <v>322205</v>
          </cell>
          <cell r="I802">
            <v>44075</v>
          </cell>
          <cell r="J802" t="str">
            <v>1 - Plantonista</v>
          </cell>
          <cell r="K802">
            <v>44</v>
          </cell>
          <cell r="L802">
            <v>1045</v>
          </cell>
          <cell r="P802">
            <v>0</v>
          </cell>
          <cell r="Q802">
            <v>0</v>
          </cell>
          <cell r="R802">
            <v>2341.5700000000002</v>
          </cell>
          <cell r="S802">
            <v>104.5</v>
          </cell>
          <cell r="W802">
            <v>143.97999999999999</v>
          </cell>
          <cell r="X802">
            <v>3347.09</v>
          </cell>
        </row>
        <row r="803">
          <cell r="C803" t="str">
            <v>HOSPITAL PELÓPIDAS SILVEIRA</v>
          </cell>
          <cell r="E803" t="str">
            <v>MARIA JOSE DE ANDRADE MACHADO</v>
          </cell>
          <cell r="G803" t="str">
            <v>2 - Outros Profissionais da Saúde</v>
          </cell>
          <cell r="H803">
            <v>521130</v>
          </cell>
          <cell r="I803">
            <v>44075</v>
          </cell>
          <cell r="J803" t="str">
            <v>1 - Plantonista</v>
          </cell>
          <cell r="K803">
            <v>44</v>
          </cell>
          <cell r="L803">
            <v>1045</v>
          </cell>
          <cell r="P803">
            <v>0</v>
          </cell>
          <cell r="Q803">
            <v>0</v>
          </cell>
          <cell r="R803">
            <v>1414.1799999999998</v>
          </cell>
          <cell r="S803">
            <v>0</v>
          </cell>
          <cell r="W803">
            <v>166.67</v>
          </cell>
          <cell r="X803">
            <v>2292.5099999999998</v>
          </cell>
        </row>
        <row r="804">
          <cell r="C804" t="str">
            <v>HOSPITAL PELÓPIDAS SILVEIRA</v>
          </cell>
          <cell r="E804" t="str">
            <v>MARIA JOSE DE LACERDA SANTOS</v>
          </cell>
          <cell r="G804" t="str">
            <v>2 - Outros Profissionais da Saúde</v>
          </cell>
          <cell r="H804">
            <v>322205</v>
          </cell>
          <cell r="I804">
            <v>44075</v>
          </cell>
          <cell r="J804" t="str">
            <v>1 - Plantonista</v>
          </cell>
          <cell r="K804">
            <v>44</v>
          </cell>
          <cell r="L804">
            <v>975.33</v>
          </cell>
          <cell r="P804">
            <v>0</v>
          </cell>
          <cell r="Q804">
            <v>0</v>
          </cell>
          <cell r="R804">
            <v>2238.66</v>
          </cell>
          <cell r="S804">
            <v>0</v>
          </cell>
          <cell r="W804">
            <v>161.34</v>
          </cell>
          <cell r="X804">
            <v>3052.6499999999996</v>
          </cell>
        </row>
        <row r="805">
          <cell r="C805" t="str">
            <v>HOSPITAL PELÓPIDAS SILVEIRA</v>
          </cell>
          <cell r="E805" t="str">
            <v>MARIA JOSE DE LUNA</v>
          </cell>
          <cell r="G805" t="str">
            <v>2 - Outros Profissionais da Saúde</v>
          </cell>
          <cell r="H805">
            <v>322205</v>
          </cell>
          <cell r="I805">
            <v>44075</v>
          </cell>
          <cell r="J805" t="str">
            <v>1 - Plantonista</v>
          </cell>
          <cell r="K805">
            <v>44</v>
          </cell>
          <cell r="L805">
            <v>1045</v>
          </cell>
          <cell r="P805">
            <v>0</v>
          </cell>
          <cell r="Q805">
            <v>0</v>
          </cell>
          <cell r="R805">
            <v>2489.39</v>
          </cell>
          <cell r="S805">
            <v>104.5</v>
          </cell>
          <cell r="W805">
            <v>442.96</v>
          </cell>
          <cell r="X805">
            <v>3195.93</v>
          </cell>
        </row>
        <row r="806">
          <cell r="C806" t="str">
            <v>HOSPITAL PELÓPIDAS SILVEIRA</v>
          </cell>
          <cell r="E806" t="str">
            <v>MARIA JOSE PEDROSA</v>
          </cell>
          <cell r="G806" t="str">
            <v>2 - Outros Profissionais da Saúde</v>
          </cell>
          <cell r="H806">
            <v>322205</v>
          </cell>
          <cell r="I806">
            <v>44075</v>
          </cell>
          <cell r="J806" t="str">
            <v>1 - Plantonista</v>
          </cell>
          <cell r="K806">
            <v>44</v>
          </cell>
          <cell r="L806">
            <v>1045</v>
          </cell>
          <cell r="P806">
            <v>0</v>
          </cell>
          <cell r="Q806">
            <v>0</v>
          </cell>
          <cell r="R806">
            <v>399.56999999999994</v>
          </cell>
          <cell r="S806">
            <v>0</v>
          </cell>
          <cell r="W806">
            <v>212.19</v>
          </cell>
          <cell r="X806">
            <v>1232.3799999999999</v>
          </cell>
        </row>
        <row r="807">
          <cell r="C807" t="str">
            <v>HOSPITAL PELÓPIDAS SILVEIRA</v>
          </cell>
          <cell r="E807" t="str">
            <v>MARIA JOSIANE NERI</v>
          </cell>
          <cell r="G807" t="str">
            <v>2 - Outros Profissionais da Saúde</v>
          </cell>
          <cell r="H807">
            <v>322205</v>
          </cell>
          <cell r="I807">
            <v>44075</v>
          </cell>
          <cell r="J807" t="str">
            <v>1 - Plantonista</v>
          </cell>
          <cell r="K807">
            <v>44</v>
          </cell>
          <cell r="L807">
            <v>1045</v>
          </cell>
          <cell r="P807">
            <v>0</v>
          </cell>
          <cell r="Q807">
            <v>0</v>
          </cell>
          <cell r="R807">
            <v>2012.7199999999998</v>
          </cell>
          <cell r="S807">
            <v>0</v>
          </cell>
          <cell r="W807">
            <v>203.66</v>
          </cell>
          <cell r="X807">
            <v>2854.06</v>
          </cell>
        </row>
        <row r="808">
          <cell r="C808" t="str">
            <v>HOSPITAL PELÓPIDAS SILVEIRA</v>
          </cell>
          <cell r="E808" t="str">
            <v>MARIA LINDALVA FERREIRA</v>
          </cell>
          <cell r="G808" t="str">
            <v>2 - Outros Profissionais da Saúde</v>
          </cell>
          <cell r="H808">
            <v>322205</v>
          </cell>
          <cell r="I808">
            <v>44075</v>
          </cell>
          <cell r="J808" t="str">
            <v>1 - Plantonista</v>
          </cell>
          <cell r="K808">
            <v>44</v>
          </cell>
          <cell r="L808">
            <v>1045</v>
          </cell>
          <cell r="P808">
            <v>0</v>
          </cell>
          <cell r="Q808">
            <v>0</v>
          </cell>
          <cell r="R808">
            <v>347.31999999999994</v>
          </cell>
          <cell r="S808">
            <v>0</v>
          </cell>
          <cell r="W808">
            <v>531.21</v>
          </cell>
          <cell r="X808">
            <v>861.1099999999999</v>
          </cell>
        </row>
        <row r="809">
          <cell r="C809" t="str">
            <v>HOSPITAL PELÓPIDAS SILVEIRA</v>
          </cell>
          <cell r="E809" t="str">
            <v>MARIA LUCIA CLAUDINO BARRETO</v>
          </cell>
          <cell r="G809" t="str">
            <v>2 - Outros Profissionais da Saúde</v>
          </cell>
          <cell r="H809">
            <v>322205</v>
          </cell>
          <cell r="I809">
            <v>44075</v>
          </cell>
          <cell r="J809" t="str">
            <v>1 - Plantonista</v>
          </cell>
          <cell r="K809">
            <v>44</v>
          </cell>
          <cell r="L809">
            <v>1045</v>
          </cell>
          <cell r="P809">
            <v>0</v>
          </cell>
          <cell r="Q809">
            <v>0</v>
          </cell>
          <cell r="R809">
            <v>1128.4099999999999</v>
          </cell>
          <cell r="S809">
            <v>104.5</v>
          </cell>
          <cell r="W809">
            <v>366.67</v>
          </cell>
          <cell r="X809">
            <v>1911.2399999999998</v>
          </cell>
        </row>
        <row r="810">
          <cell r="C810" t="str">
            <v>HOSPITAL PELÓPIDAS SILVEIRA</v>
          </cell>
          <cell r="E810" t="str">
            <v>MARIA MICHERLANE DA SILVA NASCIMENTO FALCAO</v>
          </cell>
          <cell r="G810" t="str">
            <v>2 - Outros Profissionais da Saúde</v>
          </cell>
          <cell r="H810">
            <v>322205</v>
          </cell>
          <cell r="I810">
            <v>44075</v>
          </cell>
          <cell r="J810" t="str">
            <v>1 - Plantonista</v>
          </cell>
          <cell r="K810">
            <v>44</v>
          </cell>
          <cell r="L810">
            <v>1045</v>
          </cell>
          <cell r="P810">
            <v>0</v>
          </cell>
          <cell r="Q810">
            <v>0</v>
          </cell>
          <cell r="R810">
            <v>444.40000000000009</v>
          </cell>
          <cell r="S810">
            <v>104.5</v>
          </cell>
          <cell r="W810">
            <v>257.48</v>
          </cell>
          <cell r="X810">
            <v>1336.42</v>
          </cell>
        </row>
        <row r="811">
          <cell r="C811" t="str">
            <v>HOSPITAL PELÓPIDAS SILVEIRA</v>
          </cell>
          <cell r="E811" t="str">
            <v>MARIA PAULA MARTINS DE LIMA</v>
          </cell>
          <cell r="G811" t="str">
            <v>1 - Médico</v>
          </cell>
          <cell r="H811">
            <v>225125</v>
          </cell>
          <cell r="I811">
            <v>44075</v>
          </cell>
          <cell r="J811" t="str">
            <v>2 - Diarista</v>
          </cell>
          <cell r="K811">
            <v>40</v>
          </cell>
          <cell r="L811">
            <v>5280</v>
          </cell>
          <cell r="P811">
            <v>0</v>
          </cell>
          <cell r="Q811">
            <v>0</v>
          </cell>
          <cell r="R811">
            <v>12736.95</v>
          </cell>
          <cell r="S811">
            <v>7770.07</v>
          </cell>
          <cell r="W811">
            <v>3366.46</v>
          </cell>
          <cell r="X811">
            <v>22420.560000000001</v>
          </cell>
        </row>
        <row r="812">
          <cell r="C812" t="str">
            <v>HOSPITAL PELÓPIDAS SILVEIRA</v>
          </cell>
          <cell r="E812" t="str">
            <v>MARIA REGINA BEZERRA VALENCA</v>
          </cell>
          <cell r="G812" t="str">
            <v>2 - Outros Profissionais da Saúde</v>
          </cell>
          <cell r="H812">
            <v>322205</v>
          </cell>
          <cell r="I812">
            <v>44075</v>
          </cell>
          <cell r="J812" t="str">
            <v>1 - Plantonista</v>
          </cell>
          <cell r="K812">
            <v>44</v>
          </cell>
          <cell r="L812">
            <v>627</v>
          </cell>
          <cell r="P812">
            <v>0</v>
          </cell>
          <cell r="Q812">
            <v>0</v>
          </cell>
          <cell r="R812">
            <v>679.25</v>
          </cell>
          <cell r="S812">
            <v>0</v>
          </cell>
          <cell r="W812">
            <v>186.4</v>
          </cell>
          <cell r="X812">
            <v>1119.8499999999999</v>
          </cell>
        </row>
        <row r="813">
          <cell r="C813" t="str">
            <v>HOSPITAL PELÓPIDAS SILVEIRA</v>
          </cell>
          <cell r="E813" t="str">
            <v>MARIA REGINA DE OLIVEIRA</v>
          </cell>
          <cell r="G813" t="str">
            <v>2 - Outros Profissionais da Saúde</v>
          </cell>
          <cell r="H813">
            <v>322205</v>
          </cell>
          <cell r="I813">
            <v>44075</v>
          </cell>
          <cell r="J813" t="str">
            <v>1 - Plantonista</v>
          </cell>
          <cell r="K813">
            <v>44</v>
          </cell>
          <cell r="L813">
            <v>1045</v>
          </cell>
          <cell r="P813">
            <v>0</v>
          </cell>
          <cell r="Q813">
            <v>0</v>
          </cell>
          <cell r="R813">
            <v>382.99</v>
          </cell>
          <cell r="S813">
            <v>104.5</v>
          </cell>
          <cell r="W813">
            <v>141.44</v>
          </cell>
          <cell r="X813">
            <v>1391.05</v>
          </cell>
        </row>
        <row r="814">
          <cell r="C814" t="str">
            <v>HOSPITAL PELÓPIDAS SILVEIRA</v>
          </cell>
          <cell r="E814" t="str">
            <v>MARIA RENATA DE ALMEIDA</v>
          </cell>
          <cell r="G814" t="str">
            <v>2 - Outros Profissionais da Saúde</v>
          </cell>
          <cell r="H814">
            <v>223505</v>
          </cell>
          <cell r="I814">
            <v>44075</v>
          </cell>
          <cell r="J814" t="str">
            <v>2 - Diarista</v>
          </cell>
          <cell r="K814">
            <v>40</v>
          </cell>
          <cell r="L814">
            <v>1747.87</v>
          </cell>
          <cell r="P814">
            <v>0</v>
          </cell>
          <cell r="Q814">
            <v>0</v>
          </cell>
          <cell r="R814">
            <v>1704.4100000000003</v>
          </cell>
          <cell r="S814">
            <v>533.1</v>
          </cell>
          <cell r="W814">
            <v>657.68</v>
          </cell>
          <cell r="X814">
            <v>3327.7000000000003</v>
          </cell>
        </row>
        <row r="815">
          <cell r="C815" t="str">
            <v>HOSPITAL PELÓPIDAS SILVEIRA</v>
          </cell>
          <cell r="E815" t="str">
            <v>MARIA ROSILENE DO NASCIMENTO</v>
          </cell>
          <cell r="G815" t="str">
            <v>2 - Outros Profissionais da Saúde</v>
          </cell>
          <cell r="H815">
            <v>322205</v>
          </cell>
          <cell r="I815">
            <v>44075</v>
          </cell>
          <cell r="J815" t="str">
            <v>1 - Plantonista</v>
          </cell>
          <cell r="K815">
            <v>44</v>
          </cell>
          <cell r="L815">
            <v>1045</v>
          </cell>
          <cell r="P815">
            <v>0</v>
          </cell>
          <cell r="Q815">
            <v>0</v>
          </cell>
          <cell r="R815">
            <v>900.59999999999991</v>
          </cell>
          <cell r="S815">
            <v>0</v>
          </cell>
          <cell r="W815">
            <v>256.02</v>
          </cell>
          <cell r="X815">
            <v>1689.58</v>
          </cell>
        </row>
        <row r="816">
          <cell r="C816" t="str">
            <v>HOSPITAL PELÓPIDAS SILVEIRA</v>
          </cell>
          <cell r="E816" t="str">
            <v>MARIA SANDRA GOMES DE SANTANA</v>
          </cell>
          <cell r="G816" t="str">
            <v>2 - Outros Profissionais da Saúde</v>
          </cell>
          <cell r="H816">
            <v>322205</v>
          </cell>
          <cell r="I816">
            <v>44075</v>
          </cell>
          <cell r="J816" t="str">
            <v>1 - Plantonista</v>
          </cell>
          <cell r="K816">
            <v>44</v>
          </cell>
          <cell r="L816">
            <v>1045</v>
          </cell>
          <cell r="P816">
            <v>0</v>
          </cell>
          <cell r="Q816">
            <v>0</v>
          </cell>
          <cell r="R816">
            <v>2321.83</v>
          </cell>
          <cell r="S816">
            <v>0</v>
          </cell>
          <cell r="W816">
            <v>228.33</v>
          </cell>
          <cell r="X816">
            <v>3138.5</v>
          </cell>
        </row>
        <row r="817">
          <cell r="C817" t="str">
            <v>HOSPITAL PELÓPIDAS SILVEIRA</v>
          </cell>
          <cell r="E817" t="str">
            <v>MARIA SILVANI GONCALVES DA SILVA</v>
          </cell>
          <cell r="G817" t="str">
            <v>2 - Outros Profissionais da Saúde</v>
          </cell>
          <cell r="H817">
            <v>515205</v>
          </cell>
          <cell r="I817">
            <v>44075</v>
          </cell>
          <cell r="J817" t="str">
            <v>1 - Plantonista</v>
          </cell>
          <cell r="K817">
            <v>44</v>
          </cell>
          <cell r="L817">
            <v>1080</v>
          </cell>
          <cell r="P817">
            <v>0</v>
          </cell>
          <cell r="Q817">
            <v>0</v>
          </cell>
          <cell r="R817">
            <v>263</v>
          </cell>
          <cell r="S817">
            <v>0</v>
          </cell>
          <cell r="W817">
            <v>198.44</v>
          </cell>
          <cell r="X817">
            <v>1144.56</v>
          </cell>
        </row>
        <row r="818">
          <cell r="C818" t="str">
            <v>HOSPITAL PELÓPIDAS SILVEIRA</v>
          </cell>
          <cell r="E818" t="str">
            <v>MARIA SIMONE DIOCLECIO SANTANA DA SILVA</v>
          </cell>
          <cell r="G818" t="str">
            <v>3 - Administrativo</v>
          </cell>
          <cell r="H818">
            <v>517410</v>
          </cell>
          <cell r="I818">
            <v>44075</v>
          </cell>
          <cell r="J818" t="str">
            <v>1 - Plantonista</v>
          </cell>
          <cell r="K818">
            <v>44</v>
          </cell>
          <cell r="L818">
            <v>1045</v>
          </cell>
          <cell r="P818">
            <v>0</v>
          </cell>
          <cell r="Q818">
            <v>0</v>
          </cell>
          <cell r="R818">
            <v>185.25</v>
          </cell>
          <cell r="S818">
            <v>0</v>
          </cell>
          <cell r="W818">
            <v>157.74</v>
          </cell>
          <cell r="X818">
            <v>1072.51</v>
          </cell>
        </row>
        <row r="819">
          <cell r="C819" t="str">
            <v>HOSPITAL PELÓPIDAS SILVEIRA</v>
          </cell>
          <cell r="E819" t="str">
            <v>MARIA VERONICA MUNIZ DA SILVA</v>
          </cell>
          <cell r="G819" t="str">
            <v>2 - Outros Profissionais da Saúde</v>
          </cell>
          <cell r="H819">
            <v>322205</v>
          </cell>
          <cell r="I819">
            <v>44075</v>
          </cell>
          <cell r="J819" t="str">
            <v>1 - Plantonista</v>
          </cell>
          <cell r="K819">
            <v>44</v>
          </cell>
          <cell r="L819">
            <v>1045</v>
          </cell>
          <cell r="P819">
            <v>0</v>
          </cell>
          <cell r="Q819">
            <v>0</v>
          </cell>
          <cell r="R819">
            <v>1318.6</v>
          </cell>
          <cell r="S819">
            <v>104.5</v>
          </cell>
          <cell r="W819">
            <v>323.89999999999998</v>
          </cell>
          <cell r="X819">
            <v>2144.1999999999998</v>
          </cell>
        </row>
        <row r="820">
          <cell r="C820" t="str">
            <v>HOSPITAL PELÓPIDAS SILVEIRA</v>
          </cell>
          <cell r="E820" t="str">
            <v>MARIALBA DE MORAIS SIQUEIRA</v>
          </cell>
          <cell r="G820" t="str">
            <v>2 - Outros Profissionais da Saúde</v>
          </cell>
          <cell r="H820">
            <v>223505</v>
          </cell>
          <cell r="I820">
            <v>44075</v>
          </cell>
          <cell r="J820" t="str">
            <v>2 - Diarista</v>
          </cell>
          <cell r="K820">
            <v>40</v>
          </cell>
          <cell r="L820">
            <v>0</v>
          </cell>
          <cell r="P820">
            <v>4281.04</v>
          </cell>
          <cell r="Q820">
            <v>0</v>
          </cell>
          <cell r="R820">
            <v>152.86999999999989</v>
          </cell>
          <cell r="S820">
            <v>0</v>
          </cell>
          <cell r="W820">
            <v>4281.04</v>
          </cell>
          <cell r="X820">
            <v>152.86999999999989</v>
          </cell>
        </row>
        <row r="821">
          <cell r="C821" t="str">
            <v>HOSPITAL PELÓPIDAS SILVEIRA</v>
          </cell>
          <cell r="E821" t="str">
            <v>MARIANA ARIMATEIA DE VIVEIROS PESSOA</v>
          </cell>
          <cell r="G821" t="str">
            <v>1 - Médico</v>
          </cell>
          <cell r="H821">
            <v>225125</v>
          </cell>
          <cell r="I821">
            <v>44075</v>
          </cell>
          <cell r="J821" t="str">
            <v>1 - Plantonista</v>
          </cell>
          <cell r="K821">
            <v>12</v>
          </cell>
          <cell r="L821">
            <v>158.4</v>
          </cell>
          <cell r="P821">
            <v>6839.25</v>
          </cell>
          <cell r="Q821">
            <v>0</v>
          </cell>
          <cell r="R821">
            <v>690.29000000000042</v>
          </cell>
          <cell r="S821">
            <v>47.52</v>
          </cell>
          <cell r="W821">
            <v>6923.35</v>
          </cell>
          <cell r="X821">
            <v>812.11000000000058</v>
          </cell>
        </row>
        <row r="822">
          <cell r="C822" t="str">
            <v>HOSPITAL PELÓPIDAS SILVEIRA</v>
          </cell>
          <cell r="E822" t="str">
            <v>MARIANA CAVALCANTI COSTA</v>
          </cell>
          <cell r="G822" t="str">
            <v>1 - Médico</v>
          </cell>
          <cell r="H822">
            <v>225125</v>
          </cell>
          <cell r="I822">
            <v>44075</v>
          </cell>
          <cell r="J822" t="str">
            <v>1 - Plantonista</v>
          </cell>
          <cell r="K822">
            <v>12</v>
          </cell>
          <cell r="L822">
            <v>1584</v>
          </cell>
          <cell r="P822">
            <v>0</v>
          </cell>
          <cell r="Q822">
            <v>0</v>
          </cell>
          <cell r="R822">
            <v>878.38999999999942</v>
          </cell>
          <cell r="S822">
            <v>2520.84</v>
          </cell>
          <cell r="W822">
            <v>952.51</v>
          </cell>
          <cell r="X822">
            <v>4030.7199999999993</v>
          </cell>
        </row>
        <row r="823">
          <cell r="C823" t="str">
            <v>HOSPITAL PELÓPIDAS SILVEIRA</v>
          </cell>
          <cell r="E823" t="str">
            <v>MARIANA LUIZA DE  ACIOLY RODRIGUES</v>
          </cell>
          <cell r="G823" t="str">
            <v>2 - Outros Profissionais da Saúde</v>
          </cell>
          <cell r="H823">
            <v>223505</v>
          </cell>
          <cell r="I823">
            <v>44075</v>
          </cell>
          <cell r="J823" t="str">
            <v>2 - Diarista</v>
          </cell>
          <cell r="K823">
            <v>40</v>
          </cell>
          <cell r="L823">
            <v>1987.41</v>
          </cell>
          <cell r="P823">
            <v>0</v>
          </cell>
          <cell r="Q823">
            <v>0</v>
          </cell>
          <cell r="R823">
            <v>892.0999999999998</v>
          </cell>
          <cell r="S823">
            <v>606.16999999999996</v>
          </cell>
          <cell r="W823">
            <v>415.06</v>
          </cell>
          <cell r="X823">
            <v>3070.62</v>
          </cell>
        </row>
        <row r="824">
          <cell r="C824" t="str">
            <v>HOSPITAL PELÓPIDAS SILVEIRA</v>
          </cell>
          <cell r="E824" t="str">
            <v>MARIANA MENDES BRANDAO</v>
          </cell>
          <cell r="G824" t="str">
            <v>1 - Médico</v>
          </cell>
          <cell r="H824">
            <v>225125</v>
          </cell>
          <cell r="I824">
            <v>44075</v>
          </cell>
          <cell r="J824" t="str">
            <v>1 - Plantonista</v>
          </cell>
          <cell r="K824">
            <v>24</v>
          </cell>
          <cell r="L824">
            <v>0</v>
          </cell>
          <cell r="P824">
            <v>12780.53</v>
          </cell>
          <cell r="Q824">
            <v>0</v>
          </cell>
          <cell r="R824">
            <v>1418.3400000000001</v>
          </cell>
          <cell r="S824">
            <v>0</v>
          </cell>
          <cell r="W824">
            <v>12824.97</v>
          </cell>
          <cell r="X824">
            <v>1373.9000000000015</v>
          </cell>
        </row>
        <row r="825">
          <cell r="C825" t="str">
            <v>HOSPITAL PELÓPIDAS SILVEIRA</v>
          </cell>
          <cell r="E825" t="str">
            <v>MARIANA SAMPAIO MARANHAO</v>
          </cell>
          <cell r="G825" t="str">
            <v>2 - Outros Profissionais da Saúde</v>
          </cell>
          <cell r="H825">
            <v>223605</v>
          </cell>
          <cell r="I825">
            <v>44075</v>
          </cell>
          <cell r="J825" t="str">
            <v>1 - Plantonista</v>
          </cell>
          <cell r="K825">
            <v>24</v>
          </cell>
          <cell r="L825">
            <v>1604.62</v>
          </cell>
          <cell r="P825">
            <v>0</v>
          </cell>
          <cell r="Q825">
            <v>0</v>
          </cell>
          <cell r="R825">
            <v>1341.3300000000002</v>
          </cell>
          <cell r="S825">
            <v>449.3</v>
          </cell>
          <cell r="W825">
            <v>441.01</v>
          </cell>
          <cell r="X825">
            <v>2954.24</v>
          </cell>
        </row>
        <row r="826">
          <cell r="C826" t="str">
            <v>HOSPITAL PELÓPIDAS SILVEIRA</v>
          </cell>
          <cell r="E826" t="str">
            <v>MARILENE LUCIA CIPRIANO</v>
          </cell>
          <cell r="G826" t="str">
            <v>2 - Outros Profissionais da Saúde</v>
          </cell>
          <cell r="H826">
            <v>322205</v>
          </cell>
          <cell r="I826">
            <v>44075</v>
          </cell>
          <cell r="J826" t="str">
            <v>1 - Plantonista</v>
          </cell>
          <cell r="K826">
            <v>44</v>
          </cell>
          <cell r="L826">
            <v>1045</v>
          </cell>
          <cell r="P826">
            <v>0</v>
          </cell>
          <cell r="Q826">
            <v>0</v>
          </cell>
          <cell r="R826">
            <v>410.21000000000004</v>
          </cell>
          <cell r="S826">
            <v>0</v>
          </cell>
          <cell r="W826">
            <v>227.35</v>
          </cell>
          <cell r="X826">
            <v>1227.8600000000001</v>
          </cell>
        </row>
        <row r="827">
          <cell r="C827" t="str">
            <v>HOSPITAL PELÓPIDAS SILVEIRA</v>
          </cell>
          <cell r="E827" t="str">
            <v>MARILENE OLIVEIRA SILVA</v>
          </cell>
          <cell r="G827" t="str">
            <v>2 - Outros Profissionais da Saúde</v>
          </cell>
          <cell r="H827">
            <v>322205</v>
          </cell>
          <cell r="I827">
            <v>44075</v>
          </cell>
          <cell r="J827" t="str">
            <v>1 - Plantonista</v>
          </cell>
          <cell r="K827">
            <v>44</v>
          </cell>
          <cell r="L827">
            <v>1045</v>
          </cell>
          <cell r="P827">
            <v>0</v>
          </cell>
          <cell r="Q827">
            <v>0</v>
          </cell>
          <cell r="R827">
            <v>388.93000000000006</v>
          </cell>
          <cell r="S827">
            <v>0</v>
          </cell>
          <cell r="W827">
            <v>223.75</v>
          </cell>
          <cell r="X827">
            <v>1210.18</v>
          </cell>
        </row>
        <row r="828">
          <cell r="C828" t="str">
            <v>HOSPITAL PELÓPIDAS SILVEIRA</v>
          </cell>
          <cell r="E828" t="str">
            <v>MARILIA GABRIELA DA SILVA</v>
          </cell>
          <cell r="G828" t="str">
            <v>2 - Outros Profissionais da Saúde</v>
          </cell>
          <cell r="H828">
            <v>521130</v>
          </cell>
          <cell r="I828">
            <v>44075</v>
          </cell>
          <cell r="J828" t="str">
            <v>1 - Plantonista</v>
          </cell>
          <cell r="K828">
            <v>44</v>
          </cell>
          <cell r="L828">
            <v>661.83</v>
          </cell>
          <cell r="P828">
            <v>0</v>
          </cell>
          <cell r="Q828">
            <v>0</v>
          </cell>
          <cell r="R828">
            <v>525.03999999999985</v>
          </cell>
          <cell r="S828">
            <v>0</v>
          </cell>
          <cell r="W828">
            <v>163.56</v>
          </cell>
          <cell r="X828">
            <v>1023.31</v>
          </cell>
        </row>
        <row r="829">
          <cell r="C829" t="str">
            <v>HOSPITAL PELÓPIDAS SILVEIRA</v>
          </cell>
          <cell r="E829" t="str">
            <v>MARINA LEAL TINE</v>
          </cell>
          <cell r="G829" t="str">
            <v>1 - Médico</v>
          </cell>
          <cell r="H829">
            <v>225125</v>
          </cell>
          <cell r="I829">
            <v>44075</v>
          </cell>
          <cell r="J829" t="str">
            <v>1 - Plantonista</v>
          </cell>
          <cell r="K829">
            <v>12</v>
          </cell>
          <cell r="L829">
            <v>1584</v>
          </cell>
          <cell r="P829">
            <v>0</v>
          </cell>
          <cell r="Q829">
            <v>0</v>
          </cell>
          <cell r="R829">
            <v>8784.4699999999993</v>
          </cell>
          <cell r="S829">
            <v>2520.84</v>
          </cell>
          <cell r="W829">
            <v>752</v>
          </cell>
          <cell r="X829">
            <v>12137.31</v>
          </cell>
        </row>
        <row r="830">
          <cell r="C830" t="str">
            <v>HOSPITAL PELÓPIDAS SILVEIRA</v>
          </cell>
          <cell r="E830" t="str">
            <v>MARINA TORQUATO QUEIROZ E SILVA</v>
          </cell>
          <cell r="G830" t="str">
            <v>1 - Médico</v>
          </cell>
          <cell r="H830">
            <v>225125</v>
          </cell>
          <cell r="I830">
            <v>44075</v>
          </cell>
          <cell r="J830" t="str">
            <v>1 - Plantonista</v>
          </cell>
          <cell r="K830">
            <v>24</v>
          </cell>
          <cell r="L830">
            <v>3168</v>
          </cell>
          <cell r="P830">
            <v>0</v>
          </cell>
          <cell r="Q830">
            <v>0</v>
          </cell>
          <cell r="R830">
            <v>208.99999999999909</v>
          </cell>
          <cell r="S830">
            <v>5813.64</v>
          </cell>
          <cell r="W830">
            <v>2175.04</v>
          </cell>
          <cell r="X830">
            <v>7015.5999999999995</v>
          </cell>
        </row>
        <row r="831">
          <cell r="C831" t="str">
            <v>HOSPITAL PELÓPIDAS SILVEIRA</v>
          </cell>
          <cell r="E831" t="str">
            <v>MARINALDA NOBERTA DA CRUZ</v>
          </cell>
          <cell r="G831" t="str">
            <v>2 - Outros Profissionais da Saúde</v>
          </cell>
          <cell r="H831">
            <v>223705</v>
          </cell>
          <cell r="I831">
            <v>44075</v>
          </cell>
          <cell r="J831" t="str">
            <v>1 - Plantonista</v>
          </cell>
          <cell r="K831">
            <v>44</v>
          </cell>
          <cell r="L831">
            <v>1045</v>
          </cell>
          <cell r="P831">
            <v>0</v>
          </cell>
          <cell r="Q831">
            <v>0</v>
          </cell>
          <cell r="R831">
            <v>185.25</v>
          </cell>
          <cell r="S831">
            <v>0</v>
          </cell>
          <cell r="W831">
            <v>157.74</v>
          </cell>
          <cell r="X831">
            <v>1072.51</v>
          </cell>
        </row>
        <row r="832">
          <cell r="C832" t="str">
            <v>HOSPITAL PELÓPIDAS SILVEIRA</v>
          </cell>
          <cell r="E832" t="str">
            <v>MARINALDO DA SILVA CARDOSO</v>
          </cell>
          <cell r="G832" t="str">
            <v>2 - Outros Profissionais da Saúde</v>
          </cell>
          <cell r="H832">
            <v>515110</v>
          </cell>
          <cell r="I832">
            <v>44075</v>
          </cell>
          <cell r="J832" t="str">
            <v>1 - Plantonista</v>
          </cell>
          <cell r="K832">
            <v>44</v>
          </cell>
          <cell r="L832">
            <v>1045</v>
          </cell>
          <cell r="P832">
            <v>0</v>
          </cell>
          <cell r="Q832">
            <v>0</v>
          </cell>
          <cell r="R832">
            <v>354.8599999999999</v>
          </cell>
          <cell r="S832">
            <v>0</v>
          </cell>
          <cell r="W832">
            <v>188.73</v>
          </cell>
          <cell r="X832">
            <v>1211.1299999999999</v>
          </cell>
        </row>
        <row r="833">
          <cell r="C833" t="str">
            <v>HOSPITAL PELÓPIDAS SILVEIRA</v>
          </cell>
          <cell r="E833" t="str">
            <v>MARINES SOARES DA SILVA</v>
          </cell>
          <cell r="G833" t="str">
            <v>2 - Outros Profissionais da Saúde</v>
          </cell>
          <cell r="H833">
            <v>324115</v>
          </cell>
          <cell r="I833">
            <v>44075</v>
          </cell>
          <cell r="J833" t="str">
            <v>1 - Plantonista</v>
          </cell>
          <cell r="K833">
            <v>24</v>
          </cell>
          <cell r="L833">
            <v>0</v>
          </cell>
          <cell r="P833">
            <v>4758.97</v>
          </cell>
          <cell r="Q833">
            <v>0</v>
          </cell>
          <cell r="R833">
            <v>530.63999999999942</v>
          </cell>
          <cell r="S833">
            <v>0</v>
          </cell>
          <cell r="W833">
            <v>4833.26</v>
          </cell>
          <cell r="X833">
            <v>456.34999999999945</v>
          </cell>
        </row>
        <row r="834">
          <cell r="C834" t="str">
            <v>HOSPITAL PELÓPIDAS SILVEIRA</v>
          </cell>
          <cell r="E834" t="str">
            <v>MARINESTO RODOLFO DE ALMEIDA JUNIOR</v>
          </cell>
          <cell r="G834" t="str">
            <v>3 - Administrativo</v>
          </cell>
          <cell r="H834">
            <v>724110</v>
          </cell>
          <cell r="I834">
            <v>44075</v>
          </cell>
          <cell r="J834" t="str">
            <v>1 - Plantonista</v>
          </cell>
          <cell r="K834">
            <v>44</v>
          </cell>
          <cell r="L834">
            <v>1271.69</v>
          </cell>
          <cell r="P834">
            <v>0</v>
          </cell>
          <cell r="Q834">
            <v>0</v>
          </cell>
          <cell r="R834">
            <v>390.59999999999991</v>
          </cell>
          <cell r="S834">
            <v>0</v>
          </cell>
          <cell r="W834">
            <v>238</v>
          </cell>
          <cell r="X834">
            <v>1424.29</v>
          </cell>
        </row>
        <row r="835">
          <cell r="C835" t="str">
            <v>HOSPITAL PELÓPIDAS SILVEIRA</v>
          </cell>
          <cell r="E835" t="str">
            <v>MARINILDA PEREIRA GOMES</v>
          </cell>
          <cell r="G835" t="str">
            <v>2 - Outros Profissionais da Saúde</v>
          </cell>
          <cell r="H835">
            <v>322205</v>
          </cell>
          <cell r="I835">
            <v>44075</v>
          </cell>
          <cell r="J835" t="str">
            <v>1 - Plantonista</v>
          </cell>
          <cell r="K835">
            <v>44</v>
          </cell>
          <cell r="L835">
            <v>905.67</v>
          </cell>
          <cell r="P835">
            <v>0</v>
          </cell>
          <cell r="Q835">
            <v>0</v>
          </cell>
          <cell r="R835">
            <v>549.54000000000008</v>
          </cell>
          <cell r="S835">
            <v>104.5</v>
          </cell>
          <cell r="W835">
            <v>173.83</v>
          </cell>
          <cell r="X835">
            <v>1385.88</v>
          </cell>
        </row>
        <row r="836">
          <cell r="C836" t="str">
            <v>HOSPITAL PELÓPIDAS SILVEIRA</v>
          </cell>
          <cell r="E836" t="str">
            <v>MARIZA MARIA ARAUJO CAMPELO DE MELO</v>
          </cell>
          <cell r="G836" t="str">
            <v>1 - Médico</v>
          </cell>
          <cell r="H836">
            <v>225120</v>
          </cell>
          <cell r="I836">
            <v>44075</v>
          </cell>
          <cell r="J836" t="str">
            <v>1 - Plantonista</v>
          </cell>
          <cell r="K836">
            <v>24</v>
          </cell>
          <cell r="L836">
            <v>0</v>
          </cell>
          <cell r="P836">
            <v>0</v>
          </cell>
          <cell r="Q836">
            <v>0</v>
          </cell>
          <cell r="R836">
            <v>1178.47</v>
          </cell>
          <cell r="S836">
            <v>0</v>
          </cell>
          <cell r="W836">
            <v>1178.47</v>
          </cell>
          <cell r="X836">
            <v>0</v>
          </cell>
        </row>
        <row r="837">
          <cell r="C837" t="str">
            <v>HOSPITAL PELÓPIDAS SILVEIRA</v>
          </cell>
          <cell r="E837" t="str">
            <v>MARKUS VINICIUS DE VASCONCELOS ARRUDA</v>
          </cell>
          <cell r="G837" t="str">
            <v>2 - Outros Profissionais da Saúde</v>
          </cell>
          <cell r="H837">
            <v>223605</v>
          </cell>
          <cell r="I837">
            <v>44075</v>
          </cell>
          <cell r="J837" t="str">
            <v>1 - Plantonista</v>
          </cell>
          <cell r="K837">
            <v>24</v>
          </cell>
          <cell r="L837">
            <v>1836.35</v>
          </cell>
          <cell r="P837">
            <v>0</v>
          </cell>
          <cell r="Q837">
            <v>0</v>
          </cell>
          <cell r="R837">
            <v>656.37000000000012</v>
          </cell>
          <cell r="S837">
            <v>459.09</v>
          </cell>
          <cell r="W837">
            <v>354.33</v>
          </cell>
          <cell r="X837">
            <v>2597.4800000000005</v>
          </cell>
        </row>
        <row r="838">
          <cell r="C838" t="str">
            <v>HOSPITAL PELÓPIDAS SILVEIRA</v>
          </cell>
          <cell r="E838" t="str">
            <v>MARTA MILENA FLOR DE OLIVEIRA</v>
          </cell>
          <cell r="G838" t="str">
            <v>2 - Outros Profissionais da Saúde</v>
          </cell>
          <cell r="H838">
            <v>324115</v>
          </cell>
          <cell r="I838">
            <v>44075</v>
          </cell>
          <cell r="J838" t="str">
            <v>1 - Plantonista</v>
          </cell>
          <cell r="K838">
            <v>24</v>
          </cell>
          <cell r="L838">
            <v>2030.47</v>
          </cell>
          <cell r="P838">
            <v>0</v>
          </cell>
          <cell r="Q838">
            <v>0</v>
          </cell>
          <cell r="R838">
            <v>913.70999999999981</v>
          </cell>
          <cell r="S838">
            <v>0</v>
          </cell>
          <cell r="W838">
            <v>381.7</v>
          </cell>
          <cell r="X838">
            <v>2562.48</v>
          </cell>
        </row>
        <row r="839">
          <cell r="C839" t="str">
            <v>HOSPITAL PELÓPIDAS SILVEIRA</v>
          </cell>
          <cell r="E839" t="str">
            <v>MARY JANE DA SILVA BARROS</v>
          </cell>
          <cell r="G839" t="str">
            <v>2 - Outros Profissionais da Saúde</v>
          </cell>
          <cell r="H839">
            <v>521130</v>
          </cell>
          <cell r="I839">
            <v>44075</v>
          </cell>
          <cell r="J839" t="str">
            <v>1 - Plantonista</v>
          </cell>
          <cell r="K839">
            <v>44</v>
          </cell>
          <cell r="L839">
            <v>975.33</v>
          </cell>
          <cell r="P839">
            <v>0</v>
          </cell>
          <cell r="Q839">
            <v>0</v>
          </cell>
          <cell r="R839">
            <v>69.669999999999959</v>
          </cell>
          <cell r="S839">
            <v>0</v>
          </cell>
          <cell r="W839">
            <v>143.04</v>
          </cell>
          <cell r="X839">
            <v>901.96</v>
          </cell>
        </row>
        <row r="840">
          <cell r="C840" t="str">
            <v>HOSPITAL PELÓPIDAS SILVEIRA</v>
          </cell>
          <cell r="E840" t="str">
            <v>MATEUS DA COSTA MACHADO RIOS</v>
          </cell>
          <cell r="G840" t="str">
            <v>1 - Médico</v>
          </cell>
          <cell r="H840">
            <v>225125</v>
          </cell>
          <cell r="I840">
            <v>44075</v>
          </cell>
          <cell r="J840" t="str">
            <v>2 - Diarista</v>
          </cell>
          <cell r="K840">
            <v>30</v>
          </cell>
          <cell r="L840">
            <v>3828</v>
          </cell>
          <cell r="P840">
            <v>0</v>
          </cell>
          <cell r="Q840">
            <v>0</v>
          </cell>
          <cell r="R840">
            <v>393.42999999999984</v>
          </cell>
          <cell r="S840">
            <v>3588.03</v>
          </cell>
          <cell r="W840">
            <v>1777.83</v>
          </cell>
          <cell r="X840">
            <v>6031.630000000001</v>
          </cell>
        </row>
        <row r="841">
          <cell r="C841" t="str">
            <v>HOSPITAL PELÓPIDAS SILVEIRA</v>
          </cell>
          <cell r="E841" t="str">
            <v>MATEUS MENEZES PAZ DO NASCIMENTO</v>
          </cell>
          <cell r="G841" t="str">
            <v>3 - Administrativo</v>
          </cell>
          <cell r="H841">
            <v>411010</v>
          </cell>
          <cell r="I841">
            <v>44075</v>
          </cell>
          <cell r="J841" t="str">
            <v>2 - Diarista</v>
          </cell>
          <cell r="K841">
            <v>20</v>
          </cell>
          <cell r="L841">
            <v>522.5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W841">
            <v>39.18</v>
          </cell>
          <cell r="X841">
            <v>483.32</v>
          </cell>
        </row>
        <row r="842">
          <cell r="C842" t="str">
            <v>HOSPITAL PELÓPIDAS SILVEIRA</v>
          </cell>
          <cell r="E842" t="str">
            <v>MATHEUS ROBERTO DA SILVA</v>
          </cell>
          <cell r="G842" t="str">
            <v>2 - Outros Profissionais da Saúde</v>
          </cell>
          <cell r="H842">
            <v>521130</v>
          </cell>
          <cell r="I842">
            <v>44075</v>
          </cell>
          <cell r="J842" t="str">
            <v>1 - Plantonista</v>
          </cell>
          <cell r="K842">
            <v>44</v>
          </cell>
          <cell r="L842">
            <v>1045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W842">
            <v>165.19</v>
          </cell>
          <cell r="X842">
            <v>879.81</v>
          </cell>
        </row>
        <row r="843">
          <cell r="C843" t="str">
            <v>HOSPITAL PELÓPIDAS SILVEIRA</v>
          </cell>
          <cell r="E843" t="str">
            <v>MAURICEIA GOMES DE ASSIS DA SILVA</v>
          </cell>
          <cell r="G843" t="str">
            <v>2 - Outros Profissionais da Saúde</v>
          </cell>
          <cell r="H843">
            <v>322205</v>
          </cell>
          <cell r="I843">
            <v>44075</v>
          </cell>
          <cell r="J843" t="str">
            <v>1 - Plantonista</v>
          </cell>
          <cell r="K843">
            <v>44</v>
          </cell>
          <cell r="L843">
            <v>1045</v>
          </cell>
          <cell r="P843">
            <v>0</v>
          </cell>
          <cell r="Q843">
            <v>0</v>
          </cell>
          <cell r="R843">
            <v>248.90000000000009</v>
          </cell>
          <cell r="S843">
            <v>0</v>
          </cell>
          <cell r="W843">
            <v>197.98</v>
          </cell>
          <cell r="X843">
            <v>1095.92</v>
          </cell>
        </row>
        <row r="844">
          <cell r="C844" t="str">
            <v>HOSPITAL PELÓPIDAS SILVEIRA</v>
          </cell>
          <cell r="E844" t="str">
            <v>MAURICIO FRANCISCO DA SILVA</v>
          </cell>
          <cell r="G844" t="str">
            <v>2 - Outros Profissionais da Saúde</v>
          </cell>
          <cell r="H844">
            <v>322205</v>
          </cell>
          <cell r="I844">
            <v>44075</v>
          </cell>
          <cell r="J844" t="str">
            <v>1 - Plantonista</v>
          </cell>
          <cell r="K844">
            <v>44</v>
          </cell>
          <cell r="L844">
            <v>1045</v>
          </cell>
          <cell r="P844">
            <v>0</v>
          </cell>
          <cell r="Q844">
            <v>0</v>
          </cell>
          <cell r="R844">
            <v>209</v>
          </cell>
          <cell r="S844">
            <v>0</v>
          </cell>
          <cell r="W844">
            <v>193.78</v>
          </cell>
          <cell r="X844">
            <v>1060.22</v>
          </cell>
        </row>
        <row r="845">
          <cell r="C845" t="str">
            <v>HOSPITAL PELÓPIDAS SILVEIRA</v>
          </cell>
          <cell r="E845" t="str">
            <v>MAURICIO MANOEL FABRICIO</v>
          </cell>
          <cell r="G845" t="str">
            <v>3 - Administrativo</v>
          </cell>
          <cell r="H845">
            <v>513220</v>
          </cell>
          <cell r="I845">
            <v>44075</v>
          </cell>
          <cell r="J845" t="str">
            <v>2 - Diarista</v>
          </cell>
          <cell r="K845">
            <v>44</v>
          </cell>
          <cell r="L845">
            <v>1081.46</v>
          </cell>
          <cell r="P845">
            <v>0</v>
          </cell>
          <cell r="Q845">
            <v>0</v>
          </cell>
          <cell r="R845">
            <v>263.06999999999994</v>
          </cell>
          <cell r="S845">
            <v>0</v>
          </cell>
          <cell r="W845">
            <v>170.21</v>
          </cell>
          <cell r="X845">
            <v>1174.32</v>
          </cell>
        </row>
        <row r="846">
          <cell r="C846" t="str">
            <v>HOSPITAL PELÓPIDAS SILVEIRA</v>
          </cell>
          <cell r="E846" t="str">
            <v>MAURIEDNA AMANCIO DE LIMA BATISTA</v>
          </cell>
          <cell r="G846" t="str">
            <v>2 - Outros Profissionais da Saúde</v>
          </cell>
          <cell r="H846">
            <v>324205</v>
          </cell>
          <cell r="I846">
            <v>44075</v>
          </cell>
          <cell r="J846" t="str">
            <v>1 - Plantonista</v>
          </cell>
          <cell r="K846">
            <v>30</v>
          </cell>
          <cell r="L846">
            <v>1292.31</v>
          </cell>
          <cell r="P846">
            <v>0</v>
          </cell>
          <cell r="Q846">
            <v>0</v>
          </cell>
          <cell r="R846">
            <v>457.88000000000011</v>
          </cell>
          <cell r="S846">
            <v>0</v>
          </cell>
          <cell r="W846">
            <v>167.68</v>
          </cell>
          <cell r="X846">
            <v>1582.51</v>
          </cell>
        </row>
        <row r="847">
          <cell r="C847" t="str">
            <v>HOSPITAL PELÓPIDAS SILVEIRA</v>
          </cell>
          <cell r="E847" t="str">
            <v>MAURO SILVA DE OLIVEIRA</v>
          </cell>
          <cell r="G847" t="str">
            <v>3 - Administrativo</v>
          </cell>
          <cell r="H847">
            <v>516345</v>
          </cell>
          <cell r="I847">
            <v>44075</v>
          </cell>
          <cell r="J847" t="str">
            <v>1 - Plantonista</v>
          </cell>
          <cell r="K847">
            <v>44</v>
          </cell>
          <cell r="L847">
            <v>348.33</v>
          </cell>
          <cell r="P847">
            <v>0</v>
          </cell>
          <cell r="Q847">
            <v>0</v>
          </cell>
          <cell r="R847">
            <v>1155.42</v>
          </cell>
          <cell r="S847">
            <v>0</v>
          </cell>
          <cell r="W847">
            <v>496.74</v>
          </cell>
          <cell r="X847">
            <v>1007.01</v>
          </cell>
        </row>
        <row r="848">
          <cell r="C848" t="str">
            <v>HOSPITAL PELÓPIDAS SILVEIRA</v>
          </cell>
          <cell r="E848" t="str">
            <v>MAYARA BRENNA DE OLIVEIRA CARVALHO</v>
          </cell>
          <cell r="G848" t="str">
            <v>2 - Outros Profissionais da Saúde</v>
          </cell>
          <cell r="H848">
            <v>223505</v>
          </cell>
          <cell r="I848">
            <v>44075</v>
          </cell>
          <cell r="J848" t="str">
            <v>2 - Diarista</v>
          </cell>
          <cell r="K848">
            <v>40</v>
          </cell>
          <cell r="L848">
            <v>2055.94</v>
          </cell>
          <cell r="P848">
            <v>0</v>
          </cell>
          <cell r="Q848">
            <v>0</v>
          </cell>
          <cell r="R848">
            <v>1049.0699999999997</v>
          </cell>
          <cell r="S848">
            <v>627.07000000000005</v>
          </cell>
          <cell r="W848">
            <v>452.65</v>
          </cell>
          <cell r="X848">
            <v>3279.43</v>
          </cell>
        </row>
        <row r="849">
          <cell r="C849" t="str">
            <v>HOSPITAL PELÓPIDAS SILVEIRA</v>
          </cell>
          <cell r="E849" t="str">
            <v>MAYARA CRISTINA MACEDO DE MENEZES</v>
          </cell>
          <cell r="G849" t="str">
            <v>2 - Outros Profissionais da Saúde</v>
          </cell>
          <cell r="H849">
            <v>223605</v>
          </cell>
          <cell r="I849">
            <v>44075</v>
          </cell>
          <cell r="J849" t="str">
            <v>2 - Diarista</v>
          </cell>
          <cell r="K849">
            <v>30</v>
          </cell>
          <cell r="L849">
            <v>2005.76</v>
          </cell>
          <cell r="P849">
            <v>0</v>
          </cell>
          <cell r="Q849">
            <v>0</v>
          </cell>
          <cell r="R849">
            <v>779.72</v>
          </cell>
          <cell r="S849">
            <v>501.44</v>
          </cell>
          <cell r="W849">
            <v>755.76</v>
          </cell>
          <cell r="X849">
            <v>2531.16</v>
          </cell>
        </row>
        <row r="850">
          <cell r="C850" t="str">
            <v>HOSPITAL PELÓPIDAS SILVEIRA</v>
          </cell>
          <cell r="E850" t="str">
            <v>MAYARA MARIA KARINE DA SILVA</v>
          </cell>
          <cell r="G850" t="str">
            <v>2 - Outros Profissionais da Saúde</v>
          </cell>
          <cell r="H850">
            <v>322205</v>
          </cell>
          <cell r="I850">
            <v>44075</v>
          </cell>
          <cell r="J850" t="str">
            <v>1 - Plantonista</v>
          </cell>
          <cell r="K850">
            <v>44</v>
          </cell>
          <cell r="L850">
            <v>1045</v>
          </cell>
          <cell r="P850">
            <v>0</v>
          </cell>
          <cell r="Q850">
            <v>0</v>
          </cell>
          <cell r="R850">
            <v>417.22</v>
          </cell>
          <cell r="S850">
            <v>0</v>
          </cell>
          <cell r="W850">
            <v>244.45</v>
          </cell>
          <cell r="X850">
            <v>1217.77</v>
          </cell>
        </row>
        <row r="851">
          <cell r="C851" t="str">
            <v>HOSPITAL PELÓPIDAS SILVEIRA</v>
          </cell>
          <cell r="E851" t="str">
            <v>MAYARA NATASHA SILVA DE OLIVEIRA</v>
          </cell>
          <cell r="G851" t="str">
            <v>3 - Administrativo</v>
          </cell>
          <cell r="H851">
            <v>514225</v>
          </cell>
          <cell r="I851">
            <v>44075</v>
          </cell>
          <cell r="J851" t="str">
            <v>1 - Plantonista</v>
          </cell>
          <cell r="K851">
            <v>44</v>
          </cell>
          <cell r="L851">
            <v>522.5</v>
          </cell>
          <cell r="P851">
            <v>0</v>
          </cell>
          <cell r="Q851">
            <v>0</v>
          </cell>
          <cell r="R851">
            <v>2432.98</v>
          </cell>
          <cell r="S851">
            <v>0</v>
          </cell>
          <cell r="W851">
            <v>143.52000000000001</v>
          </cell>
          <cell r="X851">
            <v>2811.96</v>
          </cell>
        </row>
        <row r="852">
          <cell r="C852" t="str">
            <v>HOSPITAL PELÓPIDAS SILVEIRA</v>
          </cell>
          <cell r="E852" t="str">
            <v>MAYSA ANDRADE DA SILVA</v>
          </cell>
          <cell r="G852" t="str">
            <v>2 - Outros Profissionais da Saúde</v>
          </cell>
          <cell r="H852">
            <v>322205</v>
          </cell>
          <cell r="I852">
            <v>44075</v>
          </cell>
          <cell r="J852" t="str">
            <v>1 - Plantonista</v>
          </cell>
          <cell r="K852">
            <v>44</v>
          </cell>
          <cell r="L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W852">
            <v>0</v>
          </cell>
          <cell r="X852">
            <v>0</v>
          </cell>
        </row>
        <row r="853">
          <cell r="C853" t="str">
            <v>HOSPITAL PELÓPIDAS SILVEIRA</v>
          </cell>
          <cell r="E853" t="str">
            <v>MAYZE NASCIMENTO ALBUQUERQUE DA SILVA</v>
          </cell>
          <cell r="G853" t="str">
            <v>2 - Outros Profissionais da Saúde</v>
          </cell>
          <cell r="H853">
            <v>223505</v>
          </cell>
          <cell r="I853">
            <v>44075</v>
          </cell>
          <cell r="J853" t="str">
            <v>1 - Plantonista</v>
          </cell>
          <cell r="K853">
            <v>40</v>
          </cell>
          <cell r="L853">
            <v>0</v>
          </cell>
          <cell r="P853">
            <v>0</v>
          </cell>
          <cell r="Q853">
            <v>0</v>
          </cell>
          <cell r="R853">
            <v>229.38</v>
          </cell>
          <cell r="S853">
            <v>0</v>
          </cell>
          <cell r="W853">
            <v>0</v>
          </cell>
          <cell r="X853">
            <v>229.38</v>
          </cell>
        </row>
        <row r="854">
          <cell r="C854" t="str">
            <v>HOSPITAL PELÓPIDAS SILVEIRA</v>
          </cell>
          <cell r="E854" t="str">
            <v>MEXNEIDE RODRIGUES CABRAL</v>
          </cell>
          <cell r="G854" t="str">
            <v>2 - Outros Profissionais da Saúde</v>
          </cell>
          <cell r="H854">
            <v>322205</v>
          </cell>
          <cell r="I854">
            <v>44075</v>
          </cell>
          <cell r="J854" t="str">
            <v>1 - Plantonista</v>
          </cell>
          <cell r="K854">
            <v>44</v>
          </cell>
          <cell r="L854">
            <v>940.5</v>
          </cell>
          <cell r="P854">
            <v>0</v>
          </cell>
          <cell r="Q854">
            <v>0</v>
          </cell>
          <cell r="R854">
            <v>933.28</v>
          </cell>
          <cell r="S854">
            <v>0</v>
          </cell>
          <cell r="W854">
            <v>248.22</v>
          </cell>
          <cell r="X854">
            <v>1625.56</v>
          </cell>
        </row>
        <row r="855">
          <cell r="C855" t="str">
            <v>HOSPITAL PELÓPIDAS SILVEIRA</v>
          </cell>
          <cell r="E855" t="str">
            <v>MICHELE BARBOSA DE ALMEIDA</v>
          </cell>
          <cell r="G855" t="str">
            <v>2 - Outros Profissionais da Saúde</v>
          </cell>
          <cell r="H855">
            <v>322205</v>
          </cell>
          <cell r="I855">
            <v>44075</v>
          </cell>
          <cell r="J855" t="str">
            <v>1 - Plantonista</v>
          </cell>
          <cell r="K855">
            <v>44</v>
          </cell>
          <cell r="L855">
            <v>1045</v>
          </cell>
          <cell r="P855">
            <v>0</v>
          </cell>
          <cell r="Q855">
            <v>0</v>
          </cell>
          <cell r="R855">
            <v>1096.4899999999998</v>
          </cell>
          <cell r="S855">
            <v>0</v>
          </cell>
          <cell r="W855">
            <v>258.83</v>
          </cell>
          <cell r="X855">
            <v>1882.6599999999999</v>
          </cell>
        </row>
        <row r="856">
          <cell r="C856" t="str">
            <v>HOSPITAL PELÓPIDAS SILVEIRA</v>
          </cell>
          <cell r="E856" t="str">
            <v>MICHELLE DAS CHAGAS SOUZA</v>
          </cell>
          <cell r="G856" t="str">
            <v>2 - Outros Profissionais da Saúde</v>
          </cell>
          <cell r="H856">
            <v>324115</v>
          </cell>
          <cell r="I856">
            <v>44075</v>
          </cell>
          <cell r="J856" t="str">
            <v>1 - Plantonista</v>
          </cell>
          <cell r="K856">
            <v>24</v>
          </cell>
          <cell r="L856">
            <v>2030.47</v>
          </cell>
          <cell r="P856">
            <v>0</v>
          </cell>
          <cell r="Q856">
            <v>0</v>
          </cell>
          <cell r="R856">
            <v>4822.09</v>
          </cell>
          <cell r="S856">
            <v>0</v>
          </cell>
          <cell r="W856">
            <v>428.69</v>
          </cell>
          <cell r="X856">
            <v>6423.8700000000008</v>
          </cell>
        </row>
        <row r="857">
          <cell r="C857" t="str">
            <v>HOSPITAL PELÓPIDAS SILVEIRA</v>
          </cell>
          <cell r="E857" t="str">
            <v>MICHELLE FERREIRA NEVES DA LUZ CORDEIRO</v>
          </cell>
          <cell r="G857" t="str">
            <v>1 - Médico</v>
          </cell>
          <cell r="H857">
            <v>225125</v>
          </cell>
          <cell r="I857">
            <v>44075</v>
          </cell>
          <cell r="J857" t="str">
            <v>1 - Plantonista</v>
          </cell>
          <cell r="K857">
            <v>24</v>
          </cell>
          <cell r="L857">
            <v>3168</v>
          </cell>
          <cell r="P857">
            <v>0</v>
          </cell>
          <cell r="Q857">
            <v>0</v>
          </cell>
          <cell r="R857">
            <v>367.39999999999964</v>
          </cell>
          <cell r="S857">
            <v>5711.83</v>
          </cell>
          <cell r="W857">
            <v>2190.61</v>
          </cell>
          <cell r="X857">
            <v>7056.619999999999</v>
          </cell>
        </row>
        <row r="858">
          <cell r="C858" t="str">
            <v>HOSPITAL PELÓPIDAS SILVEIRA</v>
          </cell>
          <cell r="E858" t="str">
            <v>MICHELLY ARAUJO DE SOUZA</v>
          </cell>
          <cell r="G858" t="str">
            <v>2 - Outros Profissionais da Saúde</v>
          </cell>
          <cell r="H858">
            <v>223505</v>
          </cell>
          <cell r="I858">
            <v>44075</v>
          </cell>
          <cell r="J858" t="str">
            <v>1 - Plantonista</v>
          </cell>
          <cell r="K858">
            <v>40</v>
          </cell>
          <cell r="L858">
            <v>0</v>
          </cell>
          <cell r="P858">
            <v>5723.69</v>
          </cell>
          <cell r="Q858">
            <v>0</v>
          </cell>
          <cell r="R858">
            <v>2087.5300000000007</v>
          </cell>
          <cell r="S858">
            <v>205.59</v>
          </cell>
          <cell r="W858">
            <v>5796.31</v>
          </cell>
          <cell r="X858">
            <v>2220.5</v>
          </cell>
        </row>
        <row r="859">
          <cell r="C859" t="str">
            <v>HOSPITAL PELÓPIDAS SILVEIRA</v>
          </cell>
          <cell r="E859" t="str">
            <v>MIFARES HERNANDES CUNHA CAVALCANTI</v>
          </cell>
          <cell r="G859" t="str">
            <v>3 - Administrativo</v>
          </cell>
          <cell r="H859">
            <v>317210</v>
          </cell>
          <cell r="I859">
            <v>44075</v>
          </cell>
          <cell r="J859" t="str">
            <v>2 - Diarista</v>
          </cell>
          <cell r="K859">
            <v>44</v>
          </cell>
          <cell r="L859">
            <v>1683.59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W859">
            <v>563.99</v>
          </cell>
          <cell r="X859">
            <v>1119.5999999999999</v>
          </cell>
        </row>
        <row r="860">
          <cell r="C860" t="str">
            <v>HOSPITAL PELÓPIDAS SILVEIRA</v>
          </cell>
          <cell r="E860" t="str">
            <v>MIRIAN ZULEIDE DA COSTA</v>
          </cell>
          <cell r="G860" t="str">
            <v>2 - Outros Profissionais da Saúde</v>
          </cell>
          <cell r="H860">
            <v>324205</v>
          </cell>
          <cell r="I860">
            <v>44075</v>
          </cell>
          <cell r="J860" t="str">
            <v>1 - Plantonista</v>
          </cell>
          <cell r="K860">
            <v>30</v>
          </cell>
          <cell r="L860">
            <v>1292.31</v>
          </cell>
          <cell r="P860">
            <v>0</v>
          </cell>
          <cell r="Q860">
            <v>0</v>
          </cell>
          <cell r="R860">
            <v>209</v>
          </cell>
          <cell r="S860">
            <v>0</v>
          </cell>
          <cell r="W860">
            <v>240.43</v>
          </cell>
          <cell r="X860">
            <v>1260.8799999999999</v>
          </cell>
        </row>
        <row r="861">
          <cell r="C861" t="str">
            <v>HOSPITAL PELÓPIDAS SILVEIRA</v>
          </cell>
          <cell r="E861" t="str">
            <v>MIRIELZA ANDRADE BATISTA DA SILVA</v>
          </cell>
          <cell r="G861" t="str">
            <v>2 - Outros Profissionais da Saúde</v>
          </cell>
          <cell r="H861">
            <v>322205</v>
          </cell>
          <cell r="I861">
            <v>44075</v>
          </cell>
          <cell r="J861" t="str">
            <v>1 - Plantonista</v>
          </cell>
          <cell r="K861">
            <v>44</v>
          </cell>
          <cell r="L861">
            <v>1045</v>
          </cell>
          <cell r="P861">
            <v>0</v>
          </cell>
          <cell r="Q861">
            <v>0</v>
          </cell>
          <cell r="R861">
            <v>261.25</v>
          </cell>
          <cell r="S861">
            <v>104.5</v>
          </cell>
          <cell r="W861">
            <v>188.35</v>
          </cell>
          <cell r="X861">
            <v>1222.4000000000001</v>
          </cell>
        </row>
        <row r="862">
          <cell r="C862" t="str">
            <v>HOSPITAL PELÓPIDAS SILVEIRA</v>
          </cell>
          <cell r="E862" t="str">
            <v>MISLENE PAULINA DE SOUZA COMBE</v>
          </cell>
          <cell r="G862" t="str">
            <v>3 - Administrativo</v>
          </cell>
          <cell r="H862">
            <v>513430</v>
          </cell>
          <cell r="I862">
            <v>44075</v>
          </cell>
          <cell r="J862" t="str">
            <v>1 - Plantonista</v>
          </cell>
          <cell r="K862">
            <v>44</v>
          </cell>
          <cell r="L862">
            <v>34.83</v>
          </cell>
          <cell r="P862">
            <v>1746.01</v>
          </cell>
          <cell r="Q862">
            <v>0</v>
          </cell>
          <cell r="R862">
            <v>55.590000000000146</v>
          </cell>
          <cell r="S862">
            <v>0</v>
          </cell>
          <cell r="W862">
            <v>1749.77</v>
          </cell>
          <cell r="X862">
            <v>86.660000000000082</v>
          </cell>
        </row>
        <row r="863">
          <cell r="C863" t="str">
            <v>HOSPITAL PELÓPIDAS SILVEIRA</v>
          </cell>
          <cell r="E863" t="str">
            <v>MISLIANE DE LIMA LEITE</v>
          </cell>
          <cell r="G863" t="str">
            <v>3 - Administrativo</v>
          </cell>
          <cell r="H863">
            <v>411010</v>
          </cell>
          <cell r="I863">
            <v>44075</v>
          </cell>
          <cell r="J863" t="str">
            <v>1 - Plantonista</v>
          </cell>
          <cell r="K863">
            <v>44</v>
          </cell>
          <cell r="L863">
            <v>1045</v>
          </cell>
          <cell r="P863">
            <v>0</v>
          </cell>
          <cell r="Q863">
            <v>0</v>
          </cell>
          <cell r="R863">
            <v>167.51999999999998</v>
          </cell>
          <cell r="S863">
            <v>0</v>
          </cell>
          <cell r="W863">
            <v>227.05</v>
          </cell>
          <cell r="X863">
            <v>985.47</v>
          </cell>
        </row>
        <row r="864">
          <cell r="C864" t="str">
            <v>HOSPITAL PELÓPIDAS SILVEIRA</v>
          </cell>
          <cell r="E864" t="str">
            <v>MOEMA PEISINO PEREIRA</v>
          </cell>
          <cell r="G864" t="str">
            <v>1 - Médico</v>
          </cell>
          <cell r="H864">
            <v>225125</v>
          </cell>
          <cell r="I864">
            <v>44075</v>
          </cell>
          <cell r="J864" t="str">
            <v>2 - Diarista</v>
          </cell>
          <cell r="K864">
            <v>30</v>
          </cell>
          <cell r="L864">
            <v>3960</v>
          </cell>
          <cell r="P864">
            <v>0</v>
          </cell>
          <cell r="Q864">
            <v>0</v>
          </cell>
          <cell r="R864">
            <v>7409.07</v>
          </cell>
          <cell r="S864">
            <v>3711.75</v>
          </cell>
          <cell r="W864">
            <v>1814.82</v>
          </cell>
          <cell r="X864">
            <v>13266</v>
          </cell>
        </row>
        <row r="865">
          <cell r="C865" t="str">
            <v>HOSPITAL PELÓPIDAS SILVEIRA</v>
          </cell>
          <cell r="E865" t="str">
            <v>MOISES SANTOS CONCEICAO</v>
          </cell>
          <cell r="G865" t="str">
            <v>2 - Outros Profissionais da Saúde</v>
          </cell>
          <cell r="H865">
            <v>521130</v>
          </cell>
          <cell r="I865">
            <v>44075</v>
          </cell>
          <cell r="J865" t="str">
            <v>2 - Diarista</v>
          </cell>
          <cell r="K865">
            <v>44</v>
          </cell>
          <cell r="L865">
            <v>1045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W865">
            <v>161.97</v>
          </cell>
          <cell r="X865">
            <v>883.03</v>
          </cell>
        </row>
        <row r="866">
          <cell r="C866" t="str">
            <v>HOSPITAL PELÓPIDAS SILVEIRA</v>
          </cell>
          <cell r="E866" t="str">
            <v>MONICA CIBELLE MUNIZ DE ARAUJO</v>
          </cell>
          <cell r="G866" t="str">
            <v>3 - Administrativo</v>
          </cell>
          <cell r="H866">
            <v>411010</v>
          </cell>
          <cell r="I866">
            <v>44075</v>
          </cell>
          <cell r="J866" t="str">
            <v>2 - Diarista</v>
          </cell>
          <cell r="K866">
            <v>44</v>
          </cell>
          <cell r="L866">
            <v>1010.17</v>
          </cell>
          <cell r="P866">
            <v>0</v>
          </cell>
          <cell r="Q866">
            <v>0</v>
          </cell>
          <cell r="R866">
            <v>87.090000000000032</v>
          </cell>
          <cell r="S866">
            <v>0</v>
          </cell>
          <cell r="W866">
            <v>92.13</v>
          </cell>
          <cell r="X866">
            <v>1005.13</v>
          </cell>
        </row>
        <row r="867">
          <cell r="C867" t="str">
            <v>HOSPITAL PELÓPIDAS SILVEIRA</v>
          </cell>
          <cell r="E867" t="str">
            <v>MONICA DE BARROS MARINHO</v>
          </cell>
          <cell r="G867" t="str">
            <v>1 - Médico</v>
          </cell>
          <cell r="H867">
            <v>225125</v>
          </cell>
          <cell r="I867">
            <v>44075</v>
          </cell>
          <cell r="J867" t="str">
            <v>2 - Diarista</v>
          </cell>
          <cell r="K867">
            <v>34</v>
          </cell>
          <cell r="L867">
            <v>0</v>
          </cell>
          <cell r="P867">
            <v>0</v>
          </cell>
          <cell r="Q867">
            <v>0</v>
          </cell>
          <cell r="R867">
            <v>6401.75</v>
          </cell>
          <cell r="S867">
            <v>0</v>
          </cell>
          <cell r="W867">
            <v>1408.1</v>
          </cell>
          <cell r="X867">
            <v>4993.6499999999996</v>
          </cell>
        </row>
        <row r="868">
          <cell r="C868" t="str">
            <v>HOSPITAL PELÓPIDAS SILVEIRA</v>
          </cell>
          <cell r="E868" t="str">
            <v>MONICA MARIA DA SILVA</v>
          </cell>
          <cell r="G868" t="str">
            <v>2 - Outros Profissionais da Saúde</v>
          </cell>
          <cell r="H868">
            <v>322205</v>
          </cell>
          <cell r="I868">
            <v>44075</v>
          </cell>
          <cell r="J868" t="str">
            <v>1 - Plantonista</v>
          </cell>
          <cell r="K868">
            <v>44</v>
          </cell>
          <cell r="L868">
            <v>1045</v>
          </cell>
          <cell r="P868">
            <v>0</v>
          </cell>
          <cell r="Q868">
            <v>0</v>
          </cell>
          <cell r="R868">
            <v>367.65000000000009</v>
          </cell>
          <cell r="S868">
            <v>0</v>
          </cell>
          <cell r="W868">
            <v>213.9</v>
          </cell>
          <cell r="X868">
            <v>1198.75</v>
          </cell>
        </row>
        <row r="869">
          <cell r="C869" t="str">
            <v>HOSPITAL PELÓPIDAS SILVEIRA</v>
          </cell>
          <cell r="E869" t="str">
            <v>MONICA MARIA DOS SANTOS</v>
          </cell>
          <cell r="G869" t="str">
            <v>2 - Outros Profissionais da Saúde</v>
          </cell>
          <cell r="H869">
            <v>322205</v>
          </cell>
          <cell r="I869">
            <v>44075</v>
          </cell>
          <cell r="J869" t="str">
            <v>1 - Plantonista</v>
          </cell>
          <cell r="K869">
            <v>44</v>
          </cell>
          <cell r="L869">
            <v>1045</v>
          </cell>
          <cell r="P869">
            <v>0</v>
          </cell>
          <cell r="Q869">
            <v>0</v>
          </cell>
          <cell r="R869">
            <v>420.84999999999991</v>
          </cell>
          <cell r="S869">
            <v>0</v>
          </cell>
          <cell r="W869">
            <v>129.24</v>
          </cell>
          <cell r="X869">
            <v>1336.61</v>
          </cell>
        </row>
        <row r="870">
          <cell r="C870" t="str">
            <v>HOSPITAL PELÓPIDAS SILVEIRA</v>
          </cell>
          <cell r="E870" t="str">
            <v>MONICA MARTINS DE MOURA</v>
          </cell>
          <cell r="G870" t="str">
            <v>2 - Outros Profissionais da Saúde</v>
          </cell>
          <cell r="H870">
            <v>322205</v>
          </cell>
          <cell r="I870">
            <v>44075</v>
          </cell>
          <cell r="J870" t="str">
            <v>1 - Plantonista</v>
          </cell>
          <cell r="K870">
            <v>44</v>
          </cell>
          <cell r="W870">
            <v>212.14</v>
          </cell>
          <cell r="X870">
            <v>1411.0900000000001</v>
          </cell>
        </row>
        <row r="871">
          <cell r="C871" t="str">
            <v>HOSPITAL PELÓPIDAS SILVEIRA</v>
          </cell>
          <cell r="E871" t="str">
            <v>MONICA NATALIA DE LIMA</v>
          </cell>
          <cell r="G871" t="str">
            <v>3 - Administrativo</v>
          </cell>
          <cell r="H871">
            <v>411010</v>
          </cell>
          <cell r="I871">
            <v>44075</v>
          </cell>
          <cell r="J871" t="str">
            <v>2 - Diarista</v>
          </cell>
          <cell r="K871">
            <v>44</v>
          </cell>
          <cell r="L871">
            <v>940.5</v>
          </cell>
          <cell r="P871">
            <v>0</v>
          </cell>
          <cell r="Q871">
            <v>0</v>
          </cell>
          <cell r="R871">
            <v>205.38000000000011</v>
          </cell>
          <cell r="S871">
            <v>0</v>
          </cell>
          <cell r="W871">
            <v>453.72</v>
          </cell>
          <cell r="X871">
            <v>692.16000000000008</v>
          </cell>
        </row>
        <row r="872">
          <cell r="C872" t="str">
            <v>HOSPITAL PELÓPIDAS SILVEIRA</v>
          </cell>
          <cell r="E872" t="str">
            <v>MONIQUE MANGUEIRA FIGUEIROA</v>
          </cell>
          <cell r="G872" t="str">
            <v>2 - Outros Profissionais da Saúde</v>
          </cell>
          <cell r="H872">
            <v>322205</v>
          </cell>
          <cell r="I872">
            <v>44075</v>
          </cell>
          <cell r="J872" t="str">
            <v>1 - Plantonista</v>
          </cell>
          <cell r="K872">
            <v>44</v>
          </cell>
          <cell r="L872">
            <v>0</v>
          </cell>
          <cell r="P872">
            <v>0</v>
          </cell>
          <cell r="Q872">
            <v>0</v>
          </cell>
          <cell r="R872">
            <v>3128.86</v>
          </cell>
          <cell r="S872">
            <v>0</v>
          </cell>
          <cell r="W872">
            <v>3128.86</v>
          </cell>
          <cell r="X872">
            <v>0</v>
          </cell>
        </row>
        <row r="873">
          <cell r="C873" t="str">
            <v>HOSPITAL PELÓPIDAS SILVEIRA</v>
          </cell>
          <cell r="E873" t="str">
            <v>MONIQUE RENATA PINHEIRO NUNES</v>
          </cell>
          <cell r="G873" t="str">
            <v>2 - Outros Profissionais da Saúde</v>
          </cell>
          <cell r="H873">
            <v>322205</v>
          </cell>
          <cell r="I873">
            <v>44075</v>
          </cell>
          <cell r="J873" t="str">
            <v>1 - Plantonista</v>
          </cell>
          <cell r="K873">
            <v>44</v>
          </cell>
          <cell r="L873">
            <v>0</v>
          </cell>
          <cell r="P873">
            <v>1910.95</v>
          </cell>
          <cell r="Q873">
            <v>0</v>
          </cell>
          <cell r="R873">
            <v>138.31999999999994</v>
          </cell>
          <cell r="S873">
            <v>104.5</v>
          </cell>
          <cell r="W873">
            <v>2105.62</v>
          </cell>
          <cell r="X873">
            <v>48.150000000000091</v>
          </cell>
        </row>
        <row r="874">
          <cell r="C874" t="str">
            <v>HOSPITAL PELÓPIDAS SILVEIRA</v>
          </cell>
          <cell r="E874" t="str">
            <v>MORGANA GOMES DA SILVA</v>
          </cell>
          <cell r="G874" t="str">
            <v>2 - Outros Profissionais da Saúde</v>
          </cell>
          <cell r="H874">
            <v>322205</v>
          </cell>
          <cell r="I874">
            <v>44075</v>
          </cell>
          <cell r="J874" t="str">
            <v>1 - Plantonista</v>
          </cell>
          <cell r="K874">
            <v>44</v>
          </cell>
          <cell r="L874">
            <v>1045</v>
          </cell>
          <cell r="P874">
            <v>0</v>
          </cell>
          <cell r="Q874">
            <v>0</v>
          </cell>
          <cell r="R874">
            <v>257.61999999999989</v>
          </cell>
          <cell r="S874">
            <v>0</v>
          </cell>
          <cell r="W874">
            <v>119.68</v>
          </cell>
          <cell r="X874">
            <v>1182.9399999999998</v>
          </cell>
        </row>
        <row r="875">
          <cell r="C875" t="str">
            <v>HOSPITAL PELÓPIDAS SILVEIRA</v>
          </cell>
          <cell r="E875" t="str">
            <v>MOZART LACERDA SIQUEIRA CAMPOS ARAUJO</v>
          </cell>
          <cell r="G875" t="str">
            <v>1 - Médico</v>
          </cell>
          <cell r="H875">
            <v>225125</v>
          </cell>
          <cell r="I875">
            <v>44075</v>
          </cell>
          <cell r="J875" t="str">
            <v>2 - Diarista</v>
          </cell>
          <cell r="K875">
            <v>30</v>
          </cell>
          <cell r="L875">
            <v>3960</v>
          </cell>
          <cell r="P875">
            <v>0</v>
          </cell>
          <cell r="Q875">
            <v>0</v>
          </cell>
          <cell r="R875">
            <v>209</v>
          </cell>
          <cell r="S875">
            <v>3711.75</v>
          </cell>
          <cell r="W875">
            <v>1814.82</v>
          </cell>
          <cell r="X875">
            <v>6065.93</v>
          </cell>
        </row>
        <row r="876">
          <cell r="C876" t="str">
            <v>HOSPITAL PELÓPIDAS SILVEIRA</v>
          </cell>
          <cell r="E876" t="str">
            <v>MYLENA CAROLINA DE MEDEIROS SILVA</v>
          </cell>
          <cell r="G876" t="str">
            <v>1 - Médico</v>
          </cell>
          <cell r="H876">
            <v>225125</v>
          </cell>
          <cell r="I876">
            <v>44075</v>
          </cell>
          <cell r="J876" t="str">
            <v>1 - Plantonista</v>
          </cell>
          <cell r="K876">
            <v>12</v>
          </cell>
          <cell r="L876">
            <v>1584</v>
          </cell>
          <cell r="P876">
            <v>0</v>
          </cell>
          <cell r="Q876">
            <v>0</v>
          </cell>
          <cell r="R876">
            <v>209</v>
          </cell>
          <cell r="S876">
            <v>2520.84</v>
          </cell>
          <cell r="W876">
            <v>719.08</v>
          </cell>
          <cell r="X876">
            <v>3594.76</v>
          </cell>
        </row>
        <row r="877">
          <cell r="C877" t="str">
            <v>HOSPITAL PELÓPIDAS SILVEIRA</v>
          </cell>
          <cell r="E877" t="str">
            <v>MYLENA PATRICIA DE QUEIROZ</v>
          </cell>
          <cell r="G877" t="str">
            <v>2 - Outros Profissionais da Saúde</v>
          </cell>
          <cell r="H877">
            <v>223505</v>
          </cell>
          <cell r="I877">
            <v>44075</v>
          </cell>
          <cell r="J877" t="str">
            <v>2 - Diarista</v>
          </cell>
          <cell r="K877">
            <v>40</v>
          </cell>
          <cell r="L877">
            <v>1596.45</v>
          </cell>
          <cell r="P877">
            <v>0</v>
          </cell>
          <cell r="Q877">
            <v>0</v>
          </cell>
          <cell r="R877">
            <v>1037.1100000000001</v>
          </cell>
          <cell r="S877">
            <v>399.11</v>
          </cell>
          <cell r="W877">
            <v>436.9</v>
          </cell>
          <cell r="X877">
            <v>2595.7700000000004</v>
          </cell>
        </row>
        <row r="878">
          <cell r="C878" t="str">
            <v>HOSPITAL PELÓPIDAS SILVEIRA</v>
          </cell>
          <cell r="E878" t="str">
            <v>NADJANE GOMES DOS SANTOS</v>
          </cell>
          <cell r="G878" t="str">
            <v>2 - Outros Profissionais da Saúde</v>
          </cell>
          <cell r="H878">
            <v>324205</v>
          </cell>
          <cell r="I878">
            <v>44075</v>
          </cell>
          <cell r="J878" t="str">
            <v>1 - Plantonista</v>
          </cell>
          <cell r="K878">
            <v>30</v>
          </cell>
          <cell r="L878">
            <v>1163.08</v>
          </cell>
          <cell r="P878">
            <v>0</v>
          </cell>
          <cell r="Q878">
            <v>0</v>
          </cell>
          <cell r="R878">
            <v>654.29</v>
          </cell>
          <cell r="S878">
            <v>0</v>
          </cell>
          <cell r="W878">
            <v>149.16999999999999</v>
          </cell>
          <cell r="X878">
            <v>1668.1999999999998</v>
          </cell>
        </row>
        <row r="879">
          <cell r="C879" t="str">
            <v>HOSPITAL PELÓPIDAS SILVEIRA</v>
          </cell>
          <cell r="E879" t="str">
            <v>NAIR BARBOSA DA SILVA</v>
          </cell>
          <cell r="G879" t="str">
            <v>2 - Outros Profissionais da Saúde</v>
          </cell>
          <cell r="H879">
            <v>322205</v>
          </cell>
          <cell r="I879">
            <v>44075</v>
          </cell>
          <cell r="J879" t="str">
            <v>1 - Plantonista</v>
          </cell>
          <cell r="K879">
            <v>44</v>
          </cell>
          <cell r="L879">
            <v>1045</v>
          </cell>
          <cell r="P879">
            <v>0</v>
          </cell>
          <cell r="Q879">
            <v>0</v>
          </cell>
          <cell r="R879">
            <v>261.25</v>
          </cell>
          <cell r="S879">
            <v>104.5</v>
          </cell>
          <cell r="W879">
            <v>208.96</v>
          </cell>
          <cell r="X879">
            <v>1201.79</v>
          </cell>
        </row>
        <row r="880">
          <cell r="C880" t="str">
            <v>HOSPITAL PELÓPIDAS SILVEIRA</v>
          </cell>
          <cell r="E880" t="str">
            <v>NARA MEDEIROS DA SILVA</v>
          </cell>
          <cell r="G880" t="str">
            <v>2 - Outros Profissionais da Saúde</v>
          </cell>
          <cell r="H880">
            <v>521130</v>
          </cell>
          <cell r="I880">
            <v>44075</v>
          </cell>
          <cell r="J880" t="str">
            <v>1 - Plantonista</v>
          </cell>
          <cell r="K880">
            <v>44</v>
          </cell>
          <cell r="L880">
            <v>1045</v>
          </cell>
          <cell r="P880">
            <v>0</v>
          </cell>
          <cell r="Q880">
            <v>0</v>
          </cell>
          <cell r="R880">
            <v>141.86999999999989</v>
          </cell>
          <cell r="S880">
            <v>0</v>
          </cell>
          <cell r="W880">
            <v>180.02</v>
          </cell>
          <cell r="X880">
            <v>1006.8499999999999</v>
          </cell>
        </row>
        <row r="881">
          <cell r="C881" t="str">
            <v>HOSPITAL PELÓPIDAS SILVEIRA</v>
          </cell>
          <cell r="E881" t="str">
            <v>NATALY ANNES E SILVA</v>
          </cell>
          <cell r="G881" t="str">
            <v>2 - Outros Profissionais da Saúde</v>
          </cell>
          <cell r="H881">
            <v>223710</v>
          </cell>
          <cell r="I881">
            <v>44075</v>
          </cell>
          <cell r="J881" t="str">
            <v>1 - Plantonista</v>
          </cell>
          <cell r="K881">
            <v>44</v>
          </cell>
          <cell r="L881">
            <v>90.68</v>
          </cell>
          <cell r="P881">
            <v>4998.55</v>
          </cell>
          <cell r="Q881">
            <v>0</v>
          </cell>
          <cell r="R881">
            <v>102.17999999999971</v>
          </cell>
          <cell r="S881">
            <v>25.39</v>
          </cell>
          <cell r="W881">
            <v>5029.1099999999997</v>
          </cell>
          <cell r="X881">
            <v>187.69000000000051</v>
          </cell>
        </row>
        <row r="882">
          <cell r="C882" t="str">
            <v>HOSPITAL PELÓPIDAS SILVEIRA</v>
          </cell>
          <cell r="E882" t="str">
            <v>NATHALIA DA SILVA CAU</v>
          </cell>
          <cell r="G882" t="str">
            <v>2 - Outros Profissionais da Saúde</v>
          </cell>
          <cell r="H882">
            <v>515205</v>
          </cell>
          <cell r="I882">
            <v>44075</v>
          </cell>
          <cell r="J882" t="str">
            <v>1 - Plantonista</v>
          </cell>
          <cell r="K882">
            <v>44</v>
          </cell>
          <cell r="L882">
            <v>1080</v>
          </cell>
          <cell r="P882">
            <v>0</v>
          </cell>
          <cell r="Q882">
            <v>0</v>
          </cell>
          <cell r="R882">
            <v>427.05999999999995</v>
          </cell>
          <cell r="S882">
            <v>0</v>
          </cell>
          <cell r="W882">
            <v>194.29</v>
          </cell>
          <cell r="X882">
            <v>1312.77</v>
          </cell>
        </row>
        <row r="883">
          <cell r="C883" t="str">
            <v>HOSPITAL PELÓPIDAS SILVEIRA</v>
          </cell>
          <cell r="E883" t="str">
            <v>NATHALIA DE ALMEIDA MESQUITA</v>
          </cell>
          <cell r="G883" t="str">
            <v>2 - Outros Profissionais da Saúde</v>
          </cell>
          <cell r="H883">
            <v>223505</v>
          </cell>
          <cell r="I883">
            <v>44075</v>
          </cell>
          <cell r="J883" t="str">
            <v>2 - Diarista</v>
          </cell>
          <cell r="K883">
            <v>40</v>
          </cell>
          <cell r="L883">
            <v>1987.41</v>
          </cell>
          <cell r="P883">
            <v>0</v>
          </cell>
          <cell r="Q883">
            <v>0</v>
          </cell>
          <cell r="R883">
            <v>3521.1499999999996</v>
          </cell>
          <cell r="S883">
            <v>811.76</v>
          </cell>
          <cell r="W883">
            <v>1360.15</v>
          </cell>
          <cell r="X883">
            <v>4960.17</v>
          </cell>
        </row>
        <row r="884">
          <cell r="C884" t="str">
            <v>HOSPITAL PELÓPIDAS SILVEIRA</v>
          </cell>
          <cell r="E884" t="str">
            <v>NATHALIA FERREIRA DA COSTA</v>
          </cell>
          <cell r="G884" t="str">
            <v>2 - Outros Profissionais da Saúde</v>
          </cell>
          <cell r="H884">
            <v>223505</v>
          </cell>
          <cell r="I884">
            <v>44075</v>
          </cell>
          <cell r="J884" t="str">
            <v>2 - Diarista</v>
          </cell>
          <cell r="K884">
            <v>40</v>
          </cell>
          <cell r="L884">
            <v>1596.45</v>
          </cell>
          <cell r="P884">
            <v>0</v>
          </cell>
          <cell r="Q884">
            <v>0</v>
          </cell>
          <cell r="R884">
            <v>455.82000000000005</v>
          </cell>
          <cell r="S884">
            <v>399.11</v>
          </cell>
          <cell r="W884">
            <v>244.47</v>
          </cell>
          <cell r="X884">
            <v>2206.9100000000003</v>
          </cell>
        </row>
        <row r="885">
          <cell r="C885" t="str">
            <v>HOSPITAL PELÓPIDAS SILVEIRA</v>
          </cell>
          <cell r="E885" t="str">
            <v>NATHALIA GOMES DA SILVA</v>
          </cell>
          <cell r="G885" t="str">
            <v>2 - Outros Profissionais da Saúde</v>
          </cell>
          <cell r="H885">
            <v>223505</v>
          </cell>
          <cell r="I885">
            <v>44075</v>
          </cell>
          <cell r="J885" t="str">
            <v>2 - Diarista</v>
          </cell>
          <cell r="K885">
            <v>40</v>
          </cell>
          <cell r="L885">
            <v>1747.87</v>
          </cell>
          <cell r="P885">
            <v>0</v>
          </cell>
          <cell r="Q885">
            <v>0</v>
          </cell>
          <cell r="R885">
            <v>1482.4200000000003</v>
          </cell>
          <cell r="S885">
            <v>611.76</v>
          </cell>
          <cell r="W885">
            <v>532.05999999999995</v>
          </cell>
          <cell r="X885">
            <v>3309.9900000000002</v>
          </cell>
        </row>
        <row r="886">
          <cell r="C886" t="str">
            <v>HOSPITAL PELÓPIDAS SILVEIRA</v>
          </cell>
          <cell r="E886" t="str">
            <v>NELSON BANDEIRA DE MOURA</v>
          </cell>
          <cell r="G886" t="str">
            <v>2 - Outros Profissionais da Saúde</v>
          </cell>
          <cell r="H886">
            <v>515110</v>
          </cell>
          <cell r="I886">
            <v>44075</v>
          </cell>
          <cell r="J886" t="str">
            <v>1 - Plantonista</v>
          </cell>
          <cell r="K886">
            <v>44</v>
          </cell>
          <cell r="L886">
            <v>0</v>
          </cell>
          <cell r="P886">
            <v>0</v>
          </cell>
          <cell r="Q886">
            <v>0</v>
          </cell>
          <cell r="R886">
            <v>1242.5999999999999</v>
          </cell>
          <cell r="S886">
            <v>0</v>
          </cell>
          <cell r="W886">
            <v>118.2</v>
          </cell>
          <cell r="X886">
            <v>1124.3999999999999</v>
          </cell>
        </row>
        <row r="887">
          <cell r="C887" t="str">
            <v>HOSPITAL PELÓPIDAS SILVEIRA</v>
          </cell>
          <cell r="E887" t="str">
            <v>NEUMA FRANCINETE GOMES PEREIRA</v>
          </cell>
          <cell r="G887" t="str">
            <v>2 - Outros Profissionais da Saúde</v>
          </cell>
          <cell r="H887">
            <v>322205</v>
          </cell>
          <cell r="I887">
            <v>44075</v>
          </cell>
          <cell r="J887" t="str">
            <v>1 - Plantonista</v>
          </cell>
          <cell r="K887">
            <v>44</v>
          </cell>
          <cell r="L887">
            <v>1045</v>
          </cell>
          <cell r="P887">
            <v>0</v>
          </cell>
          <cell r="Q887">
            <v>0</v>
          </cell>
          <cell r="R887">
            <v>930.24</v>
          </cell>
          <cell r="S887">
            <v>0</v>
          </cell>
          <cell r="W887">
            <v>265.08</v>
          </cell>
          <cell r="X887">
            <v>1710.16</v>
          </cell>
        </row>
        <row r="888">
          <cell r="C888" t="str">
            <v>HOSPITAL PELÓPIDAS SILVEIRA</v>
          </cell>
          <cell r="E888" t="str">
            <v>NILO MORAES BARROS DE CARVALHO</v>
          </cell>
          <cell r="G888" t="str">
            <v>1 - Médico</v>
          </cell>
          <cell r="H888">
            <v>225120</v>
          </cell>
          <cell r="I888">
            <v>44075</v>
          </cell>
          <cell r="J888" t="str">
            <v>1 - Plantonista</v>
          </cell>
          <cell r="K888">
            <v>24</v>
          </cell>
          <cell r="L888">
            <v>3168</v>
          </cell>
          <cell r="P888">
            <v>0</v>
          </cell>
          <cell r="Q888">
            <v>0</v>
          </cell>
          <cell r="R888">
            <v>11838.5</v>
          </cell>
          <cell r="S888">
            <v>6342.69</v>
          </cell>
          <cell r="W888">
            <v>2673.33</v>
          </cell>
          <cell r="X888">
            <v>18675.86</v>
          </cell>
        </row>
        <row r="889">
          <cell r="C889" t="str">
            <v>HOSPITAL PELÓPIDAS SILVEIRA</v>
          </cell>
          <cell r="E889" t="str">
            <v>NIVALDO DA SILVA BRITO JUNIOR</v>
          </cell>
          <cell r="G889" t="str">
            <v>2 - Outros Profissionais da Saúde</v>
          </cell>
          <cell r="H889">
            <v>223505</v>
          </cell>
          <cell r="I889">
            <v>44075</v>
          </cell>
          <cell r="J889" t="str">
            <v>1 - Plantonista</v>
          </cell>
          <cell r="K889">
            <v>40</v>
          </cell>
          <cell r="L889">
            <v>2055.94</v>
          </cell>
          <cell r="P889">
            <v>0</v>
          </cell>
          <cell r="Q889">
            <v>0</v>
          </cell>
          <cell r="R889">
            <v>1821.9600000000005</v>
          </cell>
          <cell r="S889">
            <v>832.66</v>
          </cell>
          <cell r="W889">
            <v>713.66</v>
          </cell>
          <cell r="X889">
            <v>3996.9000000000005</v>
          </cell>
        </row>
        <row r="890">
          <cell r="C890" t="str">
            <v>HOSPITAL PELÓPIDAS SILVEIRA</v>
          </cell>
          <cell r="E890" t="str">
            <v>NOELLE VENTURA JORDAO</v>
          </cell>
          <cell r="G890" t="str">
            <v>2 - Outros Profissionais da Saúde</v>
          </cell>
          <cell r="H890">
            <v>223505</v>
          </cell>
          <cell r="I890">
            <v>44075</v>
          </cell>
          <cell r="J890" t="str">
            <v>2 - Diarista</v>
          </cell>
          <cell r="K890">
            <v>40</v>
          </cell>
          <cell r="L890">
            <v>1631.35</v>
          </cell>
          <cell r="P890">
            <v>0</v>
          </cell>
          <cell r="Q890">
            <v>0</v>
          </cell>
          <cell r="R890">
            <v>4485.3999999999996</v>
          </cell>
          <cell r="S890">
            <v>407.84</v>
          </cell>
          <cell r="W890">
            <v>373.68</v>
          </cell>
          <cell r="X890">
            <v>6150.91</v>
          </cell>
        </row>
        <row r="891">
          <cell r="C891" t="str">
            <v>HOSPITAL PELÓPIDAS SILVEIRA</v>
          </cell>
          <cell r="E891" t="str">
            <v>OLGA MARIA DA SILVA</v>
          </cell>
          <cell r="G891" t="str">
            <v>2 - Outros Profissionais da Saúde</v>
          </cell>
          <cell r="H891">
            <v>322205</v>
          </cell>
          <cell r="I891">
            <v>44075</v>
          </cell>
          <cell r="J891" t="str">
            <v>1 - Plantonista</v>
          </cell>
          <cell r="K891">
            <v>44</v>
          </cell>
          <cell r="L891">
            <v>1045</v>
          </cell>
          <cell r="P891">
            <v>0</v>
          </cell>
          <cell r="Q891">
            <v>0</v>
          </cell>
          <cell r="R891">
            <v>209</v>
          </cell>
          <cell r="S891">
            <v>0</v>
          </cell>
          <cell r="W891">
            <v>259.56</v>
          </cell>
          <cell r="X891">
            <v>994.44</v>
          </cell>
        </row>
        <row r="892">
          <cell r="C892" t="str">
            <v>HOSPITAL PELÓPIDAS SILVEIRA</v>
          </cell>
          <cell r="E892" t="str">
            <v>OLGA SILVA DO NASCIMENTO</v>
          </cell>
          <cell r="G892" t="str">
            <v>2 - Outros Profissionais da Saúde</v>
          </cell>
          <cell r="H892">
            <v>322205</v>
          </cell>
          <cell r="I892">
            <v>44075</v>
          </cell>
          <cell r="J892" t="str">
            <v>1 - Plantonista</v>
          </cell>
          <cell r="K892">
            <v>44</v>
          </cell>
          <cell r="L892">
            <v>1045</v>
          </cell>
          <cell r="P892">
            <v>0</v>
          </cell>
          <cell r="Q892">
            <v>0</v>
          </cell>
          <cell r="R892">
            <v>261.25</v>
          </cell>
          <cell r="S892">
            <v>104.5</v>
          </cell>
          <cell r="W892">
            <v>621.66</v>
          </cell>
          <cell r="X892">
            <v>789.09</v>
          </cell>
        </row>
        <row r="893">
          <cell r="C893" t="str">
            <v>HOSPITAL PELÓPIDAS SILVEIRA</v>
          </cell>
          <cell r="E893" t="str">
            <v>OZIAS OTAVIO DO NASCIMENTO</v>
          </cell>
          <cell r="G893" t="str">
            <v>3 - Administrativo</v>
          </cell>
          <cell r="H893">
            <v>724110</v>
          </cell>
          <cell r="I893">
            <v>44075</v>
          </cell>
          <cell r="J893" t="str">
            <v>1 - Plantonista</v>
          </cell>
          <cell r="K893">
            <v>44</v>
          </cell>
          <cell r="L893">
            <v>1271.69</v>
          </cell>
          <cell r="P893">
            <v>0</v>
          </cell>
          <cell r="Q893">
            <v>0</v>
          </cell>
          <cell r="R893">
            <v>209</v>
          </cell>
          <cell r="S893">
            <v>0</v>
          </cell>
          <cell r="W893">
            <v>219.31</v>
          </cell>
          <cell r="X893">
            <v>1261.3800000000001</v>
          </cell>
        </row>
        <row r="894">
          <cell r="C894" t="str">
            <v>HOSPITAL PELÓPIDAS SILVEIRA</v>
          </cell>
          <cell r="E894" t="str">
            <v>OZIEL JOSE DO NASCIMENTO</v>
          </cell>
          <cell r="G894" t="str">
            <v>3 - Administrativo</v>
          </cell>
          <cell r="H894">
            <v>517410</v>
          </cell>
          <cell r="I894">
            <v>44075</v>
          </cell>
          <cell r="J894" t="str">
            <v>1 - Plantonista</v>
          </cell>
          <cell r="K894">
            <v>44</v>
          </cell>
          <cell r="L894">
            <v>1045</v>
          </cell>
          <cell r="P894">
            <v>0</v>
          </cell>
          <cell r="Q894">
            <v>0</v>
          </cell>
          <cell r="R894">
            <v>1310.5100000000002</v>
          </cell>
          <cell r="S894">
            <v>0</v>
          </cell>
          <cell r="W894">
            <v>161.97</v>
          </cell>
          <cell r="X894">
            <v>2193.5400000000004</v>
          </cell>
        </row>
        <row r="895">
          <cell r="C895" t="str">
            <v>HOSPITAL PELÓPIDAS SILVEIRA</v>
          </cell>
          <cell r="E895" t="str">
            <v>OZIEL TEIXEIRA DE LIMA</v>
          </cell>
          <cell r="G895" t="str">
            <v>3 - Administrativo</v>
          </cell>
          <cell r="H895">
            <v>517410</v>
          </cell>
          <cell r="I895">
            <v>44075</v>
          </cell>
          <cell r="J895" t="str">
            <v>2 - Diarista</v>
          </cell>
          <cell r="K895">
            <v>44</v>
          </cell>
          <cell r="L895">
            <v>1045</v>
          </cell>
          <cell r="P895">
            <v>0</v>
          </cell>
          <cell r="Q895">
            <v>0</v>
          </cell>
          <cell r="R895">
            <v>170.70000000000005</v>
          </cell>
          <cell r="S895">
            <v>0</v>
          </cell>
          <cell r="W895">
            <v>180.37</v>
          </cell>
          <cell r="X895">
            <v>1035.33</v>
          </cell>
        </row>
        <row r="896">
          <cell r="C896" t="str">
            <v>HOSPITAL PELÓPIDAS SILVEIRA</v>
          </cell>
          <cell r="E896" t="str">
            <v>PABLO EMANUEL LISBOA DE OLIVEIRA</v>
          </cell>
          <cell r="G896" t="str">
            <v>1 - Médico</v>
          </cell>
          <cell r="H896">
            <v>225125</v>
          </cell>
          <cell r="I896">
            <v>44075</v>
          </cell>
          <cell r="J896" t="str">
            <v>1 - Plantonista</v>
          </cell>
          <cell r="K896">
            <v>24</v>
          </cell>
          <cell r="L896">
            <v>3168</v>
          </cell>
          <cell r="P896">
            <v>0</v>
          </cell>
          <cell r="Q896">
            <v>0</v>
          </cell>
          <cell r="R896">
            <v>1470.5500000000002</v>
          </cell>
          <cell r="S896">
            <v>6342.69</v>
          </cell>
          <cell r="W896">
            <v>2712.48</v>
          </cell>
          <cell r="X896">
            <v>8268.76</v>
          </cell>
        </row>
        <row r="897">
          <cell r="C897" t="str">
            <v>HOSPITAL PELÓPIDAS SILVEIRA</v>
          </cell>
          <cell r="E897" t="str">
            <v>PALOMA DA SILVA SANTOS</v>
          </cell>
          <cell r="G897" t="str">
            <v>2 - Outros Profissionais da Saúde</v>
          </cell>
          <cell r="H897">
            <v>322205</v>
          </cell>
          <cell r="I897">
            <v>44075</v>
          </cell>
          <cell r="J897" t="str">
            <v>1 - Plantonista</v>
          </cell>
          <cell r="K897">
            <v>44</v>
          </cell>
          <cell r="L897">
            <v>1045</v>
          </cell>
          <cell r="P897">
            <v>0</v>
          </cell>
          <cell r="Q897">
            <v>0</v>
          </cell>
          <cell r="R897">
            <v>261.25</v>
          </cell>
          <cell r="S897">
            <v>0</v>
          </cell>
          <cell r="W897">
            <v>177.58</v>
          </cell>
          <cell r="X897">
            <v>1128.67</v>
          </cell>
        </row>
        <row r="898">
          <cell r="C898" t="str">
            <v>HOSPITAL PELÓPIDAS SILVEIRA</v>
          </cell>
          <cell r="E898" t="str">
            <v>PAMELA MARIA COUCEIRO MAGINA</v>
          </cell>
          <cell r="G898" t="str">
            <v>2 - Outros Profissionais da Saúde</v>
          </cell>
          <cell r="H898">
            <v>223605</v>
          </cell>
          <cell r="I898">
            <v>44075</v>
          </cell>
          <cell r="J898" t="str">
            <v>1 - Plantonista</v>
          </cell>
          <cell r="K898">
            <v>30</v>
          </cell>
          <cell r="L898">
            <v>1604.61</v>
          </cell>
          <cell r="P898">
            <v>0</v>
          </cell>
          <cell r="Q898">
            <v>0</v>
          </cell>
          <cell r="R898">
            <v>890.18999999999994</v>
          </cell>
          <cell r="S898">
            <v>401.15</v>
          </cell>
          <cell r="W898">
            <v>328.66</v>
          </cell>
          <cell r="X898">
            <v>2567.29</v>
          </cell>
        </row>
        <row r="899">
          <cell r="C899" t="str">
            <v>HOSPITAL PELÓPIDAS SILVEIRA</v>
          </cell>
          <cell r="E899" t="str">
            <v>PAMELLA KAROLINE MARTINS DA SILVA</v>
          </cell>
          <cell r="G899" t="str">
            <v>2 - Outros Profissionais da Saúde</v>
          </cell>
          <cell r="H899">
            <v>521130</v>
          </cell>
          <cell r="I899">
            <v>44075</v>
          </cell>
          <cell r="J899" t="str">
            <v>1 - Plantonista</v>
          </cell>
          <cell r="K899">
            <v>44</v>
          </cell>
          <cell r="L899">
            <v>1045</v>
          </cell>
          <cell r="P899">
            <v>0</v>
          </cell>
          <cell r="Q899">
            <v>0</v>
          </cell>
          <cell r="R899">
            <v>133</v>
          </cell>
          <cell r="S899">
            <v>0</v>
          </cell>
          <cell r="W899">
            <v>187.19</v>
          </cell>
          <cell r="X899">
            <v>990.81</v>
          </cell>
        </row>
        <row r="900">
          <cell r="C900" t="str">
            <v>HOSPITAL PELÓPIDAS SILVEIRA</v>
          </cell>
          <cell r="E900" t="str">
            <v>PATRICIA JACQUELINE SABINO LOPES DE MELO</v>
          </cell>
          <cell r="G900" t="str">
            <v>3 - Administrativo</v>
          </cell>
          <cell r="H900">
            <v>517410</v>
          </cell>
          <cell r="I900">
            <v>44075</v>
          </cell>
          <cell r="J900" t="str">
            <v>1 - Plantonista</v>
          </cell>
          <cell r="K900">
            <v>44</v>
          </cell>
          <cell r="L900">
            <v>1045</v>
          </cell>
          <cell r="P900">
            <v>0</v>
          </cell>
          <cell r="Q900">
            <v>0</v>
          </cell>
          <cell r="R900">
            <v>52.25</v>
          </cell>
          <cell r="S900">
            <v>0</v>
          </cell>
          <cell r="W900">
            <v>166.67</v>
          </cell>
          <cell r="X900">
            <v>930.58</v>
          </cell>
        </row>
        <row r="901">
          <cell r="C901" t="str">
            <v>HOSPITAL PELÓPIDAS SILVEIRA</v>
          </cell>
          <cell r="E901" t="str">
            <v>PATRICIA MARGARETH CAMARA FERREIRA</v>
          </cell>
          <cell r="G901" t="str">
            <v>2 - Outros Profissionais da Saúde</v>
          </cell>
          <cell r="H901">
            <v>223505</v>
          </cell>
          <cell r="I901">
            <v>44075</v>
          </cell>
          <cell r="J901" t="str">
            <v>2 - Diarista</v>
          </cell>
          <cell r="K901">
            <v>40</v>
          </cell>
          <cell r="L901">
            <v>1747.87</v>
          </cell>
          <cell r="P901">
            <v>0</v>
          </cell>
          <cell r="Q901">
            <v>0</v>
          </cell>
          <cell r="R901">
            <v>654.75000000000023</v>
          </cell>
          <cell r="S901">
            <v>911.76</v>
          </cell>
          <cell r="W901">
            <v>435.72</v>
          </cell>
          <cell r="X901">
            <v>2878.66</v>
          </cell>
        </row>
        <row r="902">
          <cell r="C902" t="str">
            <v>HOSPITAL PELÓPIDAS SILVEIRA</v>
          </cell>
          <cell r="E902" t="str">
            <v>PATRICIA MARIA ALVES</v>
          </cell>
          <cell r="G902" t="str">
            <v>2 - Outros Profissionais da Saúde</v>
          </cell>
          <cell r="H902">
            <v>322205</v>
          </cell>
          <cell r="I902">
            <v>44075</v>
          </cell>
          <cell r="J902" t="str">
            <v>1 - Plantonista</v>
          </cell>
          <cell r="K902">
            <v>44</v>
          </cell>
          <cell r="L902">
            <v>940.5</v>
          </cell>
          <cell r="P902">
            <v>0</v>
          </cell>
          <cell r="Q902">
            <v>0</v>
          </cell>
          <cell r="R902">
            <v>648.66000000000008</v>
          </cell>
          <cell r="S902">
            <v>0</v>
          </cell>
          <cell r="W902">
            <v>214.79</v>
          </cell>
          <cell r="X902">
            <v>1374.3700000000001</v>
          </cell>
        </row>
        <row r="903">
          <cell r="C903" t="str">
            <v>HOSPITAL PELÓPIDAS SILVEIRA</v>
          </cell>
          <cell r="E903" t="str">
            <v>PATRICIA MARIA LIMA SILVA</v>
          </cell>
          <cell r="G903" t="str">
            <v>2 - Outros Profissionais da Saúde</v>
          </cell>
          <cell r="H903">
            <v>223810</v>
          </cell>
          <cell r="I903">
            <v>44075</v>
          </cell>
          <cell r="J903" t="str">
            <v>2 - Diarista</v>
          </cell>
          <cell r="K903">
            <v>20</v>
          </cell>
          <cell r="L903">
            <v>1206.47</v>
          </cell>
          <cell r="P903">
            <v>0</v>
          </cell>
          <cell r="Q903">
            <v>0</v>
          </cell>
          <cell r="R903">
            <v>269.32000000000005</v>
          </cell>
          <cell r="S903">
            <v>301.62</v>
          </cell>
          <cell r="W903">
            <v>144.28</v>
          </cell>
          <cell r="X903">
            <v>1633.1299999999999</v>
          </cell>
        </row>
        <row r="904">
          <cell r="C904" t="str">
            <v>HOSPITAL PELÓPIDAS SILVEIRA</v>
          </cell>
          <cell r="E904" t="str">
            <v>PATRICIA VIRGINIA BASTOS DE FIGUEIREDO</v>
          </cell>
          <cell r="G904" t="str">
            <v>1 - Médico</v>
          </cell>
          <cell r="H904">
            <v>225125</v>
          </cell>
          <cell r="I904">
            <v>44075</v>
          </cell>
          <cell r="J904" t="str">
            <v>1 - Plantonista</v>
          </cell>
          <cell r="K904">
            <v>12</v>
          </cell>
          <cell r="L904">
            <v>1214.4000000000001</v>
          </cell>
          <cell r="P904">
            <v>0</v>
          </cell>
          <cell r="Q904">
            <v>0</v>
          </cell>
          <cell r="R904">
            <v>671.00000000000045</v>
          </cell>
          <cell r="S904">
            <v>2264.16</v>
          </cell>
          <cell r="W904">
            <v>662.36</v>
          </cell>
          <cell r="X904">
            <v>3487.2000000000003</v>
          </cell>
        </row>
        <row r="905">
          <cell r="C905" t="str">
            <v>HOSPITAL PELÓPIDAS SILVEIRA</v>
          </cell>
          <cell r="E905" t="str">
            <v>PAULA BRIGIDA BROCA DA SILVA</v>
          </cell>
          <cell r="G905" t="str">
            <v>2 - Outros Profissionais da Saúde</v>
          </cell>
          <cell r="H905">
            <v>322205</v>
          </cell>
          <cell r="I905">
            <v>44075</v>
          </cell>
          <cell r="J905" t="str">
            <v>1 - Plantonista</v>
          </cell>
          <cell r="K905">
            <v>44</v>
          </cell>
          <cell r="L905">
            <v>1045</v>
          </cell>
          <cell r="P905">
            <v>0</v>
          </cell>
          <cell r="Q905">
            <v>0</v>
          </cell>
          <cell r="R905">
            <v>209</v>
          </cell>
          <cell r="S905">
            <v>0</v>
          </cell>
          <cell r="W905">
            <v>196.02</v>
          </cell>
          <cell r="X905">
            <v>1057.98</v>
          </cell>
        </row>
        <row r="906">
          <cell r="C906" t="str">
            <v>HOSPITAL PELÓPIDAS SILVEIRA</v>
          </cell>
          <cell r="E906" t="str">
            <v>PAULA COUTINHO SANTIAGO DA SILVA</v>
          </cell>
          <cell r="G906" t="str">
            <v>2 - Outros Profissionais da Saúde</v>
          </cell>
          <cell r="H906">
            <v>322205</v>
          </cell>
          <cell r="I906">
            <v>44075</v>
          </cell>
          <cell r="J906" t="str">
            <v>2 - Diarista</v>
          </cell>
          <cell r="K906">
            <v>44</v>
          </cell>
          <cell r="L906">
            <v>1045</v>
          </cell>
          <cell r="P906">
            <v>0</v>
          </cell>
          <cell r="Q906">
            <v>0</v>
          </cell>
          <cell r="R906">
            <v>257.61999999999989</v>
          </cell>
          <cell r="S906">
            <v>0</v>
          </cell>
          <cell r="W906">
            <v>231.99</v>
          </cell>
          <cell r="X906">
            <v>1070.6299999999999</v>
          </cell>
        </row>
        <row r="907">
          <cell r="C907" t="str">
            <v>HOSPITAL PELÓPIDAS SILVEIRA</v>
          </cell>
          <cell r="E907" t="str">
            <v>PAULA ROBERTA ANDRADE DA SILVA</v>
          </cell>
          <cell r="G907" t="str">
            <v>2 - Outros Profissionais da Saúde</v>
          </cell>
          <cell r="H907">
            <v>223505</v>
          </cell>
          <cell r="I907">
            <v>44075</v>
          </cell>
          <cell r="J907" t="str">
            <v>1 - Plantonista</v>
          </cell>
          <cell r="K907">
            <v>40</v>
          </cell>
          <cell r="L907">
            <v>0</v>
          </cell>
          <cell r="P907">
            <v>0</v>
          </cell>
          <cell r="Q907">
            <v>0</v>
          </cell>
          <cell r="R907">
            <v>99.53</v>
          </cell>
          <cell r="S907">
            <v>0</v>
          </cell>
          <cell r="W907">
            <v>99.53</v>
          </cell>
          <cell r="X907">
            <v>0</v>
          </cell>
        </row>
        <row r="908">
          <cell r="C908" t="str">
            <v>HOSPITAL PELÓPIDAS SILVEIRA</v>
          </cell>
          <cell r="E908" t="str">
            <v>PAULA ROBERTA CARVALHO PEREIRA DA SILVA</v>
          </cell>
          <cell r="G908" t="str">
            <v>2 - Outros Profissionais da Saúde</v>
          </cell>
          <cell r="H908">
            <v>515205</v>
          </cell>
          <cell r="I908">
            <v>44075</v>
          </cell>
          <cell r="J908" t="str">
            <v>1 - Plantonista</v>
          </cell>
          <cell r="K908">
            <v>44</v>
          </cell>
          <cell r="L908">
            <v>1080</v>
          </cell>
          <cell r="P908">
            <v>0</v>
          </cell>
          <cell r="Q908">
            <v>0</v>
          </cell>
          <cell r="R908">
            <v>383.99</v>
          </cell>
          <cell r="S908">
            <v>0</v>
          </cell>
          <cell r="W908">
            <v>118.48</v>
          </cell>
          <cell r="X908">
            <v>1345.51</v>
          </cell>
        </row>
        <row r="909">
          <cell r="C909" t="str">
            <v>HOSPITAL PELÓPIDAS SILVEIRA</v>
          </cell>
          <cell r="E909" t="str">
            <v>PAULA VITORIA RODRIGUES GOMES</v>
          </cell>
          <cell r="G909" t="str">
            <v>2 - Outros Profissionais da Saúde</v>
          </cell>
          <cell r="H909">
            <v>223405</v>
          </cell>
          <cell r="I909">
            <v>44075</v>
          </cell>
          <cell r="J909" t="str">
            <v>1 - Plantonista</v>
          </cell>
          <cell r="K909">
            <v>40</v>
          </cell>
          <cell r="L909">
            <v>3510.05</v>
          </cell>
          <cell r="P909">
            <v>0</v>
          </cell>
          <cell r="Q909">
            <v>0</v>
          </cell>
          <cell r="R909">
            <v>5585.04</v>
          </cell>
          <cell r="S909">
            <v>877.51</v>
          </cell>
          <cell r="W909">
            <v>839.89</v>
          </cell>
          <cell r="X909">
            <v>9132.7100000000009</v>
          </cell>
        </row>
        <row r="910">
          <cell r="C910" t="str">
            <v>HOSPITAL PELÓPIDAS SILVEIRA</v>
          </cell>
          <cell r="E910" t="str">
            <v>PAULINA MARIA DE SANTANA</v>
          </cell>
          <cell r="G910" t="str">
            <v>2 - Outros Profissionais da Saúde</v>
          </cell>
          <cell r="H910">
            <v>322205</v>
          </cell>
          <cell r="I910">
            <v>44075</v>
          </cell>
          <cell r="J910" t="str">
            <v>1 - Plantonista</v>
          </cell>
          <cell r="K910">
            <v>44</v>
          </cell>
          <cell r="L910">
            <v>0</v>
          </cell>
          <cell r="P910">
            <v>1974.8</v>
          </cell>
          <cell r="Q910">
            <v>0</v>
          </cell>
          <cell r="R910">
            <v>159.60000000000014</v>
          </cell>
          <cell r="S910">
            <v>0</v>
          </cell>
          <cell r="W910">
            <v>2053.38</v>
          </cell>
          <cell r="X910">
            <v>81.019999999999982</v>
          </cell>
        </row>
        <row r="911">
          <cell r="C911" t="str">
            <v>HOSPITAL PELÓPIDAS SILVEIRA</v>
          </cell>
          <cell r="E911" t="str">
            <v>PAULO JASMELINO DA SILVA FILHO</v>
          </cell>
          <cell r="G911" t="str">
            <v>3 - Administrativo</v>
          </cell>
          <cell r="H911">
            <v>514225</v>
          </cell>
          <cell r="I911">
            <v>44075</v>
          </cell>
          <cell r="J911" t="str">
            <v>1 - Plantonista</v>
          </cell>
          <cell r="K911">
            <v>44</v>
          </cell>
          <cell r="L911">
            <v>1045</v>
          </cell>
          <cell r="P911">
            <v>0</v>
          </cell>
          <cell r="Q911">
            <v>0</v>
          </cell>
          <cell r="R911">
            <v>354.8599999999999</v>
          </cell>
          <cell r="S911">
            <v>0</v>
          </cell>
          <cell r="W911">
            <v>183.11</v>
          </cell>
          <cell r="X911">
            <v>1216.75</v>
          </cell>
        </row>
        <row r="912">
          <cell r="C912" t="str">
            <v>HOSPITAL PELÓPIDAS SILVEIRA</v>
          </cell>
          <cell r="E912" t="str">
            <v>PAULO JOSE DE CAVALCANTI SIEBRA</v>
          </cell>
          <cell r="G912" t="str">
            <v>1 - Médico</v>
          </cell>
          <cell r="H912">
            <v>225125</v>
          </cell>
          <cell r="I912">
            <v>44075</v>
          </cell>
          <cell r="J912" t="str">
            <v>2 - Diarista</v>
          </cell>
          <cell r="K912">
            <v>20</v>
          </cell>
          <cell r="L912">
            <v>2640</v>
          </cell>
          <cell r="P912">
            <v>0</v>
          </cell>
          <cell r="Q912">
            <v>0</v>
          </cell>
          <cell r="R912">
            <v>209</v>
          </cell>
          <cell r="S912">
            <v>2474.5</v>
          </cell>
          <cell r="W912">
            <v>1051.1400000000001</v>
          </cell>
          <cell r="X912">
            <v>4272.3599999999997</v>
          </cell>
        </row>
        <row r="913">
          <cell r="C913" t="str">
            <v>HOSPITAL PELÓPIDAS SILVEIRA</v>
          </cell>
          <cell r="E913" t="str">
            <v>PAULO ROBERTO COSTA LIMA JUNIOR</v>
          </cell>
          <cell r="G913" t="str">
            <v>1 - Médico</v>
          </cell>
          <cell r="H913">
            <v>225125</v>
          </cell>
          <cell r="I913">
            <v>44075</v>
          </cell>
          <cell r="J913" t="str">
            <v>1 - Plantonista</v>
          </cell>
          <cell r="K913">
            <v>12</v>
          </cell>
          <cell r="L913">
            <v>1584</v>
          </cell>
          <cell r="P913">
            <v>0</v>
          </cell>
          <cell r="Q913">
            <v>0</v>
          </cell>
          <cell r="R913">
            <v>957.59000000000015</v>
          </cell>
          <cell r="S913">
            <v>2520.84</v>
          </cell>
          <cell r="W913">
            <v>651.38</v>
          </cell>
          <cell r="X913">
            <v>4411.05</v>
          </cell>
        </row>
        <row r="914">
          <cell r="C914" t="str">
            <v>HOSPITAL PELÓPIDAS SILVEIRA</v>
          </cell>
          <cell r="E914" t="str">
            <v>PAULO ROGERIO DE SANTANA</v>
          </cell>
          <cell r="G914" t="str">
            <v>3 - Administrativo</v>
          </cell>
          <cell r="H914">
            <v>411010</v>
          </cell>
          <cell r="I914">
            <v>44075</v>
          </cell>
          <cell r="J914" t="str">
            <v>1 - Plantonista</v>
          </cell>
          <cell r="K914">
            <v>44</v>
          </cell>
          <cell r="L914">
            <v>1045</v>
          </cell>
          <cell r="P914">
            <v>0</v>
          </cell>
          <cell r="Q914">
            <v>0</v>
          </cell>
          <cell r="R914">
            <v>52.25</v>
          </cell>
          <cell r="S914">
            <v>0</v>
          </cell>
          <cell r="W914">
            <v>167.2</v>
          </cell>
          <cell r="X914">
            <v>930.05</v>
          </cell>
        </row>
        <row r="915">
          <cell r="C915" t="str">
            <v>HOSPITAL PELÓPIDAS SILVEIRA</v>
          </cell>
          <cell r="E915" t="str">
            <v>PEDRO NOGUEIRA FONTANA</v>
          </cell>
          <cell r="G915" t="str">
            <v>1 - Médico</v>
          </cell>
          <cell r="H915">
            <v>225125</v>
          </cell>
          <cell r="I915">
            <v>44075</v>
          </cell>
          <cell r="J915" t="str">
            <v>2 - Diarista</v>
          </cell>
          <cell r="K915">
            <v>30</v>
          </cell>
          <cell r="L915">
            <v>3960</v>
          </cell>
          <cell r="P915">
            <v>0</v>
          </cell>
          <cell r="Q915">
            <v>0</v>
          </cell>
          <cell r="R915">
            <v>209</v>
          </cell>
          <cell r="S915">
            <v>3711.75</v>
          </cell>
          <cell r="W915">
            <v>1814.82</v>
          </cell>
          <cell r="X915">
            <v>6065.93</v>
          </cell>
        </row>
        <row r="916">
          <cell r="C916" t="str">
            <v>HOSPITAL PELÓPIDAS SILVEIRA</v>
          </cell>
          <cell r="E916" t="str">
            <v>PEDRO RAFAEL DE OLIVEIRA NASCIMENTO</v>
          </cell>
          <cell r="G916" t="str">
            <v>1 - Médico</v>
          </cell>
          <cell r="H916">
            <v>225120</v>
          </cell>
          <cell r="I916">
            <v>44075</v>
          </cell>
          <cell r="J916" t="str">
            <v>1 - Plantonista</v>
          </cell>
          <cell r="K916">
            <v>36</v>
          </cell>
          <cell r="L916">
            <v>4752</v>
          </cell>
          <cell r="P916">
            <v>0</v>
          </cell>
          <cell r="Q916">
            <v>0</v>
          </cell>
          <cell r="R916">
            <v>2369.8000000000011</v>
          </cell>
          <cell r="S916">
            <v>9035.9</v>
          </cell>
          <cell r="W916">
            <v>4132.55</v>
          </cell>
          <cell r="X916">
            <v>12025.150000000001</v>
          </cell>
        </row>
        <row r="917">
          <cell r="C917" t="str">
            <v>HOSPITAL PELÓPIDAS SILVEIRA</v>
          </cell>
          <cell r="E917" t="str">
            <v>PETRONILA ROBERTA CARMO DA SILVA</v>
          </cell>
          <cell r="G917" t="str">
            <v>2 - Outros Profissionais da Saúde</v>
          </cell>
          <cell r="H917">
            <v>322205</v>
          </cell>
          <cell r="I917">
            <v>44075</v>
          </cell>
          <cell r="J917" t="str">
            <v>1 - Plantonista</v>
          </cell>
          <cell r="K917">
            <v>44</v>
          </cell>
          <cell r="L917">
            <v>1010.17</v>
          </cell>
          <cell r="P917">
            <v>0</v>
          </cell>
          <cell r="Q917">
            <v>0</v>
          </cell>
          <cell r="R917">
            <v>823.71000000000015</v>
          </cell>
          <cell r="S917">
            <v>104.5</v>
          </cell>
          <cell r="W917">
            <v>253.53</v>
          </cell>
          <cell r="X917">
            <v>1684.8500000000001</v>
          </cell>
        </row>
        <row r="918">
          <cell r="C918" t="str">
            <v>HOSPITAL PELÓPIDAS SILVEIRA</v>
          </cell>
          <cell r="E918" t="str">
            <v>POLLYANNA MARIA GOMES HOLANDA CUNHA</v>
          </cell>
          <cell r="G918" t="str">
            <v>2 - Outros Profissionais da Saúde</v>
          </cell>
          <cell r="H918">
            <v>322205</v>
          </cell>
          <cell r="I918">
            <v>44075</v>
          </cell>
          <cell r="J918" t="str">
            <v>1 - Plantonista</v>
          </cell>
          <cell r="K918">
            <v>44</v>
          </cell>
          <cell r="L918">
            <v>34.83</v>
          </cell>
          <cell r="P918">
            <v>1745.96</v>
          </cell>
          <cell r="Q918">
            <v>0</v>
          </cell>
          <cell r="R918">
            <v>111.19000000000005</v>
          </cell>
          <cell r="S918">
            <v>0</v>
          </cell>
          <cell r="W918">
            <v>1794.74</v>
          </cell>
          <cell r="X918">
            <v>97.240000000000009</v>
          </cell>
        </row>
        <row r="919">
          <cell r="C919" t="str">
            <v>HOSPITAL PELÓPIDAS SILVEIRA</v>
          </cell>
          <cell r="E919" t="str">
            <v>POLLYANNA VENANCIO DA CUNHA</v>
          </cell>
          <cell r="G919" t="str">
            <v>2 - Outros Profissionais da Saúde</v>
          </cell>
          <cell r="H919">
            <v>223505</v>
          </cell>
          <cell r="I919">
            <v>44075</v>
          </cell>
          <cell r="J919" t="str">
            <v>2 - Diarista</v>
          </cell>
          <cell r="K919">
            <v>40</v>
          </cell>
          <cell r="L919">
            <v>1507.69</v>
          </cell>
          <cell r="P919">
            <v>0</v>
          </cell>
          <cell r="Q919">
            <v>0</v>
          </cell>
          <cell r="R919">
            <v>2126.1800000000003</v>
          </cell>
          <cell r="S919">
            <v>582.52</v>
          </cell>
          <cell r="W919">
            <v>589.37</v>
          </cell>
          <cell r="X919">
            <v>3627.0200000000004</v>
          </cell>
        </row>
        <row r="920">
          <cell r="C920" t="str">
            <v>HOSPITAL PELÓPIDAS SILVEIRA</v>
          </cell>
          <cell r="E920" t="str">
            <v>POLLYANNA VERISSIMO DE ALBUQUERQUE SILVA</v>
          </cell>
          <cell r="G920" t="str">
            <v>2 - Outros Profissionais da Saúde</v>
          </cell>
          <cell r="H920">
            <v>322205</v>
          </cell>
          <cell r="I920">
            <v>44075</v>
          </cell>
          <cell r="J920" t="str">
            <v>1 - Plantonista</v>
          </cell>
          <cell r="K920">
            <v>44</v>
          </cell>
          <cell r="L920">
            <v>1045</v>
          </cell>
          <cell r="P920">
            <v>0</v>
          </cell>
          <cell r="Q920">
            <v>0</v>
          </cell>
          <cell r="R920">
            <v>301.81999999999994</v>
          </cell>
          <cell r="S920">
            <v>104.5</v>
          </cell>
          <cell r="W920">
            <v>171.78</v>
          </cell>
          <cell r="X920">
            <v>1279.54</v>
          </cell>
        </row>
        <row r="921">
          <cell r="C921" t="str">
            <v>HOSPITAL PELÓPIDAS SILVEIRA</v>
          </cell>
          <cell r="E921" t="str">
            <v>PRISCILA CONCEICAO DA SILVA</v>
          </cell>
          <cell r="G921" t="str">
            <v>2 - Outros Profissionais da Saúde</v>
          </cell>
          <cell r="H921">
            <v>521130</v>
          </cell>
          <cell r="I921">
            <v>44075</v>
          </cell>
          <cell r="J921" t="str">
            <v>1 - Plantonista</v>
          </cell>
          <cell r="K921">
            <v>44</v>
          </cell>
          <cell r="L921">
            <v>1045</v>
          </cell>
          <cell r="P921">
            <v>0</v>
          </cell>
          <cell r="Q921">
            <v>0</v>
          </cell>
          <cell r="R921">
            <v>191.90000000000009</v>
          </cell>
          <cell r="S921">
            <v>0</v>
          </cell>
          <cell r="W921">
            <v>179.24</v>
          </cell>
          <cell r="X921">
            <v>1057.6600000000001</v>
          </cell>
        </row>
        <row r="922">
          <cell r="C922" t="str">
            <v>HOSPITAL PELÓPIDAS SILVEIRA</v>
          </cell>
          <cell r="E922" t="str">
            <v>PRISCILA DA SILVA SANTOS</v>
          </cell>
          <cell r="G922" t="str">
            <v>2 - Outros Profissionais da Saúde</v>
          </cell>
          <cell r="H922">
            <v>322205</v>
          </cell>
          <cell r="I922">
            <v>44075</v>
          </cell>
          <cell r="J922" t="str">
            <v>1 - Plantonista</v>
          </cell>
          <cell r="K922">
            <v>44</v>
          </cell>
          <cell r="L922">
            <v>0</v>
          </cell>
          <cell r="P922">
            <v>1964</v>
          </cell>
          <cell r="Q922">
            <v>0</v>
          </cell>
          <cell r="R922">
            <v>0</v>
          </cell>
          <cell r="S922">
            <v>104.5</v>
          </cell>
          <cell r="W922">
            <v>2055.8000000000002</v>
          </cell>
          <cell r="X922">
            <v>12.699999999999818</v>
          </cell>
        </row>
        <row r="923">
          <cell r="C923" t="str">
            <v>HOSPITAL PELÓPIDAS SILVEIRA</v>
          </cell>
          <cell r="E923" t="str">
            <v>PRISCILA DE SOUZA SILVA</v>
          </cell>
          <cell r="G923" t="str">
            <v>2 - Outros Profissionais da Saúde</v>
          </cell>
          <cell r="H923">
            <v>223605</v>
          </cell>
          <cell r="I923">
            <v>44075</v>
          </cell>
          <cell r="J923" t="str">
            <v>1 - Plantonista</v>
          </cell>
          <cell r="K923">
            <v>24</v>
          </cell>
          <cell r="L923">
            <v>1604.62</v>
          </cell>
          <cell r="P923">
            <v>0</v>
          </cell>
          <cell r="Q923">
            <v>0</v>
          </cell>
          <cell r="R923">
            <v>696.69000000000028</v>
          </cell>
          <cell r="S923">
            <v>449.3</v>
          </cell>
          <cell r="W923">
            <v>359.62</v>
          </cell>
          <cell r="X923">
            <v>2390.9900000000007</v>
          </cell>
        </row>
        <row r="924">
          <cell r="C924" t="str">
            <v>HOSPITAL PELÓPIDAS SILVEIRA</v>
          </cell>
          <cell r="E924" t="str">
            <v>PRISCILA FIGUEIREDO DOS SANTOS SILVA</v>
          </cell>
          <cell r="G924" t="str">
            <v>2 - Outros Profissionais da Saúde</v>
          </cell>
          <cell r="H924">
            <v>223605</v>
          </cell>
          <cell r="I924">
            <v>44075</v>
          </cell>
          <cell r="J924" t="str">
            <v>1 - Plantonista</v>
          </cell>
          <cell r="K924">
            <v>24</v>
          </cell>
          <cell r="L924">
            <v>1604.62</v>
          </cell>
          <cell r="P924">
            <v>0</v>
          </cell>
          <cell r="Q924">
            <v>0</v>
          </cell>
          <cell r="R924">
            <v>696.68999999999983</v>
          </cell>
          <cell r="S924">
            <v>401.16</v>
          </cell>
          <cell r="W924">
            <v>303.23</v>
          </cell>
          <cell r="X924">
            <v>2399.2399999999993</v>
          </cell>
        </row>
        <row r="925">
          <cell r="C925" t="str">
            <v>HOSPITAL PELÓPIDAS SILVEIRA</v>
          </cell>
          <cell r="E925" t="str">
            <v>PRISCILA MARIA LEITE DA SILVA</v>
          </cell>
          <cell r="G925" t="str">
            <v>2 - Outros Profissionais da Saúde</v>
          </cell>
          <cell r="H925">
            <v>223505</v>
          </cell>
          <cell r="I925">
            <v>44075</v>
          </cell>
          <cell r="J925" t="str">
            <v>2 - Diarista</v>
          </cell>
          <cell r="K925">
            <v>40</v>
          </cell>
          <cell r="L925">
            <v>0</v>
          </cell>
          <cell r="P925">
            <v>4757.6899999999996</v>
          </cell>
          <cell r="Q925">
            <v>0</v>
          </cell>
          <cell r="R925">
            <v>277.98000000000064</v>
          </cell>
          <cell r="S925">
            <v>505.59</v>
          </cell>
          <cell r="W925">
            <v>4898.1899999999996</v>
          </cell>
          <cell r="X925">
            <v>643.07000000000062</v>
          </cell>
        </row>
        <row r="926">
          <cell r="C926" t="str">
            <v>HOSPITAL PELÓPIDAS SILVEIRA</v>
          </cell>
          <cell r="E926" t="str">
            <v>PRISCILLA LUIZ DA SILVA</v>
          </cell>
          <cell r="G926" t="str">
            <v>3 - Administrativo</v>
          </cell>
          <cell r="H926">
            <v>516345</v>
          </cell>
          <cell r="I926">
            <v>44075</v>
          </cell>
          <cell r="J926" t="str">
            <v>1 - Plantonista</v>
          </cell>
          <cell r="K926">
            <v>44</v>
          </cell>
          <cell r="L926">
            <v>1045</v>
          </cell>
          <cell r="P926">
            <v>0</v>
          </cell>
          <cell r="Q926">
            <v>0</v>
          </cell>
          <cell r="R926">
            <v>615.03</v>
          </cell>
          <cell r="S926">
            <v>0</v>
          </cell>
          <cell r="W926">
            <v>471.64</v>
          </cell>
          <cell r="X926">
            <v>1188.3899999999999</v>
          </cell>
        </row>
        <row r="927">
          <cell r="C927" t="str">
            <v>HOSPITAL PELÓPIDAS SILVEIRA</v>
          </cell>
          <cell r="E927" t="str">
            <v>RACHEL MINERVINO SIQUEIRA DE MORAIS</v>
          </cell>
          <cell r="G927" t="str">
            <v>2 - Outros Profissionais da Saúde</v>
          </cell>
          <cell r="H927">
            <v>223505</v>
          </cell>
          <cell r="I927">
            <v>44075</v>
          </cell>
          <cell r="J927" t="str">
            <v>1 - Plantonista</v>
          </cell>
          <cell r="K927">
            <v>40</v>
          </cell>
          <cell r="L927">
            <v>2055.94</v>
          </cell>
          <cell r="P927">
            <v>0</v>
          </cell>
          <cell r="Q927">
            <v>0</v>
          </cell>
          <cell r="R927">
            <v>1885.7900000000004</v>
          </cell>
          <cell r="S927">
            <v>832.66</v>
          </cell>
          <cell r="W927">
            <v>917.58</v>
          </cell>
          <cell r="X927">
            <v>3856.8100000000004</v>
          </cell>
        </row>
        <row r="928">
          <cell r="C928" t="str">
            <v>HOSPITAL PELÓPIDAS SILVEIRA</v>
          </cell>
          <cell r="E928" t="str">
            <v>RAFAEL BAPTISTA DE ASSIS</v>
          </cell>
          <cell r="G928" t="str">
            <v>1 - Médico</v>
          </cell>
          <cell r="H928">
            <v>225125</v>
          </cell>
          <cell r="I928">
            <v>44075</v>
          </cell>
          <cell r="J928" t="str">
            <v>1 - Plantonista</v>
          </cell>
          <cell r="K928">
            <v>24</v>
          </cell>
          <cell r="L928">
            <v>3168</v>
          </cell>
          <cell r="P928">
            <v>0</v>
          </cell>
          <cell r="Q928">
            <v>0</v>
          </cell>
          <cell r="R928">
            <v>1627.3399999999992</v>
          </cell>
          <cell r="S928">
            <v>5813.64</v>
          </cell>
          <cell r="W928">
            <v>2716.06</v>
          </cell>
          <cell r="X928">
            <v>7892.92</v>
          </cell>
        </row>
        <row r="929">
          <cell r="C929" t="str">
            <v>HOSPITAL PELÓPIDAS SILVEIRA</v>
          </cell>
          <cell r="E929" t="str">
            <v>RAFAEL BARBOSA PINHEIRO DE CARVALHO</v>
          </cell>
          <cell r="G929" t="str">
            <v>1 - Médico</v>
          </cell>
          <cell r="H929">
            <v>225125</v>
          </cell>
          <cell r="I929">
            <v>44075</v>
          </cell>
          <cell r="J929" t="str">
            <v>1 - Plantonista</v>
          </cell>
          <cell r="K929">
            <v>24</v>
          </cell>
          <cell r="L929">
            <v>3168</v>
          </cell>
          <cell r="P929">
            <v>0</v>
          </cell>
          <cell r="Q929">
            <v>0</v>
          </cell>
          <cell r="R929">
            <v>1785.7399999999998</v>
          </cell>
          <cell r="S929">
            <v>5711.83</v>
          </cell>
          <cell r="W929">
            <v>2626.41</v>
          </cell>
          <cell r="X929">
            <v>8039.16</v>
          </cell>
        </row>
        <row r="930">
          <cell r="C930" t="str">
            <v>HOSPITAL PELÓPIDAS SILVEIRA</v>
          </cell>
          <cell r="E930" t="str">
            <v>RAFAEL CONRADO WANDERLEY</v>
          </cell>
          <cell r="G930" t="str">
            <v>1 - Médico</v>
          </cell>
          <cell r="H930">
            <v>225125</v>
          </cell>
          <cell r="I930">
            <v>44075</v>
          </cell>
          <cell r="J930" t="str">
            <v>1 - Plantonista</v>
          </cell>
          <cell r="K930">
            <v>12</v>
          </cell>
          <cell r="L930">
            <v>316.8</v>
          </cell>
          <cell r="P930">
            <v>7035.21</v>
          </cell>
          <cell r="Q930">
            <v>0</v>
          </cell>
          <cell r="R930">
            <v>41.800000000000139</v>
          </cell>
          <cell r="S930">
            <v>95.04</v>
          </cell>
          <cell r="W930">
            <v>7224.99</v>
          </cell>
          <cell r="X930">
            <v>263.86000000000058</v>
          </cell>
        </row>
        <row r="931">
          <cell r="C931" t="str">
            <v>HOSPITAL PELÓPIDAS SILVEIRA</v>
          </cell>
          <cell r="E931" t="str">
            <v>RAFAEL DAYVES MEDEIROS DE QUEIROZ</v>
          </cell>
          <cell r="G931" t="str">
            <v>1 - Médico</v>
          </cell>
          <cell r="H931">
            <v>225125</v>
          </cell>
          <cell r="I931">
            <v>44075</v>
          </cell>
          <cell r="J931" t="str">
            <v>1 - Plantonista</v>
          </cell>
          <cell r="K931">
            <v>12</v>
          </cell>
          <cell r="L931">
            <v>1584</v>
          </cell>
          <cell r="P931">
            <v>0</v>
          </cell>
          <cell r="Q931">
            <v>0</v>
          </cell>
          <cell r="R931">
            <v>711.04</v>
          </cell>
          <cell r="S931">
            <v>2520.84</v>
          </cell>
          <cell r="W931">
            <v>873.18</v>
          </cell>
          <cell r="X931">
            <v>3942.7000000000003</v>
          </cell>
        </row>
        <row r="932">
          <cell r="C932" t="str">
            <v>HOSPITAL PELÓPIDAS SILVEIRA</v>
          </cell>
          <cell r="E932" t="str">
            <v>RAFAEL DE BARROS CORREIA MONTENEGRO</v>
          </cell>
          <cell r="G932" t="str">
            <v>3 - Administrativo</v>
          </cell>
          <cell r="H932">
            <v>261125</v>
          </cell>
          <cell r="I932">
            <v>44075</v>
          </cell>
          <cell r="J932" t="str">
            <v>2 - Diarista</v>
          </cell>
          <cell r="K932">
            <v>30</v>
          </cell>
          <cell r="L932">
            <v>3217.94</v>
          </cell>
          <cell r="P932">
            <v>0</v>
          </cell>
          <cell r="Q932">
            <v>0</v>
          </cell>
          <cell r="R932">
            <v>4104.59</v>
          </cell>
          <cell r="S932">
            <v>200</v>
          </cell>
          <cell r="W932">
            <v>488</v>
          </cell>
          <cell r="X932">
            <v>7034.5300000000007</v>
          </cell>
        </row>
        <row r="933">
          <cell r="C933" t="str">
            <v>HOSPITAL PELÓPIDAS SILVEIRA</v>
          </cell>
          <cell r="E933" t="str">
            <v>RAFAEL DOS SANTOS LEMOS</v>
          </cell>
          <cell r="G933" t="str">
            <v>3 - Administrativo</v>
          </cell>
          <cell r="H933">
            <v>317210</v>
          </cell>
          <cell r="I933">
            <v>44075</v>
          </cell>
          <cell r="J933" t="str">
            <v>2 - Diarista</v>
          </cell>
          <cell r="K933">
            <v>44</v>
          </cell>
          <cell r="L933">
            <v>1627.47</v>
          </cell>
          <cell r="P933">
            <v>0</v>
          </cell>
          <cell r="Q933">
            <v>0</v>
          </cell>
          <cell r="R933">
            <v>81.369999999999891</v>
          </cell>
          <cell r="S933">
            <v>0</v>
          </cell>
          <cell r="W933">
            <v>237.01</v>
          </cell>
          <cell r="X933">
            <v>1471.83</v>
          </cell>
        </row>
        <row r="934">
          <cell r="C934" t="str">
            <v>HOSPITAL PELÓPIDAS SILVEIRA</v>
          </cell>
          <cell r="E934" t="str">
            <v>RAFAEL FARIAS DA SILVA</v>
          </cell>
          <cell r="G934" t="str">
            <v>3 - Administrativo</v>
          </cell>
          <cell r="H934">
            <v>517410</v>
          </cell>
          <cell r="I934">
            <v>44075</v>
          </cell>
          <cell r="J934" t="str">
            <v>1 - Plantonista</v>
          </cell>
          <cell r="K934">
            <v>44</v>
          </cell>
          <cell r="L934">
            <v>975.33</v>
          </cell>
          <cell r="P934">
            <v>0</v>
          </cell>
          <cell r="Q934">
            <v>0</v>
          </cell>
          <cell r="R934">
            <v>1587.8400000000001</v>
          </cell>
          <cell r="S934">
            <v>0</v>
          </cell>
          <cell r="W934">
            <v>166.56</v>
          </cell>
          <cell r="X934">
            <v>2396.61</v>
          </cell>
        </row>
        <row r="935">
          <cell r="C935" t="str">
            <v>HOSPITAL PELÓPIDAS SILVEIRA</v>
          </cell>
          <cell r="E935" t="str">
            <v>RAFAEL GOMES DA SILVA</v>
          </cell>
          <cell r="G935" t="str">
            <v>1 - Médico</v>
          </cell>
          <cell r="H935">
            <v>225125</v>
          </cell>
          <cell r="I935">
            <v>44075</v>
          </cell>
          <cell r="J935" t="str">
            <v>1 - Plantonista</v>
          </cell>
          <cell r="K935">
            <v>24</v>
          </cell>
          <cell r="L935">
            <v>3168</v>
          </cell>
          <cell r="P935">
            <v>0</v>
          </cell>
          <cell r="Q935">
            <v>0</v>
          </cell>
          <cell r="R935">
            <v>10721.850000000002</v>
          </cell>
          <cell r="S935">
            <v>5813.64</v>
          </cell>
          <cell r="W935">
            <v>2008.2</v>
          </cell>
          <cell r="X935">
            <v>17695.29</v>
          </cell>
        </row>
        <row r="936">
          <cell r="C936" t="str">
            <v>HOSPITAL PELÓPIDAS SILVEIRA</v>
          </cell>
          <cell r="E936" t="str">
            <v>RAFAEL NASCIMENTO SOARES</v>
          </cell>
          <cell r="G936" t="str">
            <v>1 - Médico</v>
          </cell>
          <cell r="H936">
            <v>225125</v>
          </cell>
          <cell r="I936">
            <v>44075</v>
          </cell>
          <cell r="J936" t="str">
            <v>1 - Plantonista</v>
          </cell>
          <cell r="K936">
            <v>12</v>
          </cell>
          <cell r="L936">
            <v>1584</v>
          </cell>
          <cell r="P936">
            <v>0</v>
          </cell>
          <cell r="Q936">
            <v>0</v>
          </cell>
          <cell r="R936">
            <v>209</v>
          </cell>
          <cell r="S936">
            <v>2520.84</v>
          </cell>
          <cell r="W936">
            <v>693.2</v>
          </cell>
          <cell r="X936">
            <v>3620.6400000000003</v>
          </cell>
        </row>
        <row r="937">
          <cell r="C937" t="str">
            <v>HOSPITAL PELÓPIDAS SILVEIRA</v>
          </cell>
          <cell r="E937" t="str">
            <v>RAFAEL NOBREGA DE PADUA WALFRIDO</v>
          </cell>
          <cell r="G937" t="str">
            <v>1 - Médico</v>
          </cell>
          <cell r="H937">
            <v>225125</v>
          </cell>
          <cell r="I937">
            <v>44075</v>
          </cell>
          <cell r="J937" t="str">
            <v>1 - Plantonista</v>
          </cell>
          <cell r="K937">
            <v>12</v>
          </cell>
          <cell r="L937">
            <v>1584</v>
          </cell>
          <cell r="P937">
            <v>0</v>
          </cell>
          <cell r="Q937">
            <v>0</v>
          </cell>
          <cell r="R937">
            <v>8335.0600000000013</v>
          </cell>
          <cell r="S937">
            <v>2375.04</v>
          </cell>
          <cell r="W937">
            <v>701.05</v>
          </cell>
          <cell r="X937">
            <v>11593.050000000003</v>
          </cell>
        </row>
        <row r="938">
          <cell r="C938" t="str">
            <v>HOSPITAL PELÓPIDAS SILVEIRA</v>
          </cell>
          <cell r="E938" t="str">
            <v>RAFAEL RICARDO DE OLIVEIRA TRAVASSOS</v>
          </cell>
          <cell r="G938" t="str">
            <v>1 - Médico</v>
          </cell>
          <cell r="H938">
            <v>225125</v>
          </cell>
          <cell r="I938">
            <v>44075</v>
          </cell>
          <cell r="J938" t="str">
            <v>1 - Plantonista</v>
          </cell>
          <cell r="K938">
            <v>12</v>
          </cell>
          <cell r="L938">
            <v>1584</v>
          </cell>
          <cell r="P938">
            <v>0</v>
          </cell>
          <cell r="Q938">
            <v>0</v>
          </cell>
          <cell r="R938">
            <v>209</v>
          </cell>
          <cell r="S938">
            <v>2520.84</v>
          </cell>
          <cell r="W938">
            <v>768.46</v>
          </cell>
          <cell r="X938">
            <v>3545.38</v>
          </cell>
        </row>
        <row r="939">
          <cell r="C939" t="str">
            <v>HOSPITAL PELÓPIDAS SILVEIRA</v>
          </cell>
          <cell r="E939" t="str">
            <v>RAFAELA CRISTINA DA COSTA AZEVEDO</v>
          </cell>
          <cell r="G939" t="str">
            <v>2 - Outros Profissionais da Saúde</v>
          </cell>
          <cell r="H939">
            <v>322205</v>
          </cell>
          <cell r="I939">
            <v>44075</v>
          </cell>
          <cell r="J939" t="str">
            <v>1 - Plantonista</v>
          </cell>
          <cell r="K939">
            <v>44</v>
          </cell>
          <cell r="L939">
            <v>1045</v>
          </cell>
          <cell r="P939">
            <v>0</v>
          </cell>
          <cell r="Q939">
            <v>0</v>
          </cell>
          <cell r="R939">
            <v>410.21000000000004</v>
          </cell>
          <cell r="S939">
            <v>104.5</v>
          </cell>
          <cell r="W939">
            <v>258.93</v>
          </cell>
          <cell r="X939">
            <v>1300.78</v>
          </cell>
        </row>
        <row r="940">
          <cell r="C940" t="str">
            <v>HOSPITAL PELÓPIDAS SILVEIRA</v>
          </cell>
          <cell r="E940" t="str">
            <v>RAFAELA DE OLIVEIRA LIMA</v>
          </cell>
          <cell r="G940" t="str">
            <v>1 - Médico</v>
          </cell>
          <cell r="H940">
            <v>225125</v>
          </cell>
          <cell r="I940">
            <v>44075</v>
          </cell>
          <cell r="J940" t="str">
            <v>1 - Plantonista</v>
          </cell>
          <cell r="K940">
            <v>12</v>
          </cell>
          <cell r="L940">
            <v>897.6</v>
          </cell>
          <cell r="P940">
            <v>0</v>
          </cell>
          <cell r="Q940">
            <v>0</v>
          </cell>
          <cell r="R940">
            <v>8003.27</v>
          </cell>
          <cell r="S940">
            <v>1789.16</v>
          </cell>
          <cell r="W940">
            <v>1751.26</v>
          </cell>
          <cell r="X940">
            <v>8938.77</v>
          </cell>
        </row>
        <row r="941">
          <cell r="C941" t="str">
            <v>HOSPITAL PELÓPIDAS SILVEIRA</v>
          </cell>
          <cell r="E941" t="str">
            <v>RAFAELLA BRAZ DE OLIVEIRA ANDRADE</v>
          </cell>
          <cell r="G941" t="str">
            <v>1 - Médico</v>
          </cell>
          <cell r="H941">
            <v>225125</v>
          </cell>
          <cell r="I941">
            <v>44075</v>
          </cell>
          <cell r="J941" t="str">
            <v>1 - Plantonista</v>
          </cell>
          <cell r="K941">
            <v>12</v>
          </cell>
          <cell r="L941">
            <v>1584</v>
          </cell>
          <cell r="P941">
            <v>0</v>
          </cell>
          <cell r="Q941">
            <v>0</v>
          </cell>
          <cell r="R941">
            <v>209</v>
          </cell>
          <cell r="S941">
            <v>2375.04</v>
          </cell>
          <cell r="W941">
            <v>321.04000000000002</v>
          </cell>
          <cell r="X941">
            <v>3847</v>
          </cell>
        </row>
        <row r="942">
          <cell r="C942" t="str">
            <v>HOSPITAL PELÓPIDAS SILVEIRA</v>
          </cell>
          <cell r="E942" t="str">
            <v>RAFAELLA GONZAGA DA SILVA LEMOS</v>
          </cell>
          <cell r="G942" t="str">
            <v>2 - Outros Profissionais da Saúde</v>
          </cell>
          <cell r="H942">
            <v>223505</v>
          </cell>
          <cell r="I942">
            <v>44075</v>
          </cell>
          <cell r="J942" t="str">
            <v>2 - Diarista</v>
          </cell>
          <cell r="K942">
            <v>40</v>
          </cell>
          <cell r="L942">
            <v>1747.87</v>
          </cell>
          <cell r="P942">
            <v>0</v>
          </cell>
          <cell r="Q942">
            <v>0</v>
          </cell>
          <cell r="R942">
            <v>500.51</v>
          </cell>
          <cell r="S942">
            <v>436.97</v>
          </cell>
          <cell r="W942">
            <v>408.7</v>
          </cell>
          <cell r="X942">
            <v>2276.6500000000005</v>
          </cell>
        </row>
        <row r="943">
          <cell r="C943" t="str">
            <v>HOSPITAL PELÓPIDAS SILVEIRA</v>
          </cell>
          <cell r="E943" t="str">
            <v>RAPHAEL RAMOS E SILVA</v>
          </cell>
          <cell r="G943" t="str">
            <v>1 - Médico</v>
          </cell>
          <cell r="H943">
            <v>225125</v>
          </cell>
          <cell r="I943">
            <v>44075</v>
          </cell>
          <cell r="J943" t="str">
            <v>1 - Plantonista</v>
          </cell>
          <cell r="K943">
            <v>24</v>
          </cell>
          <cell r="L943">
            <v>3168</v>
          </cell>
          <cell r="P943">
            <v>0</v>
          </cell>
          <cell r="Q943">
            <v>0</v>
          </cell>
          <cell r="R943">
            <v>209</v>
          </cell>
          <cell r="S943">
            <v>6923.23</v>
          </cell>
          <cell r="W943">
            <v>2587.41</v>
          </cell>
          <cell r="X943">
            <v>7712.82</v>
          </cell>
        </row>
        <row r="944">
          <cell r="C944" t="str">
            <v>HOSPITAL PELÓPIDAS SILVEIRA</v>
          </cell>
          <cell r="E944" t="str">
            <v>RAPHAELLA MENDES LIMA</v>
          </cell>
          <cell r="G944" t="str">
            <v>2 - Outros Profissionais da Saúde</v>
          </cell>
          <cell r="H944">
            <v>223710</v>
          </cell>
          <cell r="I944">
            <v>44075</v>
          </cell>
          <cell r="J944" t="str">
            <v>2 - Diarista</v>
          </cell>
          <cell r="K944">
            <v>44</v>
          </cell>
          <cell r="L944">
            <v>2629.75</v>
          </cell>
          <cell r="P944">
            <v>0</v>
          </cell>
          <cell r="Q944">
            <v>0</v>
          </cell>
          <cell r="R944">
            <v>627.77999999999975</v>
          </cell>
          <cell r="S944">
            <v>657.44</v>
          </cell>
          <cell r="W944">
            <v>583.96</v>
          </cell>
          <cell r="X944">
            <v>3331.0099999999998</v>
          </cell>
        </row>
        <row r="945">
          <cell r="C945" t="str">
            <v>HOSPITAL PELÓPIDAS SILVEIRA</v>
          </cell>
          <cell r="E945" t="str">
            <v>RAQUEL DA SILVA OLIVEIRA</v>
          </cell>
          <cell r="G945" t="str">
            <v>2 - Outros Profissionais da Saúde</v>
          </cell>
          <cell r="H945">
            <v>521130</v>
          </cell>
          <cell r="I945">
            <v>44075</v>
          </cell>
          <cell r="J945" t="str">
            <v>1 - Plantonista</v>
          </cell>
          <cell r="K945">
            <v>44</v>
          </cell>
          <cell r="L945">
            <v>1045</v>
          </cell>
          <cell r="P945">
            <v>0</v>
          </cell>
          <cell r="Q945">
            <v>0</v>
          </cell>
          <cell r="R945">
            <v>52.25</v>
          </cell>
          <cell r="S945">
            <v>0</v>
          </cell>
          <cell r="W945">
            <v>156.36000000000001</v>
          </cell>
          <cell r="X945">
            <v>940.89</v>
          </cell>
        </row>
        <row r="946">
          <cell r="C946" t="str">
            <v>HOSPITAL PELÓPIDAS SILVEIRA</v>
          </cell>
          <cell r="E946" t="str">
            <v>RAQUEL MARIA DA SILVA</v>
          </cell>
          <cell r="G946" t="str">
            <v>2 - Outros Profissionais da Saúde</v>
          </cell>
          <cell r="H946">
            <v>322205</v>
          </cell>
          <cell r="I946">
            <v>44075</v>
          </cell>
          <cell r="J946" t="str">
            <v>1 - Plantonista</v>
          </cell>
          <cell r="K946">
            <v>44</v>
          </cell>
          <cell r="L946">
            <v>1045</v>
          </cell>
          <cell r="P946">
            <v>0</v>
          </cell>
          <cell r="Q946">
            <v>0</v>
          </cell>
          <cell r="R946">
            <v>420.84999999999991</v>
          </cell>
          <cell r="S946">
            <v>104.5</v>
          </cell>
          <cell r="W946">
            <v>470.79</v>
          </cell>
          <cell r="X946">
            <v>1099.56</v>
          </cell>
        </row>
        <row r="947">
          <cell r="C947" t="str">
            <v>HOSPITAL PELÓPIDAS SILVEIRA</v>
          </cell>
          <cell r="E947" t="str">
            <v>RAQUEL MARIA DA SILVA</v>
          </cell>
          <cell r="G947" t="str">
            <v>2 - Outros Profissionais da Saúde</v>
          </cell>
          <cell r="H947">
            <v>322205</v>
          </cell>
          <cell r="I947">
            <v>44075</v>
          </cell>
          <cell r="J947" t="str">
            <v>1 - Plantonista</v>
          </cell>
          <cell r="K947">
            <v>44</v>
          </cell>
          <cell r="L947">
            <v>836</v>
          </cell>
          <cell r="P947">
            <v>457.89</v>
          </cell>
          <cell r="Q947">
            <v>0</v>
          </cell>
          <cell r="R947">
            <v>337.43999999999994</v>
          </cell>
          <cell r="S947">
            <v>0</v>
          </cell>
          <cell r="W947">
            <v>655.04</v>
          </cell>
          <cell r="X947">
            <v>976.29</v>
          </cell>
        </row>
        <row r="948">
          <cell r="C948" t="str">
            <v>HOSPITAL PELÓPIDAS SILVEIRA</v>
          </cell>
          <cell r="E948" t="str">
            <v>RAQUELLE FRANCISCA DA SILVA</v>
          </cell>
          <cell r="G948" t="str">
            <v>2 - Outros Profissionais da Saúde</v>
          </cell>
          <cell r="H948">
            <v>322205</v>
          </cell>
          <cell r="I948">
            <v>44075</v>
          </cell>
          <cell r="J948" t="str">
            <v>1 - Plantonista</v>
          </cell>
          <cell r="K948">
            <v>44</v>
          </cell>
          <cell r="L948">
            <v>1045</v>
          </cell>
          <cell r="P948">
            <v>0</v>
          </cell>
          <cell r="Q948">
            <v>0</v>
          </cell>
          <cell r="R948">
            <v>1243.7399999999998</v>
          </cell>
          <cell r="S948">
            <v>104.5</v>
          </cell>
          <cell r="W948">
            <v>336.41</v>
          </cell>
          <cell r="X948">
            <v>2056.83</v>
          </cell>
        </row>
        <row r="949">
          <cell r="C949" t="str">
            <v>HOSPITAL PELÓPIDAS SILVEIRA</v>
          </cell>
          <cell r="E949" t="str">
            <v>RAYANE DA SILVA FREITAS</v>
          </cell>
          <cell r="G949" t="str">
            <v>2 - Outros Profissionais da Saúde</v>
          </cell>
          <cell r="H949">
            <v>322205</v>
          </cell>
          <cell r="I949">
            <v>44075</v>
          </cell>
          <cell r="J949" t="str">
            <v>1 - Plantonista</v>
          </cell>
          <cell r="K949">
            <v>44</v>
          </cell>
          <cell r="L949">
            <v>1045</v>
          </cell>
          <cell r="P949">
            <v>0</v>
          </cell>
          <cell r="Q949">
            <v>0</v>
          </cell>
          <cell r="R949">
            <v>209</v>
          </cell>
          <cell r="S949">
            <v>104.5</v>
          </cell>
          <cell r="W949">
            <v>246.89</v>
          </cell>
          <cell r="X949">
            <v>1111.6100000000001</v>
          </cell>
        </row>
        <row r="950">
          <cell r="C950" t="str">
            <v>HOSPITAL PELÓPIDAS SILVEIRA</v>
          </cell>
          <cell r="E950" t="str">
            <v>REBECA JULIANA MARIA FERREIRA</v>
          </cell>
          <cell r="G950" t="str">
            <v>3 - Administrativo</v>
          </cell>
          <cell r="H950">
            <v>411010</v>
          </cell>
          <cell r="I950">
            <v>44075</v>
          </cell>
          <cell r="J950" t="str">
            <v>1 - Plantonista</v>
          </cell>
          <cell r="K950">
            <v>44</v>
          </cell>
          <cell r="L950">
            <v>1045</v>
          </cell>
          <cell r="P950">
            <v>0</v>
          </cell>
          <cell r="Q950">
            <v>0</v>
          </cell>
          <cell r="R950">
            <v>194.11999999999989</v>
          </cell>
          <cell r="S950">
            <v>0</v>
          </cell>
          <cell r="W950">
            <v>181.63</v>
          </cell>
          <cell r="X950">
            <v>1057.4899999999998</v>
          </cell>
        </row>
        <row r="951">
          <cell r="C951" t="str">
            <v>HOSPITAL PELÓPIDAS SILVEIRA</v>
          </cell>
          <cell r="E951" t="str">
            <v>REBECA MATOS VELEZ DE ANDRADE LIMA</v>
          </cell>
          <cell r="G951" t="str">
            <v>1 - Médico</v>
          </cell>
          <cell r="H951">
            <v>225120</v>
          </cell>
          <cell r="I951">
            <v>44075</v>
          </cell>
          <cell r="J951" t="str">
            <v>1 - Plantonista</v>
          </cell>
          <cell r="K951">
            <v>24</v>
          </cell>
          <cell r="L951">
            <v>3168</v>
          </cell>
          <cell r="P951">
            <v>0</v>
          </cell>
          <cell r="Q951">
            <v>0</v>
          </cell>
          <cell r="R951">
            <v>367.39999999999964</v>
          </cell>
          <cell r="S951">
            <v>5711.83</v>
          </cell>
          <cell r="W951">
            <v>2209.83</v>
          </cell>
          <cell r="X951">
            <v>7037.4</v>
          </cell>
        </row>
        <row r="952">
          <cell r="C952" t="str">
            <v>HOSPITAL PELÓPIDAS SILVEIRA</v>
          </cell>
          <cell r="E952" t="str">
            <v>REBECA VAZ VIEIRA DE CASTRO</v>
          </cell>
          <cell r="G952" t="str">
            <v>2 - Outros Profissionais da Saúde</v>
          </cell>
          <cell r="H952">
            <v>223505</v>
          </cell>
          <cell r="I952">
            <v>44075</v>
          </cell>
          <cell r="J952" t="str">
            <v>1 - Plantonista</v>
          </cell>
          <cell r="K952">
            <v>40</v>
          </cell>
          <cell r="L952">
            <v>1987.41</v>
          </cell>
          <cell r="P952">
            <v>0</v>
          </cell>
          <cell r="Q952">
            <v>0</v>
          </cell>
          <cell r="R952">
            <v>1051.1300000000001</v>
          </cell>
          <cell r="S952">
            <v>496.86</v>
          </cell>
          <cell r="W952">
            <v>385.54</v>
          </cell>
          <cell r="X952">
            <v>3149.86</v>
          </cell>
        </row>
        <row r="953">
          <cell r="C953" t="str">
            <v>HOSPITAL PELÓPIDAS SILVEIRA</v>
          </cell>
          <cell r="E953" t="str">
            <v>REBECCA BECKER TORRES</v>
          </cell>
          <cell r="G953" t="str">
            <v>2 - Outros Profissionais da Saúde</v>
          </cell>
          <cell r="H953">
            <v>223505</v>
          </cell>
          <cell r="I953">
            <v>44075</v>
          </cell>
          <cell r="J953" t="str">
            <v>1 - Plantonista</v>
          </cell>
          <cell r="K953">
            <v>40</v>
          </cell>
          <cell r="L953">
            <v>2055.94</v>
          </cell>
          <cell r="P953">
            <v>0</v>
          </cell>
          <cell r="Q953">
            <v>0</v>
          </cell>
          <cell r="R953">
            <v>2115.2999999999997</v>
          </cell>
          <cell r="S953">
            <v>832.66</v>
          </cell>
          <cell r="W953">
            <v>822.14</v>
          </cell>
          <cell r="X953">
            <v>4181.7599999999993</v>
          </cell>
        </row>
        <row r="954">
          <cell r="C954" t="str">
            <v>HOSPITAL PELÓPIDAS SILVEIRA</v>
          </cell>
          <cell r="E954" t="str">
            <v>REGINA CARVALHO SANTANA  DA SILVA</v>
          </cell>
          <cell r="G954" t="str">
            <v>2 - Outros Profissionais da Saúde</v>
          </cell>
          <cell r="H954">
            <v>322205</v>
          </cell>
          <cell r="I954">
            <v>44075</v>
          </cell>
          <cell r="J954" t="str">
            <v>1 - Plantonista</v>
          </cell>
          <cell r="K954">
            <v>44</v>
          </cell>
          <cell r="L954">
            <v>0</v>
          </cell>
          <cell r="P954">
            <v>1806.51</v>
          </cell>
          <cell r="Q954">
            <v>0</v>
          </cell>
          <cell r="R954">
            <v>574.56000000000017</v>
          </cell>
          <cell r="S954">
            <v>0</v>
          </cell>
          <cell r="W954">
            <v>1905.46</v>
          </cell>
          <cell r="X954">
            <v>475.61000000000013</v>
          </cell>
        </row>
        <row r="955">
          <cell r="C955" t="str">
            <v>HOSPITAL PELÓPIDAS SILVEIRA</v>
          </cell>
          <cell r="E955" t="str">
            <v>REGIVANIA DE BARROS MONTEIRO</v>
          </cell>
          <cell r="G955" t="str">
            <v>3 - Administrativo</v>
          </cell>
          <cell r="H955">
            <v>411010</v>
          </cell>
          <cell r="I955">
            <v>44075</v>
          </cell>
          <cell r="J955" t="str">
            <v>2 - Diarista</v>
          </cell>
          <cell r="K955">
            <v>44</v>
          </cell>
          <cell r="L955">
            <v>975.33</v>
          </cell>
          <cell r="P955">
            <v>0</v>
          </cell>
          <cell r="Q955">
            <v>0</v>
          </cell>
          <cell r="R955">
            <v>121.91999999999996</v>
          </cell>
          <cell r="S955">
            <v>0</v>
          </cell>
          <cell r="W955">
            <v>460.88</v>
          </cell>
          <cell r="X955">
            <v>636.37</v>
          </cell>
        </row>
        <row r="956">
          <cell r="C956" t="str">
            <v>HOSPITAL PELÓPIDAS SILVEIRA</v>
          </cell>
          <cell r="E956" t="str">
            <v>REJANE EDUARDO DA SILVA BEZERRA</v>
          </cell>
          <cell r="G956" t="str">
            <v>2 - Outros Profissionais da Saúde</v>
          </cell>
          <cell r="H956">
            <v>322205</v>
          </cell>
          <cell r="I956">
            <v>44075</v>
          </cell>
          <cell r="J956" t="str">
            <v>1 - Plantonista</v>
          </cell>
          <cell r="K956">
            <v>44</v>
          </cell>
          <cell r="L956">
            <v>0</v>
          </cell>
          <cell r="P956">
            <v>0</v>
          </cell>
          <cell r="Q956">
            <v>0</v>
          </cell>
          <cell r="R956">
            <v>339.21</v>
          </cell>
          <cell r="S956">
            <v>0</v>
          </cell>
          <cell r="W956">
            <v>339.21</v>
          </cell>
          <cell r="X956">
            <v>0</v>
          </cell>
        </row>
        <row r="957">
          <cell r="C957" t="str">
            <v>HOSPITAL PELÓPIDAS SILVEIRA</v>
          </cell>
          <cell r="E957" t="str">
            <v>REJANE ELOI DE LIMA</v>
          </cell>
          <cell r="G957" t="str">
            <v>3 - Administrativo</v>
          </cell>
          <cell r="H957">
            <v>411010</v>
          </cell>
          <cell r="I957">
            <v>44075</v>
          </cell>
          <cell r="J957" t="str">
            <v>2 - Diarista</v>
          </cell>
          <cell r="K957">
            <v>44</v>
          </cell>
          <cell r="L957">
            <v>1045</v>
          </cell>
          <cell r="P957">
            <v>0</v>
          </cell>
          <cell r="Q957">
            <v>0</v>
          </cell>
          <cell r="R957">
            <v>52.25</v>
          </cell>
          <cell r="S957">
            <v>0</v>
          </cell>
          <cell r="W957">
            <v>168.33</v>
          </cell>
          <cell r="X957">
            <v>928.92</v>
          </cell>
        </row>
        <row r="958">
          <cell r="C958" t="str">
            <v>HOSPITAL PELÓPIDAS SILVEIRA</v>
          </cell>
          <cell r="E958" t="str">
            <v>RENATA AMARAL ANDRADE DE MENDONCA</v>
          </cell>
          <cell r="G958" t="str">
            <v>1 - Médico</v>
          </cell>
          <cell r="H958">
            <v>225112</v>
          </cell>
          <cell r="I958">
            <v>44075</v>
          </cell>
          <cell r="J958" t="str">
            <v>2 - Diarista</v>
          </cell>
          <cell r="K958">
            <v>40</v>
          </cell>
          <cell r="L958">
            <v>4752</v>
          </cell>
          <cell r="P958">
            <v>0</v>
          </cell>
          <cell r="Q958">
            <v>0</v>
          </cell>
          <cell r="R958">
            <v>1469.5</v>
          </cell>
          <cell r="S958">
            <v>4454.1000000000004</v>
          </cell>
          <cell r="W958">
            <v>2583.41</v>
          </cell>
          <cell r="X958">
            <v>8092.1900000000005</v>
          </cell>
        </row>
        <row r="959">
          <cell r="C959" t="str">
            <v>HOSPITAL PELÓPIDAS SILVEIRA</v>
          </cell>
          <cell r="E959" t="str">
            <v>RENATA CAMPOS PEREIRA</v>
          </cell>
          <cell r="G959" t="str">
            <v>2 - Outros Profissionais da Saúde</v>
          </cell>
          <cell r="H959">
            <v>322205</v>
          </cell>
          <cell r="I959">
            <v>44075</v>
          </cell>
          <cell r="J959" t="str">
            <v>1 - Plantonista</v>
          </cell>
          <cell r="K959">
            <v>44</v>
          </cell>
          <cell r="L959">
            <v>0</v>
          </cell>
          <cell r="P959">
            <v>0</v>
          </cell>
          <cell r="Q959">
            <v>0</v>
          </cell>
          <cell r="R959">
            <v>2757.78</v>
          </cell>
          <cell r="S959">
            <v>0</v>
          </cell>
          <cell r="W959">
            <v>2757.78</v>
          </cell>
          <cell r="X959">
            <v>0</v>
          </cell>
        </row>
        <row r="960">
          <cell r="C960" t="str">
            <v>HOSPITAL PELÓPIDAS SILVEIRA</v>
          </cell>
          <cell r="E960" t="str">
            <v>RENATA KELLE GOMES DA SILVA</v>
          </cell>
          <cell r="G960" t="str">
            <v>2 - Outros Profissionais da Saúde</v>
          </cell>
          <cell r="H960">
            <v>322205</v>
          </cell>
          <cell r="I960">
            <v>44075</v>
          </cell>
          <cell r="J960" t="str">
            <v>1 - Plantonista</v>
          </cell>
          <cell r="K960">
            <v>44</v>
          </cell>
          <cell r="L960">
            <v>0</v>
          </cell>
          <cell r="P960">
            <v>2039.63</v>
          </cell>
          <cell r="Q960">
            <v>0</v>
          </cell>
          <cell r="R960">
            <v>95.759999999999764</v>
          </cell>
          <cell r="S960">
            <v>104.5</v>
          </cell>
          <cell r="W960">
            <v>2154.1</v>
          </cell>
          <cell r="X960">
            <v>85.789999999999964</v>
          </cell>
        </row>
        <row r="961">
          <cell r="C961" t="str">
            <v>HOSPITAL PELÓPIDAS SILVEIRA</v>
          </cell>
          <cell r="E961" t="str">
            <v>RENATA LOPES DA SILVA</v>
          </cell>
          <cell r="G961" t="str">
            <v>2 - Outros Profissionais da Saúde</v>
          </cell>
          <cell r="H961">
            <v>521130</v>
          </cell>
          <cell r="I961">
            <v>44075</v>
          </cell>
          <cell r="J961" t="str">
            <v>1 - Plantonista</v>
          </cell>
          <cell r="K961">
            <v>44</v>
          </cell>
          <cell r="L961">
            <v>1045</v>
          </cell>
          <cell r="P961">
            <v>0</v>
          </cell>
          <cell r="Q961">
            <v>0</v>
          </cell>
          <cell r="R961">
            <v>194.11999999999989</v>
          </cell>
          <cell r="S961">
            <v>0</v>
          </cell>
          <cell r="W961">
            <v>187.08</v>
          </cell>
          <cell r="X961">
            <v>1052.04</v>
          </cell>
        </row>
        <row r="962">
          <cell r="C962" t="str">
            <v>HOSPITAL PELÓPIDAS SILVEIRA</v>
          </cell>
          <cell r="E962" t="str">
            <v>RENATA RAIZZA MONTERAZZO CYSNEIROS</v>
          </cell>
          <cell r="G962" t="str">
            <v>1 - Médico</v>
          </cell>
          <cell r="H962">
            <v>225125</v>
          </cell>
          <cell r="I962">
            <v>44075</v>
          </cell>
          <cell r="J962" t="str">
            <v>1 - Plantonista</v>
          </cell>
          <cell r="K962">
            <v>24</v>
          </cell>
          <cell r="L962">
            <v>316.8</v>
          </cell>
          <cell r="P962">
            <v>12597.97</v>
          </cell>
          <cell r="Q962">
            <v>0</v>
          </cell>
          <cell r="R962">
            <v>4195.930000000003</v>
          </cell>
          <cell r="S962">
            <v>95.04</v>
          </cell>
          <cell r="W962">
            <v>13090.09</v>
          </cell>
          <cell r="X962">
            <v>4115.6500000000015</v>
          </cell>
        </row>
        <row r="963">
          <cell r="C963" t="str">
            <v>HOSPITAL PELÓPIDAS SILVEIRA</v>
          </cell>
          <cell r="E963" t="str">
            <v>RICARDO FERNANDO NUNES DOS SANTOS</v>
          </cell>
          <cell r="G963" t="str">
            <v>2 - Outros Profissionais da Saúde</v>
          </cell>
          <cell r="H963">
            <v>515110</v>
          </cell>
          <cell r="I963">
            <v>44075</v>
          </cell>
          <cell r="J963" t="str">
            <v>1 - Plantonista</v>
          </cell>
          <cell r="K963">
            <v>44</v>
          </cell>
          <cell r="L963">
            <v>940.5</v>
          </cell>
          <cell r="P963">
            <v>0</v>
          </cell>
          <cell r="Q963">
            <v>0</v>
          </cell>
          <cell r="R963">
            <v>578.31999999999994</v>
          </cell>
          <cell r="S963">
            <v>0</v>
          </cell>
          <cell r="W963">
            <v>191.46</v>
          </cell>
          <cell r="X963">
            <v>1327.36</v>
          </cell>
        </row>
        <row r="964">
          <cell r="C964" t="str">
            <v>HOSPITAL PELÓPIDAS SILVEIRA</v>
          </cell>
          <cell r="E964" t="str">
            <v>RICARDO JOSE DE SOUSA LIMA</v>
          </cell>
          <cell r="G964" t="str">
            <v>3 - Administrativo</v>
          </cell>
          <cell r="H964">
            <v>131210</v>
          </cell>
          <cell r="I964">
            <v>44075</v>
          </cell>
          <cell r="J964" t="str">
            <v>2 - Diarista</v>
          </cell>
          <cell r="K964">
            <v>44</v>
          </cell>
          <cell r="L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W964">
            <v>0</v>
          </cell>
          <cell r="X964">
            <v>0</v>
          </cell>
        </row>
        <row r="965">
          <cell r="C965" t="str">
            <v>HOSPITAL PELÓPIDAS SILVEIRA</v>
          </cell>
          <cell r="E965" t="str">
            <v>RICARDO JOSE ROCHA BARRETO</v>
          </cell>
          <cell r="G965" t="str">
            <v>2 - Outros Profissionais da Saúde</v>
          </cell>
          <cell r="H965">
            <v>223405</v>
          </cell>
          <cell r="I965">
            <v>44075</v>
          </cell>
          <cell r="J965" t="str">
            <v>2 - Diarista</v>
          </cell>
          <cell r="K965">
            <v>40</v>
          </cell>
          <cell r="L965">
            <v>3510.05</v>
          </cell>
          <cell r="P965">
            <v>0</v>
          </cell>
          <cell r="Q965">
            <v>0</v>
          </cell>
          <cell r="R965">
            <v>313.50000000000023</v>
          </cell>
          <cell r="S965">
            <v>877.51</v>
          </cell>
          <cell r="W965">
            <v>822.34</v>
          </cell>
          <cell r="X965">
            <v>3878.7200000000003</v>
          </cell>
        </row>
        <row r="966">
          <cell r="C966" t="str">
            <v>HOSPITAL PELÓPIDAS SILVEIRA</v>
          </cell>
          <cell r="E966" t="str">
            <v>RITA DE CASSIA DE LIRA</v>
          </cell>
          <cell r="G966" t="str">
            <v>2 - Outros Profissionais da Saúde</v>
          </cell>
          <cell r="H966">
            <v>322205</v>
          </cell>
          <cell r="I966">
            <v>44075</v>
          </cell>
          <cell r="J966" t="str">
            <v>1 - Plantonista</v>
          </cell>
          <cell r="K966">
            <v>44</v>
          </cell>
          <cell r="L966">
            <v>1045</v>
          </cell>
          <cell r="P966">
            <v>0</v>
          </cell>
          <cell r="Q966">
            <v>0</v>
          </cell>
          <cell r="R966">
            <v>230.27999999999997</v>
          </cell>
          <cell r="S966">
            <v>104.5</v>
          </cell>
          <cell r="W966">
            <v>313.41000000000003</v>
          </cell>
          <cell r="X966">
            <v>1066.3699999999999</v>
          </cell>
        </row>
        <row r="967">
          <cell r="C967" t="str">
            <v>HOSPITAL PELÓPIDAS SILVEIRA</v>
          </cell>
          <cell r="E967" t="str">
            <v>RITA DE CASSIA FERREIRA VALENCA MOTA</v>
          </cell>
          <cell r="G967" t="str">
            <v>1 - Médico</v>
          </cell>
          <cell r="H967">
            <v>225260</v>
          </cell>
          <cell r="I967">
            <v>44075</v>
          </cell>
          <cell r="J967" t="str">
            <v>1 - Plantonista</v>
          </cell>
          <cell r="K967">
            <v>24</v>
          </cell>
          <cell r="L967">
            <v>3168</v>
          </cell>
          <cell r="P967">
            <v>0</v>
          </cell>
          <cell r="Q967">
            <v>0</v>
          </cell>
          <cell r="R967">
            <v>681.78000000000065</v>
          </cell>
          <cell r="S967">
            <v>5711.83</v>
          </cell>
          <cell r="W967">
            <v>2316.67</v>
          </cell>
          <cell r="X967">
            <v>7244.9400000000005</v>
          </cell>
        </row>
        <row r="968">
          <cell r="C968" t="str">
            <v>HOSPITAL PELÓPIDAS SILVEIRA</v>
          </cell>
          <cell r="E968" t="str">
            <v>RIVALDA FRANCISCA VIANA</v>
          </cell>
          <cell r="G968" t="str">
            <v>2 - Outros Profissionais da Saúde</v>
          </cell>
          <cell r="H968">
            <v>322205</v>
          </cell>
          <cell r="I968">
            <v>44075</v>
          </cell>
          <cell r="J968" t="str">
            <v>1 - Plantonista</v>
          </cell>
          <cell r="K968">
            <v>44</v>
          </cell>
          <cell r="L968">
            <v>1045</v>
          </cell>
          <cell r="P968">
            <v>0</v>
          </cell>
          <cell r="Q968">
            <v>0</v>
          </cell>
          <cell r="R968">
            <v>420.84999999999991</v>
          </cell>
          <cell r="S968">
            <v>0</v>
          </cell>
          <cell r="W968">
            <v>212.84</v>
          </cell>
          <cell r="X968">
            <v>1253.01</v>
          </cell>
        </row>
        <row r="969">
          <cell r="C969" t="str">
            <v>HOSPITAL PELÓPIDAS SILVEIRA</v>
          </cell>
          <cell r="E969" t="str">
            <v>ROBERTA COSTA SILVA</v>
          </cell>
          <cell r="G969" t="str">
            <v>3 - Administrativo</v>
          </cell>
          <cell r="H969">
            <v>411010</v>
          </cell>
          <cell r="I969">
            <v>44075</v>
          </cell>
          <cell r="J969" t="str">
            <v>1 - Plantonista</v>
          </cell>
          <cell r="K969">
            <v>44</v>
          </cell>
          <cell r="L969">
            <v>1045</v>
          </cell>
          <cell r="P969">
            <v>0</v>
          </cell>
          <cell r="Q969">
            <v>0</v>
          </cell>
          <cell r="R969">
            <v>1656.44</v>
          </cell>
          <cell r="S969">
            <v>0</v>
          </cell>
          <cell r="W969">
            <v>175.45</v>
          </cell>
          <cell r="X969">
            <v>2525.9900000000002</v>
          </cell>
        </row>
        <row r="970">
          <cell r="C970" t="str">
            <v>HOSPITAL PELÓPIDAS SILVEIRA</v>
          </cell>
          <cell r="E970" t="str">
            <v>ROBERTA DE MATOS CARVALHO ARAUJO MACHADO</v>
          </cell>
          <cell r="G970" t="str">
            <v>1 - Médico</v>
          </cell>
          <cell r="H970">
            <v>225125</v>
          </cell>
          <cell r="I970">
            <v>44075</v>
          </cell>
          <cell r="J970" t="str">
            <v>2 - Diarista</v>
          </cell>
          <cell r="K970">
            <v>30</v>
          </cell>
          <cell r="L970">
            <v>0</v>
          </cell>
          <cell r="P970">
            <v>0</v>
          </cell>
          <cell r="Q970">
            <v>0</v>
          </cell>
          <cell r="R970">
            <v>9421.08</v>
          </cell>
          <cell r="S970">
            <v>0</v>
          </cell>
          <cell r="W970">
            <v>2238.42</v>
          </cell>
          <cell r="X970">
            <v>7182.66</v>
          </cell>
        </row>
        <row r="971">
          <cell r="C971" t="str">
            <v>HOSPITAL PELÓPIDAS SILVEIRA</v>
          </cell>
          <cell r="E971" t="str">
            <v>ROBERTA GISELE CORDEIRO DE LIMA</v>
          </cell>
          <cell r="G971" t="str">
            <v>1 - Médico</v>
          </cell>
          <cell r="H971">
            <v>225125</v>
          </cell>
          <cell r="I971">
            <v>44075</v>
          </cell>
          <cell r="J971" t="str">
            <v>1 - Plantonista</v>
          </cell>
          <cell r="K971">
            <v>24</v>
          </cell>
          <cell r="L971">
            <v>3168</v>
          </cell>
          <cell r="P971">
            <v>0</v>
          </cell>
          <cell r="Q971">
            <v>0</v>
          </cell>
          <cell r="R971">
            <v>1785.7400000000007</v>
          </cell>
          <cell r="S971">
            <v>6342.69</v>
          </cell>
          <cell r="W971">
            <v>3030.78</v>
          </cell>
          <cell r="X971">
            <v>8265.65</v>
          </cell>
        </row>
        <row r="972">
          <cell r="C972" t="str">
            <v>HOSPITAL PELÓPIDAS SILVEIRA</v>
          </cell>
          <cell r="E972" t="str">
            <v>ROBERTA MARIA SILVA NASCIMENTO</v>
          </cell>
          <cell r="G972" t="str">
            <v>2 - Outros Profissionais da Saúde</v>
          </cell>
          <cell r="H972">
            <v>322205</v>
          </cell>
          <cell r="I972">
            <v>44075</v>
          </cell>
          <cell r="J972" t="str">
            <v>1 - Plantonista</v>
          </cell>
          <cell r="K972">
            <v>44</v>
          </cell>
          <cell r="L972">
            <v>452.83</v>
          </cell>
          <cell r="P972">
            <v>0</v>
          </cell>
          <cell r="Q972">
            <v>0</v>
          </cell>
          <cell r="R972">
            <v>140.29000000000002</v>
          </cell>
          <cell r="S972">
            <v>0</v>
          </cell>
          <cell r="W972">
            <v>40.75</v>
          </cell>
          <cell r="X972">
            <v>552.37</v>
          </cell>
        </row>
        <row r="973">
          <cell r="C973" t="str">
            <v>HOSPITAL PELÓPIDAS SILVEIRA</v>
          </cell>
          <cell r="E973" t="str">
            <v>ROBERTO ALEXANDRE DE OLIVEIRA JUNIOR</v>
          </cell>
          <cell r="G973" t="str">
            <v>2 - Outros Profissionais da Saúde</v>
          </cell>
          <cell r="H973">
            <v>521130</v>
          </cell>
          <cell r="I973">
            <v>44075</v>
          </cell>
          <cell r="J973" t="str">
            <v>1 - Plantonista</v>
          </cell>
          <cell r="K973">
            <v>44</v>
          </cell>
          <cell r="L973">
            <v>870.83</v>
          </cell>
          <cell r="P973">
            <v>0</v>
          </cell>
          <cell r="Q973">
            <v>0</v>
          </cell>
          <cell r="R973">
            <v>350.55000000000007</v>
          </cell>
          <cell r="S973">
            <v>0</v>
          </cell>
          <cell r="W973">
            <v>215.35</v>
          </cell>
          <cell r="X973">
            <v>1006.0300000000001</v>
          </cell>
        </row>
        <row r="974">
          <cell r="C974" t="str">
            <v>HOSPITAL PELÓPIDAS SILVEIRA</v>
          </cell>
          <cell r="E974" t="str">
            <v>ROBERTO CARLOS ALVES</v>
          </cell>
          <cell r="G974" t="str">
            <v>3 - Administrativo</v>
          </cell>
          <cell r="H974">
            <v>252605</v>
          </cell>
          <cell r="I974">
            <v>44075</v>
          </cell>
          <cell r="J974" t="str">
            <v>1 - Plantonista</v>
          </cell>
          <cell r="K974">
            <v>44</v>
          </cell>
          <cell r="L974">
            <v>1095.5</v>
          </cell>
          <cell r="P974">
            <v>0</v>
          </cell>
          <cell r="Q974">
            <v>0</v>
          </cell>
          <cell r="R974">
            <v>837.1099999999999</v>
          </cell>
          <cell r="S974">
            <v>0</v>
          </cell>
          <cell r="W974">
            <v>223.98</v>
          </cell>
          <cell r="X974">
            <v>1708.6299999999999</v>
          </cell>
        </row>
        <row r="975">
          <cell r="C975" t="str">
            <v>HOSPITAL PELÓPIDAS SILVEIRA</v>
          </cell>
          <cell r="E975" t="str">
            <v>ROBERTTA CLARYSSA PONTES PASSAVANTE DE OLIVEIRA</v>
          </cell>
          <cell r="G975" t="str">
            <v>2 - Outros Profissionais da Saúde</v>
          </cell>
          <cell r="H975">
            <v>223605</v>
          </cell>
          <cell r="I975">
            <v>44075</v>
          </cell>
          <cell r="J975" t="str">
            <v>1 - Plantonista</v>
          </cell>
          <cell r="K975">
            <v>24</v>
          </cell>
          <cell r="L975">
            <v>1604.62</v>
          </cell>
          <cell r="P975">
            <v>0</v>
          </cell>
          <cell r="Q975">
            <v>0</v>
          </cell>
          <cell r="R975">
            <v>1200.05</v>
          </cell>
          <cell r="S975">
            <v>449.3</v>
          </cell>
          <cell r="W975">
            <v>405.55</v>
          </cell>
          <cell r="X975">
            <v>2848.42</v>
          </cell>
        </row>
        <row r="976">
          <cell r="C976" t="str">
            <v>HOSPITAL PELÓPIDAS SILVEIRA</v>
          </cell>
          <cell r="E976" t="str">
            <v>ROBSON FREITAS DA SILVA</v>
          </cell>
          <cell r="G976" t="str">
            <v>3 - Administrativo</v>
          </cell>
          <cell r="H976">
            <v>513220</v>
          </cell>
          <cell r="I976">
            <v>44075</v>
          </cell>
          <cell r="J976" t="str">
            <v>1 - Plantonista</v>
          </cell>
          <cell r="K976">
            <v>44</v>
          </cell>
          <cell r="L976">
            <v>1081.46</v>
          </cell>
          <cell r="P976">
            <v>0</v>
          </cell>
          <cell r="Q976">
            <v>0</v>
          </cell>
          <cell r="R976">
            <v>507.17000000000007</v>
          </cell>
          <cell r="S976">
            <v>0</v>
          </cell>
          <cell r="W976">
            <v>249.32</v>
          </cell>
          <cell r="X976">
            <v>1339.3100000000002</v>
          </cell>
        </row>
        <row r="977">
          <cell r="C977" t="str">
            <v>HOSPITAL PELÓPIDAS SILVEIRA</v>
          </cell>
          <cell r="E977" t="str">
            <v>ROBSON GOMES DA MATA</v>
          </cell>
          <cell r="G977" t="str">
            <v>2 - Outros Profissionais da Saúde</v>
          </cell>
          <cell r="H977">
            <v>324205</v>
          </cell>
          <cell r="I977">
            <v>44075</v>
          </cell>
          <cell r="J977" t="str">
            <v>1 - Plantonista</v>
          </cell>
          <cell r="K977">
            <v>30</v>
          </cell>
          <cell r="L977">
            <v>1292.31</v>
          </cell>
          <cell r="P977">
            <v>0</v>
          </cell>
          <cell r="Q977">
            <v>0</v>
          </cell>
          <cell r="R977">
            <v>209</v>
          </cell>
          <cell r="S977">
            <v>0</v>
          </cell>
          <cell r="W977">
            <v>157.12</v>
          </cell>
          <cell r="X977">
            <v>1344.19</v>
          </cell>
        </row>
        <row r="978">
          <cell r="C978" t="str">
            <v>HOSPITAL PELÓPIDAS SILVEIRA</v>
          </cell>
          <cell r="E978" t="str">
            <v>RODOLFO CICERO VILELA DE SOUZA</v>
          </cell>
          <cell r="G978" t="str">
            <v>3 - Administrativo</v>
          </cell>
          <cell r="H978">
            <v>514225</v>
          </cell>
          <cell r="I978">
            <v>44075</v>
          </cell>
          <cell r="J978" t="str">
            <v>2 - Diarista</v>
          </cell>
          <cell r="K978">
            <v>44</v>
          </cell>
          <cell r="L978">
            <v>1045</v>
          </cell>
          <cell r="P978">
            <v>0</v>
          </cell>
          <cell r="Q978">
            <v>0</v>
          </cell>
          <cell r="R978">
            <v>306.24</v>
          </cell>
          <cell r="S978">
            <v>0</v>
          </cell>
          <cell r="W978">
            <v>182.5</v>
          </cell>
          <cell r="X978">
            <v>1168.74</v>
          </cell>
        </row>
        <row r="979">
          <cell r="C979" t="str">
            <v>HOSPITAL PELÓPIDAS SILVEIRA</v>
          </cell>
          <cell r="E979" t="str">
            <v>RODRIGO COSMO DE OLIVEIRA</v>
          </cell>
          <cell r="G979" t="str">
            <v>2 - Outros Profissionais da Saúde</v>
          </cell>
          <cell r="H979">
            <v>515110</v>
          </cell>
          <cell r="I979">
            <v>44075</v>
          </cell>
          <cell r="J979" t="str">
            <v>1 - Plantonista</v>
          </cell>
          <cell r="K979">
            <v>44</v>
          </cell>
          <cell r="L979">
            <v>1045</v>
          </cell>
          <cell r="P979">
            <v>0</v>
          </cell>
          <cell r="Q979">
            <v>0</v>
          </cell>
          <cell r="R979">
            <v>309.86999999999989</v>
          </cell>
          <cell r="S979">
            <v>0</v>
          </cell>
          <cell r="W979">
            <v>195.6</v>
          </cell>
          <cell r="X979">
            <v>1159.27</v>
          </cell>
        </row>
        <row r="980">
          <cell r="C980" t="str">
            <v>HOSPITAL PELÓPIDAS SILVEIRA</v>
          </cell>
          <cell r="E980" t="str">
            <v>RODRIGO DE LIMA E SILVA</v>
          </cell>
          <cell r="G980" t="str">
            <v>2 - Outros Profissionais da Saúde</v>
          </cell>
          <cell r="H980">
            <v>223505</v>
          </cell>
          <cell r="I980">
            <v>44075</v>
          </cell>
          <cell r="J980" t="str">
            <v>1 - Plantonista</v>
          </cell>
          <cell r="K980">
            <v>40</v>
          </cell>
          <cell r="L980">
            <v>2055.94</v>
          </cell>
          <cell r="P980">
            <v>0</v>
          </cell>
          <cell r="Q980">
            <v>0</v>
          </cell>
          <cell r="R980">
            <v>2313.65</v>
          </cell>
          <cell r="S980">
            <v>832.66</v>
          </cell>
          <cell r="W980">
            <v>904.74</v>
          </cell>
          <cell r="X980">
            <v>4297.51</v>
          </cell>
        </row>
        <row r="981">
          <cell r="C981" t="str">
            <v>HOSPITAL PELÓPIDAS SILVEIRA</v>
          </cell>
          <cell r="E981" t="str">
            <v>RODRIGO DE LIMA TORRES</v>
          </cell>
          <cell r="G981" t="str">
            <v>1 - Médico</v>
          </cell>
          <cell r="H981">
            <v>225125</v>
          </cell>
          <cell r="I981">
            <v>44075</v>
          </cell>
          <cell r="J981" t="str">
            <v>1 - Plantonista</v>
          </cell>
          <cell r="K981">
            <v>12</v>
          </cell>
          <cell r="L981">
            <v>1584</v>
          </cell>
          <cell r="P981">
            <v>0</v>
          </cell>
          <cell r="Q981">
            <v>0</v>
          </cell>
          <cell r="R981">
            <v>6254.85</v>
          </cell>
          <cell r="S981">
            <v>2520.84</v>
          </cell>
          <cell r="W981">
            <v>1146.4100000000001</v>
          </cell>
          <cell r="X981">
            <v>9213.2800000000007</v>
          </cell>
        </row>
        <row r="982">
          <cell r="C982" t="str">
            <v>HOSPITAL PELÓPIDAS SILVEIRA</v>
          </cell>
          <cell r="E982" t="str">
            <v>RODRIGO FERREIRA DA PAZ</v>
          </cell>
          <cell r="G982" t="str">
            <v>2 - Outros Profissionais da Saúde</v>
          </cell>
          <cell r="H982">
            <v>324115</v>
          </cell>
          <cell r="I982">
            <v>44075</v>
          </cell>
          <cell r="J982" t="str">
            <v>2 - Diarista</v>
          </cell>
          <cell r="K982">
            <v>24</v>
          </cell>
          <cell r="L982">
            <v>2030.47</v>
          </cell>
          <cell r="P982">
            <v>0</v>
          </cell>
          <cell r="Q982">
            <v>0</v>
          </cell>
          <cell r="R982">
            <v>867.47</v>
          </cell>
          <cell r="S982">
            <v>0</v>
          </cell>
          <cell r="W982">
            <v>400.3</v>
          </cell>
          <cell r="X982">
            <v>2497.64</v>
          </cell>
        </row>
        <row r="983">
          <cell r="C983" t="str">
            <v>HOSPITAL PELÓPIDAS SILVEIRA</v>
          </cell>
          <cell r="E983" t="str">
            <v>ROMERO MARQUES BARRETO DE MELO</v>
          </cell>
          <cell r="G983" t="str">
            <v>2 - Outros Profissionais da Saúde</v>
          </cell>
          <cell r="H983">
            <v>223605</v>
          </cell>
          <cell r="I983">
            <v>44075</v>
          </cell>
          <cell r="J983" t="str">
            <v>2 - Diarista</v>
          </cell>
          <cell r="K983">
            <v>30</v>
          </cell>
          <cell r="L983">
            <v>2005.76</v>
          </cell>
          <cell r="P983">
            <v>0</v>
          </cell>
          <cell r="Q983">
            <v>0</v>
          </cell>
          <cell r="R983">
            <v>2015.31</v>
          </cell>
          <cell r="S983">
            <v>561.61</v>
          </cell>
          <cell r="W983">
            <v>787.27</v>
          </cell>
          <cell r="X983">
            <v>3795.4099999999994</v>
          </cell>
        </row>
        <row r="984">
          <cell r="C984" t="str">
            <v>HOSPITAL PELÓPIDAS SILVEIRA</v>
          </cell>
          <cell r="E984" t="str">
            <v>RONALDO JORDAO DE ALBUQUERQUE</v>
          </cell>
          <cell r="G984" t="str">
            <v>2 - Outros Profissionais da Saúde</v>
          </cell>
          <cell r="H984">
            <v>766420</v>
          </cell>
          <cell r="I984">
            <v>44075</v>
          </cell>
          <cell r="J984" t="str">
            <v>1 - Plantonista</v>
          </cell>
          <cell r="K984">
            <v>24</v>
          </cell>
          <cell r="L984">
            <v>1045</v>
          </cell>
          <cell r="P984">
            <v>0</v>
          </cell>
          <cell r="Q984">
            <v>0</v>
          </cell>
          <cell r="R984">
            <v>470.25</v>
          </cell>
          <cell r="S984">
            <v>0</v>
          </cell>
          <cell r="W984">
            <v>381.93</v>
          </cell>
          <cell r="X984">
            <v>1133.32</v>
          </cell>
        </row>
        <row r="985">
          <cell r="C985" t="str">
            <v>HOSPITAL PELÓPIDAS SILVEIRA</v>
          </cell>
          <cell r="E985" t="str">
            <v>ROSALVO BATISTA NEGRAO JUNIOR</v>
          </cell>
          <cell r="G985" t="str">
            <v>3 - Administrativo</v>
          </cell>
          <cell r="H985">
            <v>517410</v>
          </cell>
          <cell r="I985">
            <v>44075</v>
          </cell>
          <cell r="J985" t="str">
            <v>1 - Plantonista</v>
          </cell>
          <cell r="K985">
            <v>44</v>
          </cell>
          <cell r="L985">
            <v>1045</v>
          </cell>
          <cell r="P985">
            <v>0</v>
          </cell>
          <cell r="Q985">
            <v>0</v>
          </cell>
          <cell r="R985">
            <v>241.96000000000004</v>
          </cell>
          <cell r="S985">
            <v>0</v>
          </cell>
          <cell r="W985">
            <v>121.04</v>
          </cell>
          <cell r="X985">
            <v>1165.92</v>
          </cell>
        </row>
        <row r="986">
          <cell r="C986" t="str">
            <v>HOSPITAL PELÓPIDAS SILVEIRA</v>
          </cell>
          <cell r="E986" t="str">
            <v>ROSANE PEREIRA DANTAS</v>
          </cell>
          <cell r="G986" t="str">
            <v>2 - Outros Profissionais da Saúde</v>
          </cell>
          <cell r="H986">
            <v>322205</v>
          </cell>
          <cell r="I986">
            <v>44075</v>
          </cell>
          <cell r="J986" t="str">
            <v>1 - Plantonista</v>
          </cell>
          <cell r="K986">
            <v>44</v>
          </cell>
          <cell r="L986">
            <v>0</v>
          </cell>
          <cell r="P986">
            <v>0</v>
          </cell>
          <cell r="Q986">
            <v>0</v>
          </cell>
          <cell r="R986">
            <v>2784.62</v>
          </cell>
          <cell r="S986">
            <v>0</v>
          </cell>
          <cell r="W986">
            <v>108.74</v>
          </cell>
          <cell r="X986">
            <v>2675.88</v>
          </cell>
        </row>
        <row r="987">
          <cell r="C987" t="str">
            <v>HOSPITAL PELÓPIDAS SILVEIRA</v>
          </cell>
          <cell r="E987" t="str">
            <v>ROSANGELA MARIA DA SILVA</v>
          </cell>
          <cell r="G987" t="str">
            <v>2 - Outros Profissionais da Saúde</v>
          </cell>
          <cell r="H987">
            <v>322205</v>
          </cell>
          <cell r="I987">
            <v>44075</v>
          </cell>
          <cell r="J987" t="str">
            <v>1 - Plantonista</v>
          </cell>
          <cell r="K987">
            <v>44</v>
          </cell>
          <cell r="L987">
            <v>1045</v>
          </cell>
          <cell r="P987">
            <v>0</v>
          </cell>
          <cell r="Q987">
            <v>0</v>
          </cell>
          <cell r="R987">
            <v>309.86999999999989</v>
          </cell>
          <cell r="S987">
            <v>0</v>
          </cell>
          <cell r="W987">
            <v>209.02</v>
          </cell>
          <cell r="X987">
            <v>1145.8499999999999</v>
          </cell>
        </row>
        <row r="988">
          <cell r="C988" t="str">
            <v>HOSPITAL PELÓPIDAS SILVEIRA</v>
          </cell>
          <cell r="E988" t="str">
            <v>ROSE MARIA DA SILVA</v>
          </cell>
          <cell r="G988" t="str">
            <v>2 - Outros Profissionais da Saúde</v>
          </cell>
          <cell r="H988">
            <v>322205</v>
          </cell>
          <cell r="I988">
            <v>44075</v>
          </cell>
          <cell r="J988" t="str">
            <v>1 - Plantonista</v>
          </cell>
          <cell r="K988">
            <v>44</v>
          </cell>
          <cell r="L988">
            <v>1010.17</v>
          </cell>
          <cell r="P988">
            <v>0</v>
          </cell>
          <cell r="Q988">
            <v>0</v>
          </cell>
          <cell r="R988">
            <v>296.08000000000004</v>
          </cell>
          <cell r="S988">
            <v>104.5</v>
          </cell>
          <cell r="W988">
            <v>587.61</v>
          </cell>
          <cell r="X988">
            <v>823.14</v>
          </cell>
        </row>
        <row r="989">
          <cell r="C989" t="str">
            <v>HOSPITAL PELÓPIDAS SILVEIRA</v>
          </cell>
          <cell r="E989" t="str">
            <v>ROSELANE DO CARMO DE LIMA SILVA</v>
          </cell>
          <cell r="G989" t="str">
            <v>3 - Administrativo</v>
          </cell>
          <cell r="H989">
            <v>252305</v>
          </cell>
          <cell r="I989">
            <v>44075</v>
          </cell>
          <cell r="J989" t="str">
            <v>2 - Diarista</v>
          </cell>
          <cell r="K989">
            <v>44</v>
          </cell>
          <cell r="L989">
            <v>1843.11</v>
          </cell>
          <cell r="P989">
            <v>0</v>
          </cell>
          <cell r="Q989">
            <v>0</v>
          </cell>
          <cell r="R989">
            <v>92.160000000000082</v>
          </cell>
          <cell r="S989">
            <v>0</v>
          </cell>
          <cell r="W989">
            <v>266.26</v>
          </cell>
          <cell r="X989">
            <v>1669.01</v>
          </cell>
        </row>
        <row r="990">
          <cell r="C990" t="str">
            <v>HOSPITAL PELÓPIDAS SILVEIRA</v>
          </cell>
          <cell r="E990" t="str">
            <v>ROSEMARY CLEMENTE BEZERRA</v>
          </cell>
          <cell r="G990" t="str">
            <v>3 - Administrativo</v>
          </cell>
          <cell r="H990">
            <v>513430</v>
          </cell>
          <cell r="I990">
            <v>44075</v>
          </cell>
          <cell r="J990" t="str">
            <v>1 - Plantonista</v>
          </cell>
          <cell r="K990">
            <v>44</v>
          </cell>
          <cell r="L990">
            <v>1045</v>
          </cell>
          <cell r="P990">
            <v>0</v>
          </cell>
          <cell r="Q990">
            <v>0</v>
          </cell>
          <cell r="R990">
            <v>438.1400000000001</v>
          </cell>
          <cell r="S990">
            <v>0</v>
          </cell>
          <cell r="W990">
            <v>419.86</v>
          </cell>
          <cell r="X990">
            <v>1063.2800000000002</v>
          </cell>
        </row>
        <row r="991">
          <cell r="C991" t="str">
            <v>HOSPITAL PELÓPIDAS SILVEIRA</v>
          </cell>
          <cell r="E991" t="str">
            <v>ROSEMARY DE BARROS MONTEIRO</v>
          </cell>
          <cell r="G991" t="str">
            <v>2 - Outros Profissionais da Saúde</v>
          </cell>
          <cell r="H991">
            <v>322205</v>
          </cell>
          <cell r="I991">
            <v>44075</v>
          </cell>
          <cell r="J991" t="str">
            <v>1 - Plantonista</v>
          </cell>
          <cell r="K991">
            <v>44</v>
          </cell>
          <cell r="L991">
            <v>766.33</v>
          </cell>
          <cell r="P991">
            <v>0</v>
          </cell>
          <cell r="Q991">
            <v>0</v>
          </cell>
          <cell r="R991">
            <v>2164.2800000000002</v>
          </cell>
          <cell r="S991">
            <v>104.5</v>
          </cell>
          <cell r="W991">
            <v>545.9</v>
          </cell>
          <cell r="X991">
            <v>2489.21</v>
          </cell>
        </row>
        <row r="992">
          <cell r="C992" t="str">
            <v>HOSPITAL PELÓPIDAS SILVEIRA</v>
          </cell>
          <cell r="E992" t="str">
            <v>ROSILENE PEREIRA SANDES</v>
          </cell>
          <cell r="G992" t="str">
            <v>2 - Outros Profissionais da Saúde</v>
          </cell>
          <cell r="H992">
            <v>322205</v>
          </cell>
          <cell r="I992">
            <v>44075</v>
          </cell>
          <cell r="J992" t="str">
            <v>1 - Plantonista</v>
          </cell>
          <cell r="K992">
            <v>44</v>
          </cell>
          <cell r="W992">
            <v>1052.07</v>
          </cell>
          <cell r="X992">
            <v>3349.46</v>
          </cell>
        </row>
        <row r="993">
          <cell r="C993" t="str">
            <v>HOSPITAL PELÓPIDAS SILVEIRA</v>
          </cell>
          <cell r="E993" t="str">
            <v>ROSINEIDE DE BRITO SOARES</v>
          </cell>
          <cell r="G993" t="str">
            <v>3 - Administrativo</v>
          </cell>
          <cell r="H993">
            <v>517410</v>
          </cell>
          <cell r="I993">
            <v>44075</v>
          </cell>
          <cell r="J993" t="str">
            <v>1 - Plantonista</v>
          </cell>
          <cell r="K993">
            <v>44</v>
          </cell>
          <cell r="L993">
            <v>1045</v>
          </cell>
          <cell r="P993">
            <v>0</v>
          </cell>
          <cell r="Q993">
            <v>0</v>
          </cell>
          <cell r="R993">
            <v>52.25</v>
          </cell>
          <cell r="S993">
            <v>0</v>
          </cell>
          <cell r="W993">
            <v>560.08000000000004</v>
          </cell>
          <cell r="X993">
            <v>537.16999999999996</v>
          </cell>
        </row>
        <row r="994">
          <cell r="C994" t="str">
            <v>HOSPITAL PELÓPIDAS SILVEIRA</v>
          </cell>
          <cell r="E994" t="str">
            <v>ROSINETE MARIA DA SILVA</v>
          </cell>
          <cell r="G994" t="str">
            <v>2 - Outros Profissionais da Saúde</v>
          </cell>
          <cell r="H994">
            <v>322205</v>
          </cell>
          <cell r="I994">
            <v>44075</v>
          </cell>
          <cell r="J994" t="str">
            <v>1 - Plantonista</v>
          </cell>
          <cell r="K994">
            <v>44</v>
          </cell>
          <cell r="L994">
            <v>1010.17</v>
          </cell>
          <cell r="P994">
            <v>0</v>
          </cell>
          <cell r="Q994">
            <v>0</v>
          </cell>
          <cell r="R994">
            <v>243.83000000000004</v>
          </cell>
          <cell r="S994">
            <v>104.5</v>
          </cell>
          <cell r="W994">
            <v>203.97</v>
          </cell>
          <cell r="X994">
            <v>1154.53</v>
          </cell>
        </row>
        <row r="995">
          <cell r="C995" t="str">
            <v>HOSPITAL PELÓPIDAS SILVEIRA</v>
          </cell>
          <cell r="E995" t="str">
            <v>ROSIVALDO FRANCISCO DE QUEIROZ</v>
          </cell>
          <cell r="G995" t="str">
            <v>3 - Administrativo</v>
          </cell>
          <cell r="H995">
            <v>951105</v>
          </cell>
          <cell r="I995">
            <v>44075</v>
          </cell>
          <cell r="J995" t="str">
            <v>1 - Plantonista</v>
          </cell>
          <cell r="K995">
            <v>44</v>
          </cell>
          <cell r="L995">
            <v>1271.69</v>
          </cell>
          <cell r="P995">
            <v>0</v>
          </cell>
          <cell r="Q995">
            <v>0</v>
          </cell>
          <cell r="R995">
            <v>445.08999999999992</v>
          </cell>
          <cell r="S995">
            <v>0</v>
          </cell>
          <cell r="W995">
            <v>241.5</v>
          </cell>
          <cell r="X995">
            <v>1475.28</v>
          </cell>
        </row>
        <row r="996">
          <cell r="C996" t="str">
            <v>HOSPITAL PELÓPIDAS SILVEIRA</v>
          </cell>
          <cell r="E996" t="str">
            <v>SABTA NAARA DA SILVA</v>
          </cell>
          <cell r="G996" t="str">
            <v>2 - Outros Profissionais da Saúde</v>
          </cell>
          <cell r="H996">
            <v>322205</v>
          </cell>
          <cell r="I996">
            <v>44075</v>
          </cell>
          <cell r="J996" t="str">
            <v>1 - Plantonista</v>
          </cell>
          <cell r="K996">
            <v>44</v>
          </cell>
          <cell r="L996">
            <v>940.5</v>
          </cell>
          <cell r="P996">
            <v>0</v>
          </cell>
          <cell r="Q996">
            <v>0</v>
          </cell>
          <cell r="R996">
            <v>313.5</v>
          </cell>
          <cell r="S996">
            <v>0</v>
          </cell>
          <cell r="W996">
            <v>166.61</v>
          </cell>
          <cell r="X996">
            <v>1087.3899999999999</v>
          </cell>
        </row>
        <row r="997">
          <cell r="C997" t="str">
            <v>HOSPITAL PELÓPIDAS SILVEIRA</v>
          </cell>
          <cell r="E997" t="str">
            <v>SAMANTA MARIA DA SILVA</v>
          </cell>
          <cell r="G997" t="str">
            <v>2 - Outros Profissionais da Saúde</v>
          </cell>
          <cell r="H997">
            <v>322205</v>
          </cell>
          <cell r="I997">
            <v>44075</v>
          </cell>
          <cell r="J997" t="str">
            <v>1 - Plantonista</v>
          </cell>
          <cell r="K997">
            <v>44</v>
          </cell>
          <cell r="L997">
            <v>905.67</v>
          </cell>
          <cell r="P997">
            <v>0</v>
          </cell>
          <cell r="Q997">
            <v>0</v>
          </cell>
          <cell r="R997">
            <v>613.85</v>
          </cell>
          <cell r="S997">
            <v>0</v>
          </cell>
          <cell r="W997">
            <v>442.02</v>
          </cell>
          <cell r="X997">
            <v>1077.5</v>
          </cell>
        </row>
        <row r="998">
          <cell r="C998" t="str">
            <v>HOSPITAL PELÓPIDAS SILVEIRA</v>
          </cell>
          <cell r="E998" t="str">
            <v>SAMUEL CARNEIRO DA SILVA</v>
          </cell>
          <cell r="G998" t="str">
            <v>2 - Outros Profissionais da Saúde</v>
          </cell>
          <cell r="H998">
            <v>521130</v>
          </cell>
          <cell r="I998">
            <v>44075</v>
          </cell>
          <cell r="J998" t="str">
            <v>2 - Diarista</v>
          </cell>
          <cell r="K998">
            <v>44</v>
          </cell>
          <cell r="L998">
            <v>1045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W998">
            <v>161.97</v>
          </cell>
          <cell r="X998">
            <v>883.03</v>
          </cell>
        </row>
        <row r="999">
          <cell r="C999" t="str">
            <v>HOSPITAL PELÓPIDAS SILVEIRA</v>
          </cell>
          <cell r="E999" t="str">
            <v>SAMUEL DA SILVA MORAES</v>
          </cell>
          <cell r="G999" t="str">
            <v>2 - Outros Profissionais da Saúde</v>
          </cell>
          <cell r="H999">
            <v>322205</v>
          </cell>
          <cell r="I999">
            <v>44075</v>
          </cell>
          <cell r="J999" t="str">
            <v>1 - Plantonista</v>
          </cell>
          <cell r="K999">
            <v>44</v>
          </cell>
          <cell r="L999">
            <v>1045</v>
          </cell>
          <cell r="P999">
            <v>0</v>
          </cell>
          <cell r="Q999">
            <v>0</v>
          </cell>
          <cell r="R999">
            <v>257.61999999999989</v>
          </cell>
          <cell r="S999">
            <v>104.5</v>
          </cell>
          <cell r="W999">
            <v>148.07</v>
          </cell>
          <cell r="X999">
            <v>1259.05</v>
          </cell>
        </row>
        <row r="1000">
          <cell r="C1000" t="str">
            <v>HOSPITAL PELÓPIDAS SILVEIRA</v>
          </cell>
          <cell r="E1000" t="str">
            <v>SAMYA SILVA PACHECO</v>
          </cell>
          <cell r="G1000" t="str">
            <v>1 - Médico</v>
          </cell>
          <cell r="H1000">
            <v>225120</v>
          </cell>
          <cell r="I1000">
            <v>44075</v>
          </cell>
          <cell r="J1000" t="str">
            <v>1 - Plantonista</v>
          </cell>
          <cell r="K1000">
            <v>24</v>
          </cell>
          <cell r="L1000">
            <v>3168</v>
          </cell>
          <cell r="P1000">
            <v>0</v>
          </cell>
          <cell r="Q1000">
            <v>0</v>
          </cell>
          <cell r="R1000">
            <v>1785.7400000000007</v>
          </cell>
          <cell r="S1000">
            <v>5182.78</v>
          </cell>
          <cell r="W1000">
            <v>2522.21</v>
          </cell>
          <cell r="X1000">
            <v>7614.31</v>
          </cell>
        </row>
        <row r="1001">
          <cell r="C1001" t="str">
            <v>HOSPITAL PELÓPIDAS SILVEIRA</v>
          </cell>
          <cell r="E1001" t="str">
            <v>SAMYLLE LUISA NASCIMENTO DE MESQUITA</v>
          </cell>
          <cell r="G1001" t="str">
            <v>2 - Outros Profissionais da Saúde</v>
          </cell>
          <cell r="H1001">
            <v>223530</v>
          </cell>
          <cell r="I1001">
            <v>44075</v>
          </cell>
          <cell r="J1001" t="str">
            <v>2 - Diarista</v>
          </cell>
          <cell r="K1001">
            <v>40</v>
          </cell>
          <cell r="L1001">
            <v>1987.41</v>
          </cell>
          <cell r="P1001">
            <v>0</v>
          </cell>
          <cell r="Q1001">
            <v>0</v>
          </cell>
          <cell r="R1001">
            <v>1085.3400000000001</v>
          </cell>
          <cell r="S1001">
            <v>906.17</v>
          </cell>
          <cell r="W1001">
            <v>506.5</v>
          </cell>
          <cell r="X1001">
            <v>3472.42</v>
          </cell>
        </row>
        <row r="1002">
          <cell r="C1002" t="str">
            <v>HOSPITAL PELÓPIDAS SILVEIRA</v>
          </cell>
          <cell r="E1002" t="str">
            <v>SANDOVAL GOMES DE SOUZA</v>
          </cell>
          <cell r="G1002" t="str">
            <v>2 - Outros Profissionais da Saúde</v>
          </cell>
          <cell r="H1002">
            <v>521130</v>
          </cell>
          <cell r="I1002">
            <v>44075</v>
          </cell>
          <cell r="J1002" t="str">
            <v>1 - Plantonista</v>
          </cell>
          <cell r="K1002">
            <v>44</v>
          </cell>
          <cell r="L1002">
            <v>1045</v>
          </cell>
          <cell r="P1002">
            <v>0</v>
          </cell>
          <cell r="Q1002">
            <v>0</v>
          </cell>
          <cell r="R1002">
            <v>194.11999999999989</v>
          </cell>
          <cell r="S1002">
            <v>0</v>
          </cell>
          <cell r="W1002">
            <v>181.47</v>
          </cell>
          <cell r="X1002">
            <v>1057.6499999999999</v>
          </cell>
        </row>
        <row r="1003">
          <cell r="C1003" t="str">
            <v>HOSPITAL PELÓPIDAS SILVEIRA</v>
          </cell>
          <cell r="E1003" t="str">
            <v>SANDRA CAMPELO DA SILVA</v>
          </cell>
          <cell r="G1003" t="str">
            <v>3 - Administrativo</v>
          </cell>
          <cell r="H1003">
            <v>516345</v>
          </cell>
          <cell r="I1003">
            <v>44075</v>
          </cell>
          <cell r="J1003" t="str">
            <v>1 - Plantonista</v>
          </cell>
          <cell r="K1003">
            <v>44</v>
          </cell>
          <cell r="L1003">
            <v>1010.17</v>
          </cell>
          <cell r="P1003">
            <v>0</v>
          </cell>
          <cell r="Q1003">
            <v>0</v>
          </cell>
          <cell r="R1003">
            <v>423.7600000000001</v>
          </cell>
          <cell r="S1003">
            <v>0</v>
          </cell>
          <cell r="W1003">
            <v>324.41000000000003</v>
          </cell>
          <cell r="X1003">
            <v>1109.52</v>
          </cell>
        </row>
        <row r="1004">
          <cell r="C1004" t="str">
            <v>HOSPITAL PELÓPIDAS SILVEIRA</v>
          </cell>
          <cell r="E1004" t="str">
            <v>SANDRA CARMEN DE ANDRADE</v>
          </cell>
          <cell r="G1004" t="str">
            <v>2 - Outros Profissionais da Saúde</v>
          </cell>
          <cell r="H1004">
            <v>515205</v>
          </cell>
          <cell r="I1004">
            <v>44075</v>
          </cell>
          <cell r="J1004" t="str">
            <v>1 - Plantonista</v>
          </cell>
          <cell r="K1004">
            <v>44</v>
          </cell>
          <cell r="L1004">
            <v>1080</v>
          </cell>
          <cell r="P1004">
            <v>0</v>
          </cell>
          <cell r="Q1004">
            <v>0</v>
          </cell>
          <cell r="R1004">
            <v>273.93000000000006</v>
          </cell>
          <cell r="S1004">
            <v>0</v>
          </cell>
          <cell r="W1004">
            <v>170.97</v>
          </cell>
          <cell r="X1004">
            <v>1182.96</v>
          </cell>
        </row>
        <row r="1005">
          <cell r="C1005" t="str">
            <v>HOSPITAL PELÓPIDAS SILVEIRA</v>
          </cell>
          <cell r="E1005" t="str">
            <v>SANDRA CRISTINA LIMA DE ARAUJO</v>
          </cell>
          <cell r="G1005" t="str">
            <v>2 - Outros Profissionais da Saúde</v>
          </cell>
          <cell r="H1005">
            <v>322205</v>
          </cell>
          <cell r="I1005">
            <v>44075</v>
          </cell>
          <cell r="J1005" t="str">
            <v>1 - Plantonista</v>
          </cell>
          <cell r="K1005">
            <v>44</v>
          </cell>
          <cell r="L1005">
            <v>1045</v>
          </cell>
          <cell r="P1005">
            <v>0</v>
          </cell>
          <cell r="Q1005">
            <v>0</v>
          </cell>
          <cell r="R1005">
            <v>209</v>
          </cell>
          <cell r="S1005">
            <v>0</v>
          </cell>
          <cell r="W1005">
            <v>131.08000000000001</v>
          </cell>
          <cell r="X1005">
            <v>1122.92</v>
          </cell>
        </row>
        <row r="1006">
          <cell r="C1006" t="str">
            <v>HOSPITAL PELÓPIDAS SILVEIRA</v>
          </cell>
          <cell r="E1006" t="str">
            <v>SANDRA DA SILVA SANTOS FERREIRA</v>
          </cell>
          <cell r="G1006" t="str">
            <v>2 - Outros Profissionais da Saúde</v>
          </cell>
          <cell r="H1006">
            <v>322205</v>
          </cell>
          <cell r="I1006">
            <v>44075</v>
          </cell>
          <cell r="J1006" t="str">
            <v>1 - Plantonista</v>
          </cell>
          <cell r="K1006">
            <v>44</v>
          </cell>
          <cell r="L1006">
            <v>627</v>
          </cell>
          <cell r="P1006">
            <v>0</v>
          </cell>
          <cell r="Q1006">
            <v>0</v>
          </cell>
          <cell r="R1006">
            <v>1624.88</v>
          </cell>
          <cell r="S1006">
            <v>0</v>
          </cell>
          <cell r="W1006">
            <v>324.99</v>
          </cell>
          <cell r="X1006">
            <v>1926.89</v>
          </cell>
        </row>
        <row r="1007">
          <cell r="C1007" t="str">
            <v>HOSPITAL PELÓPIDAS SILVEIRA</v>
          </cell>
          <cell r="E1007" t="str">
            <v>SANDRA FATIMA SOUZA DE AZEVEDO</v>
          </cell>
          <cell r="G1007" t="str">
            <v>2 - Outros Profissionais da Saúde</v>
          </cell>
          <cell r="H1007">
            <v>322205</v>
          </cell>
          <cell r="I1007">
            <v>44075</v>
          </cell>
          <cell r="J1007" t="str">
            <v>1 - Plantonista</v>
          </cell>
          <cell r="K1007">
            <v>44</v>
          </cell>
          <cell r="L1007">
            <v>1045</v>
          </cell>
          <cell r="P1007">
            <v>0</v>
          </cell>
          <cell r="Q1007">
            <v>0</v>
          </cell>
          <cell r="R1007">
            <v>309.86999999999989</v>
          </cell>
          <cell r="S1007">
            <v>0</v>
          </cell>
          <cell r="W1007">
            <v>537.35</v>
          </cell>
          <cell r="X1007">
            <v>817.51999999999987</v>
          </cell>
        </row>
        <row r="1008">
          <cell r="C1008" t="str">
            <v>HOSPITAL PELÓPIDAS SILVEIRA</v>
          </cell>
          <cell r="E1008" t="str">
            <v>SANDRA LUCIA DO NASCIMENTO SILVA SOUZA</v>
          </cell>
          <cell r="G1008" t="str">
            <v>2 - Outros Profissionais da Saúde</v>
          </cell>
          <cell r="H1008">
            <v>322205</v>
          </cell>
          <cell r="I1008">
            <v>44075</v>
          </cell>
          <cell r="J1008" t="str">
            <v>1 - Plantonista</v>
          </cell>
          <cell r="K1008">
            <v>44</v>
          </cell>
          <cell r="L1008">
            <v>1010.17</v>
          </cell>
          <cell r="P1008">
            <v>0</v>
          </cell>
          <cell r="Q1008">
            <v>0</v>
          </cell>
          <cell r="R1008">
            <v>1080.8400000000001</v>
          </cell>
          <cell r="S1008">
            <v>0</v>
          </cell>
          <cell r="W1008">
            <v>323.61</v>
          </cell>
          <cell r="X1008">
            <v>1767.4</v>
          </cell>
        </row>
        <row r="1009">
          <cell r="C1009" t="str">
            <v>HOSPITAL PELÓPIDAS SILVEIRA</v>
          </cell>
          <cell r="E1009" t="str">
            <v>SANDRA MARIA DE ANDRADE</v>
          </cell>
          <cell r="G1009" t="str">
            <v>2 - Outros Profissionais da Saúde</v>
          </cell>
          <cell r="H1009">
            <v>324205</v>
          </cell>
          <cell r="I1009">
            <v>44075</v>
          </cell>
          <cell r="J1009" t="str">
            <v>1 - Plantonista</v>
          </cell>
          <cell r="K1009">
            <v>30</v>
          </cell>
          <cell r="L1009">
            <v>1292.31</v>
          </cell>
          <cell r="P1009">
            <v>0</v>
          </cell>
          <cell r="Q1009">
            <v>0</v>
          </cell>
          <cell r="R1009">
            <v>2510.89</v>
          </cell>
          <cell r="S1009">
            <v>0</v>
          </cell>
          <cell r="W1009">
            <v>230.21</v>
          </cell>
          <cell r="X1009">
            <v>3572.99</v>
          </cell>
        </row>
        <row r="1010">
          <cell r="C1010" t="str">
            <v>HOSPITAL PELÓPIDAS SILVEIRA</v>
          </cell>
          <cell r="E1010" t="str">
            <v>SANDRA MARIA SANTOS DA SILVA</v>
          </cell>
          <cell r="G1010" t="str">
            <v>2 - Outros Profissionais da Saúde</v>
          </cell>
          <cell r="H1010">
            <v>322205</v>
          </cell>
          <cell r="I1010">
            <v>44075</v>
          </cell>
          <cell r="J1010" t="str">
            <v>1 - Plantonista</v>
          </cell>
          <cell r="K1010">
            <v>44</v>
          </cell>
          <cell r="L1010">
            <v>1045</v>
          </cell>
          <cell r="P1010">
            <v>0</v>
          </cell>
          <cell r="Q1010">
            <v>0</v>
          </cell>
          <cell r="R1010">
            <v>576.46</v>
          </cell>
          <cell r="S1010">
            <v>0</v>
          </cell>
          <cell r="W1010">
            <v>224.77</v>
          </cell>
          <cell r="X1010">
            <v>1396.69</v>
          </cell>
        </row>
        <row r="1011">
          <cell r="C1011" t="str">
            <v>HOSPITAL PELÓPIDAS SILVEIRA</v>
          </cell>
          <cell r="E1011" t="str">
            <v>SANDREANE SANTINO DA SILVA</v>
          </cell>
          <cell r="G1011" t="str">
            <v>3 - Administrativo</v>
          </cell>
          <cell r="H1011">
            <v>411010</v>
          </cell>
          <cell r="I1011">
            <v>44075</v>
          </cell>
          <cell r="J1011" t="str">
            <v>1 - Plantonista</v>
          </cell>
          <cell r="K1011">
            <v>44</v>
          </cell>
          <cell r="L1011">
            <v>870.83</v>
          </cell>
          <cell r="P1011">
            <v>0</v>
          </cell>
          <cell r="Q1011">
            <v>0</v>
          </cell>
          <cell r="R1011">
            <v>226.41999999999996</v>
          </cell>
          <cell r="S1011">
            <v>0</v>
          </cell>
          <cell r="W1011">
            <v>156.75</v>
          </cell>
          <cell r="X1011">
            <v>940.5</v>
          </cell>
        </row>
        <row r="1012">
          <cell r="C1012" t="str">
            <v>HOSPITAL PELÓPIDAS SILVEIRA</v>
          </cell>
          <cell r="E1012" t="str">
            <v>SARA ROZENDA DE SOUZA</v>
          </cell>
          <cell r="G1012" t="str">
            <v>2 - Outros Profissionais da Saúde</v>
          </cell>
          <cell r="H1012">
            <v>521130</v>
          </cell>
          <cell r="I1012">
            <v>44075</v>
          </cell>
          <cell r="J1012" t="str">
            <v>1 - Plantonista</v>
          </cell>
          <cell r="K1012">
            <v>44</v>
          </cell>
          <cell r="L1012">
            <v>1045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W1012">
            <v>189.18</v>
          </cell>
          <cell r="X1012">
            <v>855.81999999999994</v>
          </cell>
        </row>
        <row r="1013">
          <cell r="C1013" t="str">
            <v>HOSPITAL PELÓPIDAS SILVEIRA</v>
          </cell>
          <cell r="E1013" t="str">
            <v>SARA TWANY FRANCISCA DA SILVA</v>
          </cell>
          <cell r="G1013" t="str">
            <v>2 - Outros Profissionais da Saúde</v>
          </cell>
          <cell r="H1013">
            <v>521130</v>
          </cell>
          <cell r="I1013">
            <v>44075</v>
          </cell>
          <cell r="J1013" t="str">
            <v>1 - Plantonista</v>
          </cell>
          <cell r="K1013">
            <v>44</v>
          </cell>
          <cell r="L1013">
            <v>1045</v>
          </cell>
          <cell r="P1013">
            <v>0</v>
          </cell>
          <cell r="Q1013">
            <v>0</v>
          </cell>
          <cell r="R1013">
            <v>112.61999999999989</v>
          </cell>
          <cell r="S1013">
            <v>0</v>
          </cell>
          <cell r="W1013">
            <v>166.87</v>
          </cell>
          <cell r="X1013">
            <v>990.74999999999989</v>
          </cell>
        </row>
        <row r="1014">
          <cell r="C1014" t="str">
            <v>HOSPITAL PELÓPIDAS SILVEIRA</v>
          </cell>
          <cell r="E1014" t="str">
            <v>SAULO CESAR DA SILVA</v>
          </cell>
          <cell r="G1014" t="str">
            <v>3 - Administrativo</v>
          </cell>
          <cell r="H1014">
            <v>252605</v>
          </cell>
          <cell r="I1014">
            <v>44075</v>
          </cell>
          <cell r="J1014" t="str">
            <v>1 - Plantonista</v>
          </cell>
          <cell r="K1014">
            <v>44</v>
          </cell>
          <cell r="L1014">
            <v>1825.84</v>
          </cell>
          <cell r="P1014">
            <v>0</v>
          </cell>
          <cell r="Q1014">
            <v>0</v>
          </cell>
          <cell r="R1014">
            <v>91.290000000000191</v>
          </cell>
          <cell r="S1014">
            <v>0</v>
          </cell>
          <cell r="W1014">
            <v>196.94</v>
          </cell>
          <cell r="X1014">
            <v>1720.19</v>
          </cell>
        </row>
        <row r="1015">
          <cell r="C1015" t="str">
            <v>HOSPITAL PELÓPIDAS SILVEIRA</v>
          </cell>
          <cell r="E1015" t="str">
            <v>SAULO OLIVEIRA FERREIRA DA SILVA</v>
          </cell>
          <cell r="G1015" t="str">
            <v>2 - Outros Profissionais da Saúde</v>
          </cell>
          <cell r="H1015">
            <v>322205</v>
          </cell>
          <cell r="I1015">
            <v>44075</v>
          </cell>
          <cell r="J1015" t="str">
            <v>1 - Plantonista</v>
          </cell>
          <cell r="K1015">
            <v>44</v>
          </cell>
          <cell r="L1015">
            <v>1045</v>
          </cell>
          <cell r="P1015">
            <v>0</v>
          </cell>
          <cell r="Q1015">
            <v>0</v>
          </cell>
          <cell r="R1015">
            <v>325.02999999999997</v>
          </cell>
          <cell r="S1015">
            <v>104.5</v>
          </cell>
          <cell r="W1015">
            <v>292.39</v>
          </cell>
          <cell r="X1015">
            <v>1182.1399999999999</v>
          </cell>
        </row>
        <row r="1016">
          <cell r="C1016" t="str">
            <v>HOSPITAL PELÓPIDAS SILVEIRA</v>
          </cell>
          <cell r="E1016" t="str">
            <v>SELLEN MELO PORTELA DE SOUZA</v>
          </cell>
          <cell r="G1016" t="str">
            <v>2 - Outros Profissionais da Saúde</v>
          </cell>
          <cell r="H1016">
            <v>223505</v>
          </cell>
          <cell r="I1016">
            <v>44075</v>
          </cell>
          <cell r="J1016" t="str">
            <v>2 - Diarista</v>
          </cell>
          <cell r="K1016">
            <v>40</v>
          </cell>
          <cell r="L1016">
            <v>0</v>
          </cell>
          <cell r="P1016">
            <v>4404</v>
          </cell>
          <cell r="Q1016">
            <v>0</v>
          </cell>
          <cell r="R1016">
            <v>216.13000000000011</v>
          </cell>
          <cell r="S1016">
            <v>0</v>
          </cell>
          <cell r="W1016">
            <v>4439.46</v>
          </cell>
          <cell r="X1016">
            <v>180.67000000000007</v>
          </cell>
        </row>
        <row r="1017">
          <cell r="C1017" t="str">
            <v>HOSPITAL PELÓPIDAS SILVEIRA</v>
          </cell>
          <cell r="E1017" t="str">
            <v>SERGIO ALBUQUERQUE LIMA</v>
          </cell>
          <cell r="G1017" t="str">
            <v>2 - Outros Profissionais da Saúde</v>
          </cell>
          <cell r="H1017">
            <v>223505</v>
          </cell>
          <cell r="I1017">
            <v>44075</v>
          </cell>
          <cell r="J1017" t="str">
            <v>2 - Diarista</v>
          </cell>
          <cell r="K1017">
            <v>40</v>
          </cell>
          <cell r="L1017">
            <v>2055.94</v>
          </cell>
          <cell r="P1017">
            <v>0</v>
          </cell>
          <cell r="Q1017">
            <v>0</v>
          </cell>
          <cell r="R1017">
            <v>1339.1</v>
          </cell>
          <cell r="S1017">
            <v>719.58</v>
          </cell>
          <cell r="W1017">
            <v>574.66</v>
          </cell>
          <cell r="X1017">
            <v>3539.96</v>
          </cell>
        </row>
        <row r="1018">
          <cell r="C1018" t="str">
            <v>HOSPITAL PELÓPIDAS SILVEIRA</v>
          </cell>
          <cell r="E1018" t="str">
            <v>SERGIO DE MACEDO MOURA</v>
          </cell>
          <cell r="G1018" t="str">
            <v>3 - Administrativo</v>
          </cell>
          <cell r="H1018">
            <v>142705</v>
          </cell>
          <cell r="I1018">
            <v>44075</v>
          </cell>
          <cell r="J1018" t="str">
            <v>2 - Diarista</v>
          </cell>
          <cell r="K1018">
            <v>44</v>
          </cell>
          <cell r="L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W1018">
            <v>0</v>
          </cell>
          <cell r="X1018">
            <v>0</v>
          </cell>
        </row>
        <row r="1019">
          <cell r="C1019" t="str">
            <v>HOSPITAL PELÓPIDAS SILVEIRA</v>
          </cell>
          <cell r="E1019" t="str">
            <v>SERGIO GONCALVES FILHO</v>
          </cell>
          <cell r="G1019" t="str">
            <v>3 - Administrativo</v>
          </cell>
          <cell r="H1019">
            <v>514225</v>
          </cell>
          <cell r="I1019">
            <v>44075</v>
          </cell>
          <cell r="J1019" t="str">
            <v>1 - Plantonista</v>
          </cell>
          <cell r="K1019">
            <v>44</v>
          </cell>
          <cell r="L1019">
            <v>1045</v>
          </cell>
          <cell r="P1019">
            <v>0</v>
          </cell>
          <cell r="Q1019">
            <v>0</v>
          </cell>
          <cell r="R1019">
            <v>599.74</v>
          </cell>
          <cell r="S1019">
            <v>0</v>
          </cell>
          <cell r="W1019">
            <v>132.34</v>
          </cell>
          <cell r="X1019">
            <v>1512.4</v>
          </cell>
        </row>
        <row r="1020">
          <cell r="C1020" t="str">
            <v>HOSPITAL PELÓPIDAS SILVEIRA</v>
          </cell>
          <cell r="E1020" t="str">
            <v>SHIRLEY BEZERRA DA SILVA</v>
          </cell>
          <cell r="G1020" t="str">
            <v>2 - Outros Profissionais da Saúde</v>
          </cell>
          <cell r="H1020">
            <v>521130</v>
          </cell>
          <cell r="I1020">
            <v>44075</v>
          </cell>
          <cell r="J1020" t="str">
            <v>1 - Plantonista</v>
          </cell>
          <cell r="K1020">
            <v>44</v>
          </cell>
          <cell r="L1020">
            <v>1045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W1020">
            <v>169</v>
          </cell>
          <cell r="X1020">
            <v>876</v>
          </cell>
        </row>
        <row r="1021">
          <cell r="C1021" t="str">
            <v>HOSPITAL PELÓPIDAS SILVEIRA</v>
          </cell>
          <cell r="E1021" t="str">
            <v>SHIRLEY MARIA VIEIRA DA SILVA RODRIGUES</v>
          </cell>
          <cell r="G1021" t="str">
            <v>2 - Outros Profissionais da Saúde</v>
          </cell>
          <cell r="H1021">
            <v>322205</v>
          </cell>
          <cell r="I1021">
            <v>44075</v>
          </cell>
          <cell r="J1021" t="str">
            <v>1 - Plantonista</v>
          </cell>
          <cell r="K1021">
            <v>44</v>
          </cell>
          <cell r="L1021">
            <v>1045</v>
          </cell>
          <cell r="P1021">
            <v>0</v>
          </cell>
          <cell r="Q1021">
            <v>0</v>
          </cell>
          <cell r="R1021">
            <v>399.56999999999994</v>
          </cell>
          <cell r="S1021">
            <v>0</v>
          </cell>
          <cell r="W1021">
            <v>526.51</v>
          </cell>
          <cell r="X1021">
            <v>918.06</v>
          </cell>
        </row>
        <row r="1022">
          <cell r="C1022" t="str">
            <v>HOSPITAL PELÓPIDAS SILVEIRA</v>
          </cell>
          <cell r="E1022" t="str">
            <v>SHIRLEY TAVARES DOS SANTOS</v>
          </cell>
          <cell r="G1022" t="str">
            <v>2 - Outros Profissionais da Saúde</v>
          </cell>
          <cell r="H1022">
            <v>322205</v>
          </cell>
          <cell r="I1022">
            <v>44075</v>
          </cell>
          <cell r="J1022" t="str">
            <v>1 - Plantonista</v>
          </cell>
          <cell r="K1022">
            <v>44</v>
          </cell>
          <cell r="L1022">
            <v>0</v>
          </cell>
          <cell r="P1022">
            <v>0</v>
          </cell>
          <cell r="Q1022">
            <v>0</v>
          </cell>
          <cell r="R1022">
            <v>105.65</v>
          </cell>
          <cell r="S1022">
            <v>0</v>
          </cell>
          <cell r="W1022">
            <v>105.65</v>
          </cell>
          <cell r="X1022">
            <v>0</v>
          </cell>
        </row>
        <row r="1023">
          <cell r="C1023" t="str">
            <v>HOSPITAL PELÓPIDAS SILVEIRA</v>
          </cell>
          <cell r="E1023" t="str">
            <v>SHIRLEYDE SIMPLICIO DE SOUZA FRANCA</v>
          </cell>
          <cell r="G1023" t="str">
            <v>2 - Outros Profissionais da Saúde</v>
          </cell>
          <cell r="H1023">
            <v>322215</v>
          </cell>
          <cell r="I1023">
            <v>44075</v>
          </cell>
          <cell r="J1023" t="str">
            <v>2 - Diarista</v>
          </cell>
          <cell r="K1023">
            <v>44</v>
          </cell>
          <cell r="L1023">
            <v>1045</v>
          </cell>
          <cell r="P1023">
            <v>0</v>
          </cell>
          <cell r="Q1023">
            <v>0</v>
          </cell>
          <cell r="R1023">
            <v>375.98</v>
          </cell>
          <cell r="S1023">
            <v>0</v>
          </cell>
          <cell r="W1023">
            <v>177.58</v>
          </cell>
          <cell r="X1023">
            <v>1243.4000000000001</v>
          </cell>
        </row>
        <row r="1024">
          <cell r="C1024" t="str">
            <v>HOSPITAL PELÓPIDAS SILVEIRA</v>
          </cell>
          <cell r="E1024" t="str">
            <v>SILVANA CRISTOVAM DE VASCONCELOS BATISTA</v>
          </cell>
          <cell r="G1024" t="str">
            <v>2 - Outros Profissionais da Saúde</v>
          </cell>
          <cell r="H1024">
            <v>322205</v>
          </cell>
          <cell r="I1024">
            <v>44075</v>
          </cell>
          <cell r="J1024" t="str">
            <v>2 - Diarista</v>
          </cell>
          <cell r="K1024">
            <v>44</v>
          </cell>
          <cell r="L1024">
            <v>731.5</v>
          </cell>
          <cell r="P1024">
            <v>0</v>
          </cell>
          <cell r="Q1024">
            <v>0</v>
          </cell>
          <cell r="R1024">
            <v>574.76</v>
          </cell>
          <cell r="S1024">
            <v>104.5</v>
          </cell>
          <cell r="W1024">
            <v>258.64</v>
          </cell>
          <cell r="X1024">
            <v>1152.1199999999999</v>
          </cell>
        </row>
        <row r="1025">
          <cell r="C1025" t="str">
            <v>HOSPITAL PELÓPIDAS SILVEIRA</v>
          </cell>
          <cell r="E1025" t="str">
            <v>SILVANA MARIA DA SILVA</v>
          </cell>
          <cell r="G1025" t="str">
            <v>3 - Administrativo</v>
          </cell>
          <cell r="H1025">
            <v>513430</v>
          </cell>
          <cell r="I1025">
            <v>44075</v>
          </cell>
          <cell r="J1025" t="str">
            <v>1 - Plantonista</v>
          </cell>
          <cell r="K1025">
            <v>44</v>
          </cell>
          <cell r="L1025">
            <v>975.33</v>
          </cell>
          <cell r="P1025">
            <v>0</v>
          </cell>
          <cell r="Q1025">
            <v>0</v>
          </cell>
          <cell r="R1025">
            <v>555.4899999999999</v>
          </cell>
          <cell r="S1025">
            <v>0</v>
          </cell>
          <cell r="W1025">
            <v>171.37</v>
          </cell>
          <cell r="X1025">
            <v>1359.4499999999998</v>
          </cell>
        </row>
        <row r="1026">
          <cell r="C1026" t="str">
            <v>HOSPITAL PELÓPIDAS SILVEIRA</v>
          </cell>
          <cell r="E1026" t="str">
            <v>SILVANA MARIA DE CASTRO SILVA</v>
          </cell>
          <cell r="G1026" t="str">
            <v>2 - Outros Profissionais da Saúde</v>
          </cell>
          <cell r="H1026">
            <v>515205</v>
          </cell>
          <cell r="I1026">
            <v>44075</v>
          </cell>
          <cell r="J1026" t="str">
            <v>1 - Plantonista</v>
          </cell>
          <cell r="K1026">
            <v>44</v>
          </cell>
          <cell r="L1026">
            <v>1080</v>
          </cell>
          <cell r="P1026">
            <v>0</v>
          </cell>
          <cell r="Q1026">
            <v>0</v>
          </cell>
          <cell r="R1026">
            <v>263</v>
          </cell>
          <cell r="S1026">
            <v>0</v>
          </cell>
          <cell r="W1026">
            <v>192.32</v>
          </cell>
          <cell r="X1026">
            <v>1150.68</v>
          </cell>
        </row>
        <row r="1027">
          <cell r="C1027" t="str">
            <v>HOSPITAL PELÓPIDAS SILVEIRA</v>
          </cell>
          <cell r="E1027" t="str">
            <v>SILVANIA NOVAES DE MOURA</v>
          </cell>
          <cell r="G1027" t="str">
            <v>2 - Outros Profissionais da Saúde</v>
          </cell>
          <cell r="H1027">
            <v>251605</v>
          </cell>
          <cell r="I1027">
            <v>44075</v>
          </cell>
          <cell r="J1027" t="str">
            <v>2 - Diarista</v>
          </cell>
          <cell r="K1027">
            <v>30</v>
          </cell>
          <cell r="L1027">
            <v>1387.45</v>
          </cell>
          <cell r="P1027">
            <v>0</v>
          </cell>
          <cell r="Q1027">
            <v>0</v>
          </cell>
          <cell r="R1027">
            <v>827.32999999999981</v>
          </cell>
          <cell r="S1027">
            <v>346.86</v>
          </cell>
          <cell r="W1027">
            <v>261.16000000000003</v>
          </cell>
          <cell r="X1027">
            <v>2300.48</v>
          </cell>
        </row>
        <row r="1028">
          <cell r="C1028" t="str">
            <v>HOSPITAL PELÓPIDAS SILVEIRA</v>
          </cell>
          <cell r="E1028" t="str">
            <v>SILVIA FERNANDA FERREIRA SOUZA</v>
          </cell>
          <cell r="G1028" t="str">
            <v>3 - Administrativo</v>
          </cell>
          <cell r="H1028">
            <v>513220</v>
          </cell>
          <cell r="I1028">
            <v>44075</v>
          </cell>
          <cell r="J1028" t="str">
            <v>2 - Diarista</v>
          </cell>
          <cell r="K1028">
            <v>44</v>
          </cell>
          <cell r="L1028">
            <v>0</v>
          </cell>
          <cell r="P1028">
            <v>0</v>
          </cell>
          <cell r="Q1028">
            <v>0</v>
          </cell>
          <cell r="R1028">
            <v>258.81</v>
          </cell>
          <cell r="S1028">
            <v>0</v>
          </cell>
          <cell r="W1028">
            <v>258.81</v>
          </cell>
          <cell r="X1028">
            <v>0</v>
          </cell>
        </row>
        <row r="1029">
          <cell r="C1029" t="str">
            <v>HOSPITAL PELÓPIDAS SILVEIRA</v>
          </cell>
          <cell r="E1029" t="str">
            <v>SILVIA ROBERTA ARAUJO FURTADO</v>
          </cell>
          <cell r="G1029" t="str">
            <v>2 - Outros Profissionais da Saúde</v>
          </cell>
          <cell r="H1029">
            <v>322205</v>
          </cell>
          <cell r="I1029">
            <v>44075</v>
          </cell>
          <cell r="J1029" t="str">
            <v>1 - Plantonista</v>
          </cell>
          <cell r="K1029">
            <v>44</v>
          </cell>
          <cell r="L1029">
            <v>0</v>
          </cell>
          <cell r="P1029">
            <v>0</v>
          </cell>
          <cell r="Q1029">
            <v>0</v>
          </cell>
          <cell r="R1029">
            <v>32.96</v>
          </cell>
          <cell r="S1029">
            <v>0</v>
          </cell>
          <cell r="W1029">
            <v>32.96</v>
          </cell>
          <cell r="X1029">
            <v>0</v>
          </cell>
        </row>
        <row r="1030">
          <cell r="C1030" t="str">
            <v>HOSPITAL PELÓPIDAS SILVEIRA</v>
          </cell>
          <cell r="E1030" t="str">
            <v>SILVIO FIALHO OLIVEIRA VIEIRA DE LIMA</v>
          </cell>
          <cell r="G1030" t="str">
            <v>1 - Médico</v>
          </cell>
          <cell r="H1030">
            <v>225120</v>
          </cell>
          <cell r="I1030">
            <v>44075</v>
          </cell>
          <cell r="J1030" t="str">
            <v>2 - Diarista</v>
          </cell>
          <cell r="K1030">
            <v>37</v>
          </cell>
          <cell r="L1030">
            <v>4884</v>
          </cell>
          <cell r="P1030">
            <v>0</v>
          </cell>
          <cell r="Q1030">
            <v>0</v>
          </cell>
          <cell r="R1030">
            <v>453.20000000000073</v>
          </cell>
          <cell r="S1030">
            <v>4577.83</v>
          </cell>
          <cell r="W1030">
            <v>2374.25</v>
          </cell>
          <cell r="X1030">
            <v>7540.7800000000007</v>
          </cell>
        </row>
        <row r="1031">
          <cell r="C1031" t="str">
            <v>HOSPITAL PELÓPIDAS SILVEIRA</v>
          </cell>
          <cell r="E1031" t="str">
            <v>SIMONE CARLA DE OLIVEIRA CHAGAS</v>
          </cell>
          <cell r="G1031" t="str">
            <v>2 - Outros Profissionais da Saúde</v>
          </cell>
          <cell r="H1031">
            <v>322205</v>
          </cell>
          <cell r="I1031">
            <v>44075</v>
          </cell>
          <cell r="J1031" t="str">
            <v>1 - Plantonista</v>
          </cell>
          <cell r="K1031">
            <v>44</v>
          </cell>
          <cell r="L1031">
            <v>1045</v>
          </cell>
          <cell r="P1031">
            <v>0</v>
          </cell>
          <cell r="Q1031">
            <v>0</v>
          </cell>
          <cell r="R1031">
            <v>769.31</v>
          </cell>
          <cell r="S1031">
            <v>104.5</v>
          </cell>
          <cell r="W1031">
            <v>277.82</v>
          </cell>
          <cell r="X1031">
            <v>1640.99</v>
          </cell>
        </row>
        <row r="1032">
          <cell r="C1032" t="str">
            <v>HOSPITAL PELÓPIDAS SILVEIRA</v>
          </cell>
          <cell r="E1032" t="str">
            <v>SIMONE DA SILVA CRUZ</v>
          </cell>
          <cell r="G1032" t="str">
            <v>2 - Outros Profissionais da Saúde</v>
          </cell>
          <cell r="H1032">
            <v>322205</v>
          </cell>
          <cell r="I1032">
            <v>44075</v>
          </cell>
          <cell r="J1032" t="str">
            <v>1 - Plantonista</v>
          </cell>
          <cell r="K1032">
            <v>44</v>
          </cell>
          <cell r="L1032">
            <v>1010.17</v>
          </cell>
          <cell r="P1032">
            <v>0</v>
          </cell>
          <cell r="Q1032">
            <v>0</v>
          </cell>
          <cell r="R1032">
            <v>409.49000000000012</v>
          </cell>
          <cell r="S1032">
            <v>0</v>
          </cell>
          <cell r="W1032">
            <v>216.83</v>
          </cell>
          <cell r="X1032">
            <v>1202.8300000000002</v>
          </cell>
        </row>
        <row r="1033">
          <cell r="C1033" t="str">
            <v>HOSPITAL PELÓPIDAS SILVEIRA</v>
          </cell>
          <cell r="E1033" t="str">
            <v>SIMONE MARIA DA SILVA CORREIA</v>
          </cell>
          <cell r="G1033" t="str">
            <v>2 - Outros Profissionais da Saúde</v>
          </cell>
          <cell r="H1033">
            <v>322205</v>
          </cell>
          <cell r="I1033">
            <v>44075</v>
          </cell>
          <cell r="J1033" t="str">
            <v>1 - Plantonista</v>
          </cell>
          <cell r="K1033">
            <v>44</v>
          </cell>
          <cell r="L1033">
            <v>1045</v>
          </cell>
          <cell r="P1033">
            <v>0</v>
          </cell>
          <cell r="Q1033">
            <v>0</v>
          </cell>
          <cell r="R1033">
            <v>1252.0999999999999</v>
          </cell>
          <cell r="S1033">
            <v>0</v>
          </cell>
          <cell r="W1033">
            <v>698.73</v>
          </cell>
          <cell r="X1033">
            <v>1598.37</v>
          </cell>
        </row>
        <row r="1034">
          <cell r="C1034" t="str">
            <v>HOSPITAL PELÓPIDAS SILVEIRA</v>
          </cell>
          <cell r="E1034" t="str">
            <v>SIMONE OLIVEIRA DOS SANTOS</v>
          </cell>
          <cell r="G1034" t="str">
            <v>2 - Outros Profissionais da Saúde</v>
          </cell>
          <cell r="H1034">
            <v>322205</v>
          </cell>
          <cell r="I1034">
            <v>44075</v>
          </cell>
          <cell r="J1034" t="str">
            <v>1 - Plantonista</v>
          </cell>
          <cell r="K1034">
            <v>44</v>
          </cell>
          <cell r="L1034">
            <v>1045</v>
          </cell>
          <cell r="P1034">
            <v>0</v>
          </cell>
          <cell r="Q1034">
            <v>0</v>
          </cell>
          <cell r="R1034">
            <v>271.8900000000001</v>
          </cell>
          <cell r="S1034">
            <v>0</v>
          </cell>
          <cell r="W1034">
            <v>199.44</v>
          </cell>
          <cell r="X1034">
            <v>1117.45</v>
          </cell>
        </row>
        <row r="1035">
          <cell r="C1035" t="str">
            <v>HOSPITAL PELÓPIDAS SILVEIRA</v>
          </cell>
          <cell r="E1035" t="str">
            <v>SINEIDE MARIA RAMOS DA SILVA</v>
          </cell>
          <cell r="G1035" t="str">
            <v>3 - Administrativo</v>
          </cell>
          <cell r="H1035">
            <v>411010</v>
          </cell>
          <cell r="I1035">
            <v>44075</v>
          </cell>
          <cell r="J1035" t="str">
            <v>2 - Diarista</v>
          </cell>
          <cell r="K1035">
            <v>44</v>
          </cell>
          <cell r="L1035">
            <v>1045</v>
          </cell>
          <cell r="P1035">
            <v>0</v>
          </cell>
          <cell r="Q1035">
            <v>0</v>
          </cell>
          <cell r="R1035">
            <v>52.25</v>
          </cell>
          <cell r="S1035">
            <v>0</v>
          </cell>
          <cell r="W1035">
            <v>166.67</v>
          </cell>
          <cell r="X1035">
            <v>930.58</v>
          </cell>
        </row>
        <row r="1036">
          <cell r="C1036" t="str">
            <v>HOSPITAL PELÓPIDAS SILVEIRA</v>
          </cell>
          <cell r="E1036" t="str">
            <v>SOLANGE DE LOURDES DA SILVA PINHO</v>
          </cell>
          <cell r="G1036" t="str">
            <v>2 - Outros Profissionais da Saúde</v>
          </cell>
          <cell r="H1036">
            <v>322205</v>
          </cell>
          <cell r="I1036">
            <v>44075</v>
          </cell>
          <cell r="J1036" t="str">
            <v>1 - Plantonista</v>
          </cell>
          <cell r="K1036">
            <v>44</v>
          </cell>
          <cell r="L1036">
            <v>0</v>
          </cell>
          <cell r="P1036">
            <v>1983.4</v>
          </cell>
          <cell r="Q1036">
            <v>0</v>
          </cell>
          <cell r="R1036">
            <v>835.23999999999978</v>
          </cell>
          <cell r="S1036">
            <v>0</v>
          </cell>
          <cell r="W1036">
            <v>2115.1799999999998</v>
          </cell>
          <cell r="X1036">
            <v>703.46</v>
          </cell>
        </row>
        <row r="1037">
          <cell r="C1037" t="str">
            <v>HOSPITAL PELÓPIDAS SILVEIRA</v>
          </cell>
          <cell r="E1037" t="str">
            <v>SOLANGE TEIXEIRA DE ALBUQUERQUE</v>
          </cell>
          <cell r="G1037" t="str">
            <v>2 - Outros Profissionais da Saúde</v>
          </cell>
          <cell r="H1037">
            <v>322205</v>
          </cell>
          <cell r="I1037">
            <v>44075</v>
          </cell>
          <cell r="J1037" t="str">
            <v>1 - Plantonista</v>
          </cell>
          <cell r="K1037">
            <v>44</v>
          </cell>
          <cell r="L1037">
            <v>1045</v>
          </cell>
          <cell r="P1037">
            <v>0</v>
          </cell>
          <cell r="Q1037">
            <v>0</v>
          </cell>
          <cell r="R1037">
            <v>748.98</v>
          </cell>
          <cell r="S1037">
            <v>104.5</v>
          </cell>
          <cell r="W1037">
            <v>251.78</v>
          </cell>
          <cell r="X1037">
            <v>1646.7</v>
          </cell>
        </row>
        <row r="1038">
          <cell r="C1038" t="str">
            <v>HOSPITAL PELÓPIDAS SILVEIRA</v>
          </cell>
          <cell r="E1038" t="str">
            <v>STHEFANIE ALLIDA GALINDO VAZ VERAS DE QUEIROZ</v>
          </cell>
          <cell r="G1038" t="str">
            <v>1 - Médico</v>
          </cell>
          <cell r="H1038">
            <v>225120</v>
          </cell>
          <cell r="I1038">
            <v>44075</v>
          </cell>
          <cell r="J1038" t="str">
            <v>1 - Plantonista</v>
          </cell>
          <cell r="K1038">
            <v>24</v>
          </cell>
          <cell r="W1038">
            <v>2577.6999999999998</v>
          </cell>
          <cell r="X1038">
            <v>11017.36</v>
          </cell>
        </row>
        <row r="1039">
          <cell r="C1039" t="str">
            <v>HOSPITAL PELÓPIDAS SILVEIRA</v>
          </cell>
          <cell r="E1039" t="str">
            <v>SUELANE PEREIRA DE OLIVEIRA</v>
          </cell>
          <cell r="G1039" t="str">
            <v>2 - Outros Profissionais da Saúde</v>
          </cell>
          <cell r="H1039">
            <v>322205</v>
          </cell>
          <cell r="I1039">
            <v>44075</v>
          </cell>
          <cell r="J1039" t="str">
            <v>1 - Plantonista</v>
          </cell>
          <cell r="K1039">
            <v>44</v>
          </cell>
          <cell r="L1039">
            <v>1045</v>
          </cell>
          <cell r="P1039">
            <v>0</v>
          </cell>
          <cell r="Q1039">
            <v>0</v>
          </cell>
          <cell r="R1039">
            <v>209</v>
          </cell>
          <cell r="S1039">
            <v>0</v>
          </cell>
          <cell r="W1039">
            <v>172.88</v>
          </cell>
          <cell r="X1039">
            <v>1081.1199999999999</v>
          </cell>
        </row>
        <row r="1040">
          <cell r="C1040" t="str">
            <v>HOSPITAL PELÓPIDAS SILVEIRA</v>
          </cell>
          <cell r="E1040" t="str">
            <v>SUELENE ENEDINA DA CONCEICAO</v>
          </cell>
          <cell r="G1040" t="str">
            <v>2 - Outros Profissionais da Saúde</v>
          </cell>
          <cell r="H1040">
            <v>322205</v>
          </cell>
          <cell r="I1040">
            <v>44075</v>
          </cell>
          <cell r="J1040" t="str">
            <v>1 - Plantonista</v>
          </cell>
          <cell r="K1040">
            <v>44</v>
          </cell>
          <cell r="L1040">
            <v>1045</v>
          </cell>
          <cell r="P1040">
            <v>0</v>
          </cell>
          <cell r="Q1040">
            <v>0</v>
          </cell>
          <cell r="R1040">
            <v>538.83999999999992</v>
          </cell>
          <cell r="S1040">
            <v>0</v>
          </cell>
          <cell r="W1040">
            <v>225.54</v>
          </cell>
          <cell r="X1040">
            <v>1358.3</v>
          </cell>
        </row>
        <row r="1041">
          <cell r="C1041" t="str">
            <v>HOSPITAL PELÓPIDAS SILVEIRA</v>
          </cell>
          <cell r="E1041" t="str">
            <v>SUELLEN CRISTINY DA PAZ NOBRE LIMA</v>
          </cell>
          <cell r="G1041" t="str">
            <v>2 - Outros Profissionais da Saúde</v>
          </cell>
          <cell r="H1041">
            <v>322205</v>
          </cell>
          <cell r="I1041">
            <v>44075</v>
          </cell>
          <cell r="J1041" t="str">
            <v>1 - Plantonista</v>
          </cell>
          <cell r="K1041">
            <v>44</v>
          </cell>
          <cell r="L1041">
            <v>1045</v>
          </cell>
          <cell r="P1041">
            <v>0</v>
          </cell>
          <cell r="Q1041">
            <v>0</v>
          </cell>
          <cell r="R1041">
            <v>261.25</v>
          </cell>
          <cell r="S1041">
            <v>104.5</v>
          </cell>
          <cell r="W1041">
            <v>575.39</v>
          </cell>
          <cell r="X1041">
            <v>835.36</v>
          </cell>
        </row>
        <row r="1042">
          <cell r="C1042" t="str">
            <v>HOSPITAL PELÓPIDAS SILVEIRA</v>
          </cell>
          <cell r="E1042" t="str">
            <v>SUELLEN MAIARA EMERENCIO DA SILVA</v>
          </cell>
          <cell r="G1042" t="str">
            <v>2 - Outros Profissionais da Saúde</v>
          </cell>
          <cell r="H1042">
            <v>223710</v>
          </cell>
          <cell r="I1042">
            <v>44075</v>
          </cell>
          <cell r="J1042" t="str">
            <v>1 - Plantonista</v>
          </cell>
          <cell r="K1042">
            <v>44</v>
          </cell>
          <cell r="L1042">
            <v>2720.43</v>
          </cell>
          <cell r="P1042">
            <v>0</v>
          </cell>
          <cell r="Q1042">
            <v>0</v>
          </cell>
          <cell r="R1042">
            <v>299.68000000000006</v>
          </cell>
          <cell r="S1042">
            <v>761.72</v>
          </cell>
          <cell r="W1042">
            <v>555.89</v>
          </cell>
          <cell r="X1042">
            <v>3225.94</v>
          </cell>
        </row>
        <row r="1043">
          <cell r="C1043" t="str">
            <v>HOSPITAL PELÓPIDAS SILVEIRA</v>
          </cell>
          <cell r="E1043" t="str">
            <v>SUELY GOMES DA SILVA</v>
          </cell>
          <cell r="G1043" t="str">
            <v>2 - Outros Profissionais da Saúde</v>
          </cell>
          <cell r="H1043">
            <v>322205</v>
          </cell>
          <cell r="I1043">
            <v>44075</v>
          </cell>
          <cell r="J1043" t="str">
            <v>1 - Plantonista</v>
          </cell>
          <cell r="K1043">
            <v>44</v>
          </cell>
          <cell r="L1043">
            <v>0</v>
          </cell>
          <cell r="P1043">
            <v>1989.76</v>
          </cell>
          <cell r="Q1043">
            <v>0</v>
          </cell>
          <cell r="R1043">
            <v>148.95999999999981</v>
          </cell>
          <cell r="S1043">
            <v>0</v>
          </cell>
          <cell r="W1043">
            <v>2058.81</v>
          </cell>
          <cell r="X1043">
            <v>79.909999999999854</v>
          </cell>
        </row>
        <row r="1044">
          <cell r="C1044" t="str">
            <v>HOSPITAL PELÓPIDAS SILVEIRA</v>
          </cell>
          <cell r="E1044" t="str">
            <v>SUMAIA CABRAL DE CARVALHO MOURA</v>
          </cell>
          <cell r="G1044" t="str">
            <v>2 - Outros Profissionais da Saúde</v>
          </cell>
          <cell r="H1044">
            <v>324115</v>
          </cell>
          <cell r="I1044">
            <v>44075</v>
          </cell>
          <cell r="J1044" t="str">
            <v>1 - Plantonista</v>
          </cell>
          <cell r="K1044">
            <v>24</v>
          </cell>
          <cell r="L1044">
            <v>2030.47</v>
          </cell>
          <cell r="P1044">
            <v>0</v>
          </cell>
          <cell r="Q1044">
            <v>0</v>
          </cell>
          <cell r="R1044">
            <v>1510.6699999999998</v>
          </cell>
          <cell r="S1044">
            <v>0</v>
          </cell>
          <cell r="W1044">
            <v>1323.34</v>
          </cell>
          <cell r="X1044">
            <v>2217.8000000000002</v>
          </cell>
        </row>
        <row r="1045">
          <cell r="C1045" t="str">
            <v>HOSPITAL PELÓPIDAS SILVEIRA</v>
          </cell>
          <cell r="E1045" t="str">
            <v>SUSANA RAMOS DA SILVA NASCIMENTO</v>
          </cell>
          <cell r="G1045" t="str">
            <v>2 - Outros Profissionais da Saúde</v>
          </cell>
          <cell r="H1045">
            <v>322205</v>
          </cell>
          <cell r="I1045">
            <v>44075</v>
          </cell>
          <cell r="J1045" t="str">
            <v>1 - Plantonista</v>
          </cell>
          <cell r="K1045">
            <v>44</v>
          </cell>
          <cell r="L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W1045">
            <v>0</v>
          </cell>
          <cell r="X1045">
            <v>0</v>
          </cell>
        </row>
        <row r="1046">
          <cell r="C1046" t="str">
            <v>HOSPITAL PELÓPIDAS SILVEIRA</v>
          </cell>
          <cell r="E1046" t="str">
            <v>SUZETE CARLA MARIA DOS SANTOS</v>
          </cell>
          <cell r="G1046" t="str">
            <v>2 - Outros Profissionais da Saúde</v>
          </cell>
          <cell r="H1046">
            <v>322205</v>
          </cell>
          <cell r="I1046">
            <v>44075</v>
          </cell>
          <cell r="J1046" t="str">
            <v>1 - Plantonista</v>
          </cell>
          <cell r="K1046">
            <v>44</v>
          </cell>
          <cell r="L1046">
            <v>1045</v>
          </cell>
          <cell r="P1046">
            <v>0</v>
          </cell>
          <cell r="Q1046">
            <v>0</v>
          </cell>
          <cell r="R1046">
            <v>410.21000000000004</v>
          </cell>
          <cell r="S1046">
            <v>104.5</v>
          </cell>
          <cell r="W1046">
            <v>232.66</v>
          </cell>
          <cell r="X1046">
            <v>1327.05</v>
          </cell>
        </row>
        <row r="1047">
          <cell r="C1047" t="str">
            <v>HOSPITAL PELÓPIDAS SILVEIRA</v>
          </cell>
          <cell r="E1047" t="str">
            <v>SYLENE DE FATIMA OLIVEIRA DA SILVA</v>
          </cell>
          <cell r="G1047" t="str">
            <v>2 - Outros Profissionais da Saúde</v>
          </cell>
          <cell r="H1047">
            <v>223505</v>
          </cell>
          <cell r="I1047">
            <v>44075</v>
          </cell>
          <cell r="J1047" t="str">
            <v>2 - Diarista</v>
          </cell>
          <cell r="K1047">
            <v>40</v>
          </cell>
          <cell r="L1047">
            <v>1596.45</v>
          </cell>
          <cell r="P1047">
            <v>0</v>
          </cell>
          <cell r="Q1047">
            <v>0</v>
          </cell>
          <cell r="R1047">
            <v>455.82000000000016</v>
          </cell>
          <cell r="S1047">
            <v>558.76</v>
          </cell>
          <cell r="W1047">
            <v>272.74</v>
          </cell>
          <cell r="X1047">
            <v>2338.2900000000009</v>
          </cell>
        </row>
        <row r="1048">
          <cell r="C1048" t="str">
            <v>HOSPITAL PELÓPIDAS SILVEIRA</v>
          </cell>
          <cell r="E1048" t="str">
            <v>TACIANA LUIZA DA SILVA</v>
          </cell>
          <cell r="G1048" t="str">
            <v>2 - Outros Profissionais da Saúde</v>
          </cell>
          <cell r="H1048">
            <v>223505</v>
          </cell>
          <cell r="I1048">
            <v>44075</v>
          </cell>
          <cell r="J1048" t="str">
            <v>1 - Plantonista</v>
          </cell>
          <cell r="K1048">
            <v>40</v>
          </cell>
          <cell r="L1048">
            <v>1713.28</v>
          </cell>
          <cell r="P1048">
            <v>0</v>
          </cell>
          <cell r="Q1048">
            <v>0</v>
          </cell>
          <cell r="R1048">
            <v>1663.69</v>
          </cell>
          <cell r="S1048">
            <v>522.55999999999995</v>
          </cell>
          <cell r="W1048">
            <v>646.02</v>
          </cell>
          <cell r="X1048">
            <v>3253.51</v>
          </cell>
        </row>
        <row r="1049">
          <cell r="C1049" t="str">
            <v>HOSPITAL PELÓPIDAS SILVEIRA</v>
          </cell>
          <cell r="E1049" t="str">
            <v>TACIANA PAULA OLIVEIRA GOMES VIANA</v>
          </cell>
          <cell r="G1049" t="str">
            <v>2 - Outros Profissionais da Saúde</v>
          </cell>
          <cell r="H1049">
            <v>322205</v>
          </cell>
          <cell r="I1049">
            <v>44075</v>
          </cell>
          <cell r="J1049" t="str">
            <v>1 - Plantonista</v>
          </cell>
          <cell r="K1049">
            <v>44</v>
          </cell>
          <cell r="L1049">
            <v>1045</v>
          </cell>
          <cell r="P1049">
            <v>0</v>
          </cell>
          <cell r="Q1049">
            <v>0</v>
          </cell>
          <cell r="R1049">
            <v>309.86999999999989</v>
          </cell>
          <cell r="S1049">
            <v>0</v>
          </cell>
          <cell r="W1049">
            <v>177.58</v>
          </cell>
          <cell r="X1049">
            <v>1177.29</v>
          </cell>
        </row>
        <row r="1050">
          <cell r="C1050" t="str">
            <v>HOSPITAL PELÓPIDAS SILVEIRA</v>
          </cell>
          <cell r="E1050" t="str">
            <v>TAINAN PATRICIA BORGES SOUZA</v>
          </cell>
          <cell r="G1050" t="str">
            <v>2 - Outros Profissionais da Saúde</v>
          </cell>
          <cell r="H1050">
            <v>322205</v>
          </cell>
          <cell r="I1050">
            <v>44075</v>
          </cell>
          <cell r="J1050" t="str">
            <v>1 - Plantonista</v>
          </cell>
          <cell r="K1050">
            <v>44</v>
          </cell>
          <cell r="L1050">
            <v>940.5</v>
          </cell>
          <cell r="P1050">
            <v>0</v>
          </cell>
          <cell r="Q1050">
            <v>0</v>
          </cell>
          <cell r="R1050">
            <v>669.94</v>
          </cell>
          <cell r="S1050">
            <v>0</v>
          </cell>
          <cell r="W1050">
            <v>320.13</v>
          </cell>
          <cell r="X1050">
            <v>1290.31</v>
          </cell>
        </row>
        <row r="1051">
          <cell r="C1051" t="str">
            <v>HOSPITAL PELÓPIDAS SILVEIRA</v>
          </cell>
          <cell r="E1051" t="str">
            <v>TAMARA BARRETO LINS DE ALBUQUERQUE TORRES</v>
          </cell>
          <cell r="G1051" t="str">
            <v>2 - Outros Profissionais da Saúde</v>
          </cell>
          <cell r="H1051">
            <v>223605</v>
          </cell>
          <cell r="I1051">
            <v>44075</v>
          </cell>
          <cell r="J1051" t="str">
            <v>1 - Plantonista</v>
          </cell>
          <cell r="K1051">
            <v>24</v>
          </cell>
          <cell r="L1051">
            <v>1604.62</v>
          </cell>
          <cell r="P1051">
            <v>0</v>
          </cell>
          <cell r="Q1051">
            <v>0</v>
          </cell>
          <cell r="R1051">
            <v>1341.3300000000002</v>
          </cell>
          <cell r="S1051">
            <v>449.3</v>
          </cell>
          <cell r="W1051">
            <v>441.01</v>
          </cell>
          <cell r="X1051">
            <v>2954.24</v>
          </cell>
        </row>
        <row r="1052">
          <cell r="C1052" t="str">
            <v>HOSPITAL PELÓPIDAS SILVEIRA</v>
          </cell>
          <cell r="E1052" t="str">
            <v>TAMIRES MIRELE CAMILO DA SILVA</v>
          </cell>
          <cell r="G1052" t="str">
            <v>2 - Outros Profissionais da Saúde</v>
          </cell>
          <cell r="H1052">
            <v>322205</v>
          </cell>
          <cell r="I1052">
            <v>44075</v>
          </cell>
          <cell r="J1052" t="str">
            <v>1 - Plantonista</v>
          </cell>
          <cell r="K1052">
            <v>44</v>
          </cell>
          <cell r="L1052">
            <v>1045</v>
          </cell>
          <cell r="P1052">
            <v>0</v>
          </cell>
          <cell r="Q1052">
            <v>0</v>
          </cell>
          <cell r="R1052">
            <v>431.26</v>
          </cell>
          <cell r="S1052">
            <v>0</v>
          </cell>
          <cell r="W1052">
            <v>207.71</v>
          </cell>
          <cell r="X1052">
            <v>1268.55</v>
          </cell>
        </row>
        <row r="1053">
          <cell r="C1053" t="str">
            <v>HOSPITAL PELÓPIDAS SILVEIRA</v>
          </cell>
          <cell r="E1053" t="str">
            <v>TANIA NERES DOS SANTOS</v>
          </cell>
          <cell r="G1053" t="str">
            <v>2 - Outros Profissionais da Saúde</v>
          </cell>
          <cell r="H1053">
            <v>322205</v>
          </cell>
          <cell r="I1053">
            <v>44075</v>
          </cell>
          <cell r="J1053" t="str">
            <v>1 - Plantonista</v>
          </cell>
          <cell r="K1053">
            <v>44</v>
          </cell>
          <cell r="L1053">
            <v>1045</v>
          </cell>
          <cell r="P1053">
            <v>0</v>
          </cell>
          <cell r="Q1053">
            <v>0</v>
          </cell>
          <cell r="R1053">
            <v>847.40000000000009</v>
          </cell>
          <cell r="S1053">
            <v>0</v>
          </cell>
          <cell r="W1053">
            <v>590.32000000000005</v>
          </cell>
          <cell r="X1053">
            <v>1302.08</v>
          </cell>
        </row>
        <row r="1054">
          <cell r="C1054" t="str">
            <v>HOSPITAL PELÓPIDAS SILVEIRA</v>
          </cell>
          <cell r="E1054" t="str">
            <v>TARCIANA VALERIA DA SILVA</v>
          </cell>
          <cell r="G1054" t="str">
            <v>3 - Administrativo</v>
          </cell>
          <cell r="H1054">
            <v>411010</v>
          </cell>
          <cell r="I1054">
            <v>44075</v>
          </cell>
          <cell r="J1054" t="str">
            <v>2 - Diarista</v>
          </cell>
          <cell r="K1054">
            <v>44</v>
          </cell>
          <cell r="L1054">
            <v>940.5</v>
          </cell>
          <cell r="P1054">
            <v>0</v>
          </cell>
          <cell r="Q1054">
            <v>0</v>
          </cell>
          <cell r="R1054">
            <v>104.5</v>
          </cell>
          <cell r="S1054">
            <v>0</v>
          </cell>
          <cell r="W1054">
            <v>172.77</v>
          </cell>
          <cell r="X1054">
            <v>872.23</v>
          </cell>
        </row>
        <row r="1055">
          <cell r="C1055" t="str">
            <v>HOSPITAL PELÓPIDAS SILVEIRA</v>
          </cell>
          <cell r="E1055" t="str">
            <v>TARCILA MARIA DE ANDRADE SILVA</v>
          </cell>
          <cell r="G1055" t="str">
            <v>2 - Outros Profissionais da Saúde</v>
          </cell>
          <cell r="H1055">
            <v>322205</v>
          </cell>
          <cell r="I1055">
            <v>44075</v>
          </cell>
          <cell r="J1055" t="str">
            <v>1 - Plantonista</v>
          </cell>
          <cell r="K1055">
            <v>44</v>
          </cell>
          <cell r="L1055">
            <v>1045</v>
          </cell>
          <cell r="P1055">
            <v>0</v>
          </cell>
          <cell r="Q1055">
            <v>0</v>
          </cell>
          <cell r="R1055">
            <v>455.03999999999996</v>
          </cell>
          <cell r="S1055">
            <v>0</v>
          </cell>
          <cell r="W1055">
            <v>126.37</v>
          </cell>
          <cell r="X1055">
            <v>1373.67</v>
          </cell>
        </row>
        <row r="1056">
          <cell r="C1056" t="str">
            <v>HOSPITAL PELÓPIDAS SILVEIRA</v>
          </cell>
          <cell r="E1056" t="str">
            <v>TARSILA MARIA SCANONI DE SANTANA</v>
          </cell>
          <cell r="G1056" t="str">
            <v>1 - Médico</v>
          </cell>
          <cell r="H1056">
            <v>225125</v>
          </cell>
          <cell r="I1056">
            <v>44075</v>
          </cell>
          <cell r="J1056" t="str">
            <v>1 - Plantonista</v>
          </cell>
          <cell r="K1056">
            <v>24</v>
          </cell>
          <cell r="L1056">
            <v>3168</v>
          </cell>
          <cell r="P1056">
            <v>0</v>
          </cell>
          <cell r="Q1056">
            <v>0</v>
          </cell>
          <cell r="R1056">
            <v>4304.8400000000011</v>
          </cell>
          <cell r="S1056">
            <v>5182.78</v>
          </cell>
          <cell r="W1056">
            <v>3210.82</v>
          </cell>
          <cell r="X1056">
            <v>9444.8000000000011</v>
          </cell>
        </row>
        <row r="1057">
          <cell r="C1057" t="str">
            <v>HOSPITAL PELÓPIDAS SILVEIRA</v>
          </cell>
          <cell r="E1057" t="str">
            <v>TASSIA TAMARA SILVA FEITOSA</v>
          </cell>
          <cell r="G1057" t="str">
            <v>1 - Médico</v>
          </cell>
          <cell r="H1057">
            <v>225120</v>
          </cell>
          <cell r="I1057">
            <v>44075</v>
          </cell>
          <cell r="J1057" t="str">
            <v>1 - Plantonista</v>
          </cell>
          <cell r="K1057">
            <v>24</v>
          </cell>
          <cell r="L1057">
            <v>3062.4</v>
          </cell>
          <cell r="P1057">
            <v>0</v>
          </cell>
          <cell r="Q1057">
            <v>0</v>
          </cell>
          <cell r="R1057">
            <v>971.3700000000008</v>
          </cell>
          <cell r="S1057">
            <v>5680.15</v>
          </cell>
          <cell r="W1057">
            <v>2484.69</v>
          </cell>
          <cell r="X1057">
            <v>7229.23</v>
          </cell>
        </row>
        <row r="1058">
          <cell r="C1058" t="str">
            <v>HOSPITAL PELÓPIDAS SILVEIRA</v>
          </cell>
          <cell r="E1058" t="str">
            <v>TATIANA JANINE DA COSTA CARVALHO</v>
          </cell>
          <cell r="G1058" t="str">
            <v>2 - Outros Profissionais da Saúde</v>
          </cell>
          <cell r="H1058">
            <v>223505</v>
          </cell>
          <cell r="I1058">
            <v>44075</v>
          </cell>
          <cell r="J1058" t="str">
            <v>2 - Diarista</v>
          </cell>
          <cell r="K1058">
            <v>40</v>
          </cell>
          <cell r="L1058">
            <v>2055.94</v>
          </cell>
          <cell r="P1058">
            <v>0</v>
          </cell>
          <cell r="Q1058">
            <v>0</v>
          </cell>
          <cell r="R1058">
            <v>968.03999999999974</v>
          </cell>
          <cell r="S1058">
            <v>513.99</v>
          </cell>
          <cell r="W1058">
            <v>573.38</v>
          </cell>
          <cell r="X1058">
            <v>2964.5899999999992</v>
          </cell>
        </row>
        <row r="1059">
          <cell r="C1059" t="str">
            <v>HOSPITAL PELÓPIDAS SILVEIRA</v>
          </cell>
          <cell r="E1059" t="str">
            <v>TATIANA VICENTE CAMPOS BARBOSA</v>
          </cell>
          <cell r="G1059" t="str">
            <v>3 - Administrativo</v>
          </cell>
          <cell r="H1059">
            <v>513430</v>
          </cell>
          <cell r="I1059">
            <v>44075</v>
          </cell>
          <cell r="J1059" t="str">
            <v>1 - Plantonista</v>
          </cell>
          <cell r="K1059">
            <v>44</v>
          </cell>
          <cell r="L1059">
            <v>1045</v>
          </cell>
          <cell r="P1059">
            <v>0</v>
          </cell>
          <cell r="Q1059">
            <v>0</v>
          </cell>
          <cell r="R1059">
            <v>783.72</v>
          </cell>
          <cell r="S1059">
            <v>0</v>
          </cell>
          <cell r="W1059">
            <v>534.77</v>
          </cell>
          <cell r="X1059">
            <v>1293.95</v>
          </cell>
        </row>
        <row r="1060">
          <cell r="C1060" t="str">
            <v>HOSPITAL PELÓPIDAS SILVEIRA</v>
          </cell>
          <cell r="E1060" t="str">
            <v>TATIANE INDRUSIAK SILVA</v>
          </cell>
          <cell r="G1060" t="str">
            <v>1 - Médico</v>
          </cell>
          <cell r="H1060">
            <v>225125</v>
          </cell>
          <cell r="I1060">
            <v>44075</v>
          </cell>
          <cell r="J1060" t="str">
            <v>2 - Diarista</v>
          </cell>
          <cell r="K1060">
            <v>30</v>
          </cell>
          <cell r="L1060">
            <v>792</v>
          </cell>
          <cell r="P1060">
            <v>9890.43</v>
          </cell>
          <cell r="Q1060">
            <v>0</v>
          </cell>
          <cell r="R1060">
            <v>81.399999999999977</v>
          </cell>
          <cell r="S1060">
            <v>742.35</v>
          </cell>
          <cell r="W1060">
            <v>9890.43</v>
          </cell>
          <cell r="X1060">
            <v>1615.75</v>
          </cell>
        </row>
        <row r="1061">
          <cell r="C1061" t="str">
            <v>HOSPITAL PELÓPIDAS SILVEIRA</v>
          </cell>
          <cell r="E1061" t="str">
            <v>TERESA ALVES DA SILVA</v>
          </cell>
          <cell r="G1061" t="str">
            <v>2 - Outros Profissionais da Saúde</v>
          </cell>
          <cell r="H1061">
            <v>322205</v>
          </cell>
          <cell r="I1061">
            <v>44075</v>
          </cell>
          <cell r="J1061" t="str">
            <v>1 - Plantonista</v>
          </cell>
          <cell r="K1061">
            <v>44</v>
          </cell>
          <cell r="L1061">
            <v>1045</v>
          </cell>
          <cell r="P1061">
            <v>0</v>
          </cell>
          <cell r="Q1061">
            <v>0</v>
          </cell>
          <cell r="R1061">
            <v>357.96000000000004</v>
          </cell>
          <cell r="S1061">
            <v>104.5</v>
          </cell>
          <cell r="W1061">
            <v>201.58</v>
          </cell>
          <cell r="X1061">
            <v>1305.8800000000001</v>
          </cell>
        </row>
        <row r="1062">
          <cell r="C1062" t="str">
            <v>HOSPITAL PELÓPIDAS SILVEIRA</v>
          </cell>
          <cell r="E1062" t="str">
            <v>TERESA CRISTINA ALVES DA COSTA</v>
          </cell>
          <cell r="G1062" t="str">
            <v>3 - Administrativo</v>
          </cell>
          <cell r="H1062">
            <v>517410</v>
          </cell>
          <cell r="I1062">
            <v>44075</v>
          </cell>
          <cell r="J1062" t="str">
            <v>1 - Plantonista</v>
          </cell>
          <cell r="K1062">
            <v>44</v>
          </cell>
          <cell r="L1062">
            <v>975.33</v>
          </cell>
          <cell r="P1062">
            <v>0</v>
          </cell>
          <cell r="Q1062">
            <v>0</v>
          </cell>
          <cell r="R1062">
            <v>121.91999999999996</v>
          </cell>
          <cell r="S1062">
            <v>0</v>
          </cell>
          <cell r="W1062">
            <v>141.59</v>
          </cell>
          <cell r="X1062">
            <v>955.66</v>
          </cell>
        </row>
        <row r="1063">
          <cell r="C1063" t="str">
            <v>HOSPITAL PELÓPIDAS SILVEIRA</v>
          </cell>
          <cell r="E1063" t="str">
            <v>TERESA EMANUELLE ALVES BARRETO</v>
          </cell>
          <cell r="G1063" t="str">
            <v>3 - Administrativo</v>
          </cell>
          <cell r="H1063">
            <v>142105</v>
          </cell>
          <cell r="I1063">
            <v>44075</v>
          </cell>
          <cell r="J1063" t="str">
            <v>2 - Diarista</v>
          </cell>
          <cell r="K1063">
            <v>30</v>
          </cell>
          <cell r="L1063">
            <v>3393.05</v>
          </cell>
          <cell r="P1063">
            <v>0</v>
          </cell>
          <cell r="Q1063">
            <v>0</v>
          </cell>
          <cell r="R1063">
            <v>169.65000000000009</v>
          </cell>
          <cell r="S1063">
            <v>2205.48</v>
          </cell>
          <cell r="W1063">
            <v>1211.83</v>
          </cell>
          <cell r="X1063">
            <v>4556.3500000000004</v>
          </cell>
        </row>
        <row r="1064">
          <cell r="C1064" t="str">
            <v>HOSPITAL PELÓPIDAS SILVEIRA</v>
          </cell>
          <cell r="E1064" t="str">
            <v>THAILANE MARIE FEITOSA CHAVES</v>
          </cell>
          <cell r="G1064" t="str">
            <v>1 - Médico</v>
          </cell>
          <cell r="H1064">
            <v>225260</v>
          </cell>
          <cell r="I1064">
            <v>44075</v>
          </cell>
          <cell r="J1064" t="str">
            <v>1 - Plantonista</v>
          </cell>
          <cell r="K1064">
            <v>12</v>
          </cell>
          <cell r="L1064">
            <v>1584</v>
          </cell>
          <cell r="P1064">
            <v>0</v>
          </cell>
          <cell r="Q1064">
            <v>0</v>
          </cell>
          <cell r="R1064">
            <v>3708.6800000000003</v>
          </cell>
          <cell r="S1064">
            <v>1995.08</v>
          </cell>
          <cell r="W1064">
            <v>1661.25</v>
          </cell>
          <cell r="X1064">
            <v>5626.51</v>
          </cell>
        </row>
        <row r="1065">
          <cell r="C1065" t="str">
            <v>HOSPITAL PELÓPIDAS SILVEIRA</v>
          </cell>
          <cell r="E1065" t="str">
            <v>THAIS BARROS DE SOUZA</v>
          </cell>
          <cell r="G1065" t="str">
            <v>2 - Outros Profissionais da Saúde</v>
          </cell>
          <cell r="H1065">
            <v>223505</v>
          </cell>
          <cell r="I1065">
            <v>44075</v>
          </cell>
          <cell r="J1065" t="str">
            <v>2 - Diarista</v>
          </cell>
          <cell r="K1065">
            <v>40</v>
          </cell>
          <cell r="L1065">
            <v>2055.94</v>
          </cell>
          <cell r="P1065">
            <v>0</v>
          </cell>
          <cell r="Q1065">
            <v>0</v>
          </cell>
          <cell r="R1065">
            <v>5122.8700000000008</v>
          </cell>
          <cell r="S1065">
            <v>927.07</v>
          </cell>
          <cell r="W1065">
            <v>541.45000000000005</v>
          </cell>
          <cell r="X1065">
            <v>7564.4300000000012</v>
          </cell>
        </row>
        <row r="1066">
          <cell r="C1066" t="str">
            <v>HOSPITAL PELÓPIDAS SILVEIRA</v>
          </cell>
          <cell r="E1066" t="str">
            <v>THAIS CARLA SANTOS MIRANDA</v>
          </cell>
          <cell r="G1066" t="str">
            <v>3 - Administrativo</v>
          </cell>
          <cell r="H1066">
            <v>411010</v>
          </cell>
          <cell r="I1066">
            <v>44075</v>
          </cell>
          <cell r="J1066" t="str">
            <v>2 - Diarista</v>
          </cell>
          <cell r="K1066">
            <v>44</v>
          </cell>
          <cell r="L1066">
            <v>940.5</v>
          </cell>
          <cell r="P1066">
            <v>0</v>
          </cell>
          <cell r="Q1066">
            <v>0</v>
          </cell>
          <cell r="R1066">
            <v>104.5</v>
          </cell>
          <cell r="S1066">
            <v>0</v>
          </cell>
          <cell r="W1066">
            <v>170.06</v>
          </cell>
          <cell r="X1066">
            <v>874.94</v>
          </cell>
        </row>
        <row r="1067">
          <cell r="C1067" t="str">
            <v>HOSPITAL PELÓPIDAS SILVEIRA</v>
          </cell>
          <cell r="E1067" t="str">
            <v>THAIS DOS SANTOS ANDRADE</v>
          </cell>
          <cell r="G1067" t="str">
            <v>2 - Outros Profissionais da Saúde</v>
          </cell>
          <cell r="H1067">
            <v>322205</v>
          </cell>
          <cell r="I1067">
            <v>44075</v>
          </cell>
          <cell r="J1067" t="str">
            <v>1 - Plantonista</v>
          </cell>
          <cell r="K1067">
            <v>44</v>
          </cell>
          <cell r="L1067">
            <v>1045</v>
          </cell>
          <cell r="P1067">
            <v>0</v>
          </cell>
          <cell r="Q1067">
            <v>0</v>
          </cell>
          <cell r="R1067">
            <v>431.8599999999999</v>
          </cell>
          <cell r="S1067">
            <v>104.5</v>
          </cell>
          <cell r="W1067">
            <v>239.12</v>
          </cell>
          <cell r="X1067">
            <v>1342.2399999999998</v>
          </cell>
        </row>
        <row r="1068">
          <cell r="C1068" t="str">
            <v>HOSPITAL PELÓPIDAS SILVEIRA</v>
          </cell>
          <cell r="E1068" t="str">
            <v>THAIS LINS GEMIR</v>
          </cell>
          <cell r="G1068" t="str">
            <v>1 - Médico</v>
          </cell>
          <cell r="H1068">
            <v>225125</v>
          </cell>
          <cell r="I1068">
            <v>44075</v>
          </cell>
          <cell r="J1068" t="str">
            <v>2 - Diarista</v>
          </cell>
          <cell r="K1068">
            <v>40</v>
          </cell>
          <cell r="L1068">
            <v>5280</v>
          </cell>
          <cell r="P1068">
            <v>0</v>
          </cell>
          <cell r="Q1068">
            <v>0</v>
          </cell>
          <cell r="R1068">
            <v>10881.23</v>
          </cell>
          <cell r="S1068">
            <v>4949</v>
          </cell>
          <cell r="W1068">
            <v>2001.09</v>
          </cell>
          <cell r="X1068">
            <v>19109.14</v>
          </cell>
        </row>
        <row r="1069">
          <cell r="C1069" t="str">
            <v>HOSPITAL PELÓPIDAS SILVEIRA</v>
          </cell>
          <cell r="E1069" t="str">
            <v>THAIS MARIA SOUZA DE LUNA</v>
          </cell>
          <cell r="G1069" t="str">
            <v>2 - Outros Profissionais da Saúde</v>
          </cell>
          <cell r="H1069">
            <v>521130</v>
          </cell>
          <cell r="I1069">
            <v>44075</v>
          </cell>
          <cell r="J1069" t="str">
            <v>1 - Plantonista</v>
          </cell>
          <cell r="K1069">
            <v>44</v>
          </cell>
          <cell r="L1069">
            <v>1010.17</v>
          </cell>
          <cell r="P1069">
            <v>0</v>
          </cell>
          <cell r="Q1069">
            <v>0</v>
          </cell>
          <cell r="R1069">
            <v>145.32000000000005</v>
          </cell>
          <cell r="S1069">
            <v>0</v>
          </cell>
          <cell r="W1069">
            <v>162.66</v>
          </cell>
          <cell r="X1069">
            <v>992.83</v>
          </cell>
        </row>
        <row r="1070">
          <cell r="C1070" t="str">
            <v>HOSPITAL PELÓPIDAS SILVEIRA</v>
          </cell>
          <cell r="E1070" t="str">
            <v>THAIS SANTIAGO RODRIGUES VILARIM</v>
          </cell>
          <cell r="G1070" t="str">
            <v>2 - Outros Profissionais da Saúde</v>
          </cell>
          <cell r="H1070">
            <v>223505</v>
          </cell>
          <cell r="I1070">
            <v>44075</v>
          </cell>
          <cell r="J1070" t="str">
            <v>1 - Plantonista</v>
          </cell>
          <cell r="K1070">
            <v>40</v>
          </cell>
          <cell r="L1070">
            <v>1576.22</v>
          </cell>
          <cell r="P1070">
            <v>0</v>
          </cell>
          <cell r="Q1070">
            <v>0</v>
          </cell>
          <cell r="R1070">
            <v>4673.4199999999992</v>
          </cell>
          <cell r="S1070">
            <v>394.06</v>
          </cell>
          <cell r="W1070">
            <v>1170.93</v>
          </cell>
          <cell r="X1070">
            <v>5472.7699999999995</v>
          </cell>
        </row>
        <row r="1071">
          <cell r="C1071" t="str">
            <v>HOSPITAL PELÓPIDAS SILVEIRA</v>
          </cell>
          <cell r="E1071" t="str">
            <v>THAIS VIANA DA SILVA</v>
          </cell>
          <cell r="G1071" t="str">
            <v>2 - Outros Profissionais da Saúde</v>
          </cell>
          <cell r="H1071">
            <v>322205</v>
          </cell>
          <cell r="I1071">
            <v>44075</v>
          </cell>
          <cell r="J1071" t="str">
            <v>1 - Plantonista</v>
          </cell>
          <cell r="K1071">
            <v>44</v>
          </cell>
          <cell r="L1071">
            <v>870.83</v>
          </cell>
          <cell r="P1071">
            <v>0</v>
          </cell>
          <cell r="Q1071">
            <v>0</v>
          </cell>
          <cell r="R1071">
            <v>2393.61</v>
          </cell>
          <cell r="S1071">
            <v>0</v>
          </cell>
          <cell r="W1071">
            <v>194.55</v>
          </cell>
          <cell r="X1071">
            <v>3069.89</v>
          </cell>
        </row>
        <row r="1072">
          <cell r="C1072" t="str">
            <v>HOSPITAL PELÓPIDAS SILVEIRA</v>
          </cell>
          <cell r="E1072" t="str">
            <v>THAISA RAFAELA LOURDES DA SILVA</v>
          </cell>
          <cell r="G1072" t="str">
            <v>2 - Outros Profissionais da Saúde</v>
          </cell>
          <cell r="H1072">
            <v>322205</v>
          </cell>
          <cell r="I1072">
            <v>44075</v>
          </cell>
          <cell r="J1072" t="str">
            <v>1 - Plantonista</v>
          </cell>
          <cell r="K1072">
            <v>44</v>
          </cell>
          <cell r="L1072">
            <v>1045</v>
          </cell>
          <cell r="P1072">
            <v>0</v>
          </cell>
          <cell r="Q1072">
            <v>0</v>
          </cell>
          <cell r="R1072">
            <v>829.09999999999991</v>
          </cell>
          <cell r="S1072">
            <v>104.5</v>
          </cell>
          <cell r="W1072">
            <v>836.15</v>
          </cell>
          <cell r="X1072">
            <v>1142.4499999999998</v>
          </cell>
        </row>
        <row r="1073">
          <cell r="C1073" t="str">
            <v>HOSPITAL PELÓPIDAS SILVEIRA</v>
          </cell>
          <cell r="E1073" t="str">
            <v>THAMIRYS CRISTIANY SANTOS DA SILVA</v>
          </cell>
          <cell r="G1073" t="str">
            <v>3 - Administrativo</v>
          </cell>
          <cell r="H1073">
            <v>411010</v>
          </cell>
          <cell r="I1073">
            <v>44075</v>
          </cell>
          <cell r="J1073" t="str">
            <v>2 - Diarista</v>
          </cell>
          <cell r="K1073">
            <v>44</v>
          </cell>
          <cell r="L1073">
            <v>1781.69</v>
          </cell>
          <cell r="P1073">
            <v>0</v>
          </cell>
          <cell r="Q1073">
            <v>0</v>
          </cell>
          <cell r="R1073">
            <v>153.59999999999991</v>
          </cell>
          <cell r="S1073">
            <v>0</v>
          </cell>
          <cell r="W1073">
            <v>170.61</v>
          </cell>
          <cell r="X1073">
            <v>1764.6799999999998</v>
          </cell>
        </row>
        <row r="1074">
          <cell r="C1074" t="str">
            <v>HOSPITAL PELÓPIDAS SILVEIRA</v>
          </cell>
          <cell r="E1074" t="str">
            <v>THIAGO AMANCIO DE LIMA BATISTA</v>
          </cell>
          <cell r="G1074" t="str">
            <v>2 - Outros Profissionais da Saúde</v>
          </cell>
          <cell r="H1074">
            <v>521130</v>
          </cell>
          <cell r="I1074">
            <v>44075</v>
          </cell>
          <cell r="J1074" t="str">
            <v>2 - Diarista</v>
          </cell>
          <cell r="K1074">
            <v>44</v>
          </cell>
          <cell r="L1074">
            <v>1045</v>
          </cell>
          <cell r="P1074">
            <v>0</v>
          </cell>
          <cell r="Q1074">
            <v>0</v>
          </cell>
          <cell r="R1074">
            <v>1406.71</v>
          </cell>
          <cell r="S1074">
            <v>0</v>
          </cell>
          <cell r="W1074">
            <v>111</v>
          </cell>
          <cell r="X1074">
            <v>2340.71</v>
          </cell>
        </row>
        <row r="1075">
          <cell r="C1075" t="str">
            <v>HOSPITAL PELÓPIDAS SILVEIRA</v>
          </cell>
          <cell r="E1075" t="str">
            <v>THIAGO BARBOSA DE SIQUEIRA</v>
          </cell>
          <cell r="G1075" t="str">
            <v>3 - Administrativo</v>
          </cell>
          <cell r="H1075">
            <v>410205</v>
          </cell>
          <cell r="I1075">
            <v>44075</v>
          </cell>
          <cell r="J1075" t="str">
            <v>2 - Diarista</v>
          </cell>
          <cell r="K1075">
            <v>44</v>
          </cell>
          <cell r="L1075">
            <v>2000.12</v>
          </cell>
          <cell r="P1075">
            <v>0</v>
          </cell>
          <cell r="Q1075">
            <v>0</v>
          </cell>
          <cell r="R1075">
            <v>100.01000000000022</v>
          </cell>
          <cell r="S1075">
            <v>0</v>
          </cell>
          <cell r="W1075">
            <v>363.59</v>
          </cell>
          <cell r="X1075">
            <v>1736.5400000000002</v>
          </cell>
        </row>
        <row r="1076">
          <cell r="C1076" t="str">
            <v>HOSPITAL PELÓPIDAS SILVEIRA</v>
          </cell>
          <cell r="E1076" t="str">
            <v>THIAGO GOMES DE SOUZA</v>
          </cell>
          <cell r="G1076" t="str">
            <v>2 - Outros Profissionais da Saúde</v>
          </cell>
          <cell r="H1076">
            <v>515110</v>
          </cell>
          <cell r="I1076">
            <v>44075</v>
          </cell>
          <cell r="J1076" t="str">
            <v>1 - Plantonista</v>
          </cell>
          <cell r="K1076">
            <v>44</v>
          </cell>
          <cell r="L1076">
            <v>1045</v>
          </cell>
          <cell r="P1076">
            <v>0</v>
          </cell>
          <cell r="Q1076">
            <v>0</v>
          </cell>
          <cell r="R1076">
            <v>368.59999999999991</v>
          </cell>
          <cell r="S1076">
            <v>0</v>
          </cell>
          <cell r="W1076">
            <v>227.54</v>
          </cell>
          <cell r="X1076">
            <v>1186.06</v>
          </cell>
        </row>
        <row r="1077">
          <cell r="C1077" t="str">
            <v>HOSPITAL PELÓPIDAS SILVEIRA</v>
          </cell>
          <cell r="E1077" t="str">
            <v>THIAGO RODRIGO FERREIRA ALVES</v>
          </cell>
          <cell r="G1077" t="str">
            <v>2 - Outros Profissionais da Saúde</v>
          </cell>
          <cell r="H1077">
            <v>223505</v>
          </cell>
          <cell r="I1077">
            <v>44075</v>
          </cell>
          <cell r="J1077" t="str">
            <v>2 - Diarista</v>
          </cell>
          <cell r="K1077">
            <v>40</v>
          </cell>
          <cell r="L1077">
            <v>1908.06</v>
          </cell>
          <cell r="P1077">
            <v>0</v>
          </cell>
          <cell r="Q1077">
            <v>0</v>
          </cell>
          <cell r="R1077">
            <v>1180.8700000000003</v>
          </cell>
          <cell r="S1077">
            <v>967.83</v>
          </cell>
          <cell r="W1077">
            <v>657.8</v>
          </cell>
          <cell r="X1077">
            <v>3398.96</v>
          </cell>
        </row>
        <row r="1078">
          <cell r="C1078" t="str">
            <v>HOSPITAL PELÓPIDAS SILVEIRA</v>
          </cell>
          <cell r="E1078" t="str">
            <v>THIAGO SOUZA GOMES</v>
          </cell>
          <cell r="G1078" t="str">
            <v>3 - Administrativo</v>
          </cell>
          <cell r="H1078">
            <v>411010</v>
          </cell>
          <cell r="I1078">
            <v>44075</v>
          </cell>
          <cell r="J1078" t="str">
            <v>1 - Plantonista</v>
          </cell>
          <cell r="K1078">
            <v>44</v>
          </cell>
          <cell r="L1078">
            <v>1045</v>
          </cell>
          <cell r="P1078">
            <v>0</v>
          </cell>
          <cell r="Q1078">
            <v>0</v>
          </cell>
          <cell r="R1078">
            <v>48.619999999999891</v>
          </cell>
          <cell r="S1078">
            <v>0</v>
          </cell>
          <cell r="W1078">
            <v>163.36000000000001</v>
          </cell>
          <cell r="X1078">
            <v>930.25999999999988</v>
          </cell>
        </row>
        <row r="1079">
          <cell r="C1079" t="str">
            <v>HOSPITAL PELÓPIDAS SILVEIRA</v>
          </cell>
          <cell r="E1079" t="str">
            <v>THIAGO VINICIUS DE SOUZA CAMPOS</v>
          </cell>
          <cell r="G1079" t="str">
            <v>3 - Administrativo</v>
          </cell>
          <cell r="H1079">
            <v>517410</v>
          </cell>
          <cell r="I1079">
            <v>44075</v>
          </cell>
          <cell r="J1079" t="str">
            <v>1 - Plantonista</v>
          </cell>
          <cell r="K1079">
            <v>44</v>
          </cell>
          <cell r="L1079">
            <v>1045</v>
          </cell>
          <cell r="P1079">
            <v>0</v>
          </cell>
          <cell r="Q1079">
            <v>0</v>
          </cell>
          <cell r="R1079">
            <v>230.24</v>
          </cell>
          <cell r="S1079">
            <v>0</v>
          </cell>
          <cell r="W1079">
            <v>460.96</v>
          </cell>
          <cell r="X1079">
            <v>814.28</v>
          </cell>
        </row>
        <row r="1080">
          <cell r="C1080" t="str">
            <v>HOSPITAL PELÓPIDAS SILVEIRA</v>
          </cell>
          <cell r="E1080" t="str">
            <v>THIENNY DA SILVA ARAUJO MODESTO</v>
          </cell>
          <cell r="G1080" t="str">
            <v>2 - Outros Profissionais da Saúde</v>
          </cell>
          <cell r="H1080">
            <v>223405</v>
          </cell>
          <cell r="I1080">
            <v>44075</v>
          </cell>
          <cell r="J1080" t="str">
            <v>2 - Diarista</v>
          </cell>
          <cell r="K1080">
            <v>30</v>
          </cell>
          <cell r="L1080">
            <v>614.26</v>
          </cell>
          <cell r="P1080">
            <v>0</v>
          </cell>
          <cell r="Q1080">
            <v>0</v>
          </cell>
          <cell r="R1080">
            <v>2281.0100000000002</v>
          </cell>
          <cell r="S1080">
            <v>340.24</v>
          </cell>
          <cell r="W1080">
            <v>395.64</v>
          </cell>
          <cell r="X1080">
            <v>2839.8700000000003</v>
          </cell>
        </row>
        <row r="1081">
          <cell r="C1081" t="str">
            <v>HOSPITAL PELÓPIDAS SILVEIRA</v>
          </cell>
          <cell r="E1081" t="str">
            <v>TIAGO CORNELIO DE SOUZA BARBOSA</v>
          </cell>
          <cell r="G1081" t="str">
            <v>3 - Administrativo</v>
          </cell>
          <cell r="H1081">
            <v>411010</v>
          </cell>
          <cell r="I1081">
            <v>44075</v>
          </cell>
          <cell r="J1081" t="str">
            <v>2 - Diarista</v>
          </cell>
          <cell r="K1081">
            <v>44</v>
          </cell>
          <cell r="L1081">
            <v>1843.13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W1081">
            <v>150.96</v>
          </cell>
          <cell r="X1081">
            <v>1692.17</v>
          </cell>
        </row>
        <row r="1082">
          <cell r="C1082" t="str">
            <v>HOSPITAL PELÓPIDAS SILVEIRA</v>
          </cell>
          <cell r="E1082" t="str">
            <v>TIAGO ERDESON DE PAIVA</v>
          </cell>
          <cell r="G1082" t="str">
            <v>3 - Administrativo</v>
          </cell>
          <cell r="H1082">
            <v>514225</v>
          </cell>
          <cell r="I1082">
            <v>44075</v>
          </cell>
          <cell r="J1082" t="str">
            <v>1 - Plantonista</v>
          </cell>
          <cell r="K1082">
            <v>44</v>
          </cell>
          <cell r="L1082">
            <v>0</v>
          </cell>
          <cell r="P1082">
            <v>1672</v>
          </cell>
          <cell r="Q1082">
            <v>0</v>
          </cell>
          <cell r="R1082">
            <v>20.900000000000091</v>
          </cell>
          <cell r="S1082">
            <v>0</v>
          </cell>
          <cell r="W1082">
            <v>1692.9</v>
          </cell>
          <cell r="X1082">
            <v>0</v>
          </cell>
        </row>
        <row r="1083">
          <cell r="C1083" t="str">
            <v>HOSPITAL PELÓPIDAS SILVEIRA</v>
          </cell>
          <cell r="E1083" t="str">
            <v>TIAGO FEITOSA BASTOS DE MELO</v>
          </cell>
          <cell r="G1083" t="str">
            <v>1 - Médico</v>
          </cell>
          <cell r="H1083">
            <v>225112</v>
          </cell>
          <cell r="I1083">
            <v>44075</v>
          </cell>
          <cell r="J1083" t="str">
            <v>2 - Diarista</v>
          </cell>
          <cell r="K1083">
            <v>40</v>
          </cell>
          <cell r="L1083">
            <v>5104</v>
          </cell>
          <cell r="P1083">
            <v>0</v>
          </cell>
          <cell r="Q1083">
            <v>0</v>
          </cell>
          <cell r="R1083">
            <v>518.73000000000047</v>
          </cell>
          <cell r="S1083">
            <v>4133.47</v>
          </cell>
          <cell r="W1083">
            <v>2330.5700000000002</v>
          </cell>
          <cell r="X1083">
            <v>7425.630000000001</v>
          </cell>
        </row>
        <row r="1084">
          <cell r="C1084" t="str">
            <v>HOSPITAL PELÓPIDAS SILVEIRA</v>
          </cell>
          <cell r="E1084" t="str">
            <v>TIAGO NIPO DE SOUZA</v>
          </cell>
          <cell r="G1084" t="str">
            <v>2 - Outros Profissionais da Saúde</v>
          </cell>
          <cell r="H1084">
            <v>223505</v>
          </cell>
          <cell r="I1084">
            <v>44075</v>
          </cell>
          <cell r="J1084" t="str">
            <v>2 - Diarista</v>
          </cell>
          <cell r="K1084">
            <v>40</v>
          </cell>
          <cell r="L1084">
            <v>1987.41</v>
          </cell>
          <cell r="P1084">
            <v>0</v>
          </cell>
          <cell r="Q1084">
            <v>0</v>
          </cell>
          <cell r="R1084">
            <v>1377.33</v>
          </cell>
          <cell r="S1084">
            <v>496.86</v>
          </cell>
          <cell r="W1084">
            <v>492.78</v>
          </cell>
          <cell r="X1084">
            <v>3368.8199999999997</v>
          </cell>
        </row>
        <row r="1085">
          <cell r="C1085" t="str">
            <v>HOSPITAL PELÓPIDAS SILVEIRA</v>
          </cell>
          <cell r="E1085" t="str">
            <v>TONY CLEISON BARBOSA</v>
          </cell>
          <cell r="G1085" t="str">
            <v>2 - Outros Profissionais da Saúde</v>
          </cell>
          <cell r="H1085">
            <v>521130</v>
          </cell>
          <cell r="I1085">
            <v>44075</v>
          </cell>
          <cell r="J1085" t="str">
            <v>1 - Plantonista</v>
          </cell>
          <cell r="K1085">
            <v>44</v>
          </cell>
          <cell r="L1085">
            <v>1045</v>
          </cell>
          <cell r="P1085">
            <v>0</v>
          </cell>
          <cell r="Q1085">
            <v>0</v>
          </cell>
          <cell r="R1085">
            <v>100.86999999999989</v>
          </cell>
          <cell r="S1085">
            <v>0</v>
          </cell>
          <cell r="W1085">
            <v>440.1</v>
          </cell>
          <cell r="X1085">
            <v>705.76999999999987</v>
          </cell>
        </row>
        <row r="1086">
          <cell r="C1086" t="str">
            <v>HOSPITAL PELÓPIDAS SILVEIRA</v>
          </cell>
          <cell r="E1086" t="str">
            <v>TRICIA SOUTO CYSNEIROS</v>
          </cell>
          <cell r="G1086" t="str">
            <v>1 - Médico</v>
          </cell>
          <cell r="H1086">
            <v>225120</v>
          </cell>
          <cell r="I1086">
            <v>44075</v>
          </cell>
          <cell r="J1086" t="str">
            <v>2 - Diarista</v>
          </cell>
          <cell r="K1086">
            <v>20</v>
          </cell>
          <cell r="L1086">
            <v>0</v>
          </cell>
          <cell r="P1086">
            <v>7835</v>
          </cell>
          <cell r="Q1086">
            <v>0</v>
          </cell>
          <cell r="R1086">
            <v>0</v>
          </cell>
          <cell r="S1086">
            <v>0</v>
          </cell>
          <cell r="W1086">
            <v>7835</v>
          </cell>
          <cell r="X1086">
            <v>0</v>
          </cell>
        </row>
        <row r="1087">
          <cell r="C1087" t="str">
            <v>HOSPITAL PELÓPIDAS SILVEIRA</v>
          </cell>
          <cell r="E1087" t="str">
            <v>VALDIRENE ALVES VENCESLAU</v>
          </cell>
          <cell r="G1087" t="str">
            <v>2 - Outros Profissionais da Saúde</v>
          </cell>
          <cell r="H1087">
            <v>322205</v>
          </cell>
          <cell r="I1087">
            <v>44075</v>
          </cell>
          <cell r="J1087" t="str">
            <v>1 - Plantonista</v>
          </cell>
          <cell r="K1087">
            <v>44</v>
          </cell>
          <cell r="L1087">
            <v>1045</v>
          </cell>
          <cell r="P1087">
            <v>0</v>
          </cell>
          <cell r="Q1087">
            <v>0</v>
          </cell>
          <cell r="R1087">
            <v>365.75</v>
          </cell>
          <cell r="S1087">
            <v>104.5</v>
          </cell>
          <cell r="W1087">
            <v>155.72999999999999</v>
          </cell>
          <cell r="X1087">
            <v>1359.52</v>
          </cell>
        </row>
        <row r="1088">
          <cell r="C1088" t="str">
            <v>HOSPITAL PELÓPIDAS SILVEIRA</v>
          </cell>
          <cell r="E1088" t="str">
            <v>VALDIRENE MARIA DO CARMO SILVA</v>
          </cell>
          <cell r="G1088" t="str">
            <v>3 - Administrativo</v>
          </cell>
          <cell r="H1088">
            <v>513220</v>
          </cell>
          <cell r="I1088">
            <v>44075</v>
          </cell>
          <cell r="J1088" t="str">
            <v>1 - Plantonista</v>
          </cell>
          <cell r="K1088">
            <v>44</v>
          </cell>
          <cell r="L1088">
            <v>1045.4100000000001</v>
          </cell>
          <cell r="P1088">
            <v>0</v>
          </cell>
          <cell r="Q1088">
            <v>0</v>
          </cell>
          <cell r="R1088">
            <v>409.6099999999999</v>
          </cell>
          <cell r="S1088">
            <v>0</v>
          </cell>
          <cell r="W1088">
            <v>568.79</v>
          </cell>
          <cell r="X1088">
            <v>886.23</v>
          </cell>
        </row>
        <row r="1089">
          <cell r="C1089" t="str">
            <v>HOSPITAL PELÓPIDAS SILVEIRA</v>
          </cell>
          <cell r="E1089" t="str">
            <v>VALERIA CRISTINA DE ANDRADE</v>
          </cell>
          <cell r="G1089" t="str">
            <v>3 - Administrativo</v>
          </cell>
          <cell r="H1089">
            <v>516345</v>
          </cell>
          <cell r="I1089">
            <v>44075</v>
          </cell>
          <cell r="J1089" t="str">
            <v>1 - Plantonista</v>
          </cell>
          <cell r="K1089">
            <v>44</v>
          </cell>
          <cell r="L1089">
            <v>1045</v>
          </cell>
          <cell r="P1089">
            <v>0</v>
          </cell>
          <cell r="Q1089">
            <v>0</v>
          </cell>
          <cell r="R1089">
            <v>261.25</v>
          </cell>
          <cell r="S1089">
            <v>0</v>
          </cell>
          <cell r="W1089">
            <v>509.35</v>
          </cell>
          <cell r="X1089">
            <v>796.9</v>
          </cell>
        </row>
        <row r="1090">
          <cell r="C1090" t="str">
            <v>HOSPITAL PELÓPIDAS SILVEIRA</v>
          </cell>
          <cell r="E1090" t="str">
            <v>VALERIA DE LIMA GOMES</v>
          </cell>
          <cell r="G1090" t="str">
            <v>2 - Outros Profissionais da Saúde</v>
          </cell>
          <cell r="H1090">
            <v>322205</v>
          </cell>
          <cell r="I1090">
            <v>44075</v>
          </cell>
          <cell r="J1090" t="str">
            <v>1 - Plantonista</v>
          </cell>
          <cell r="K1090">
            <v>44</v>
          </cell>
          <cell r="L1090">
            <v>1045</v>
          </cell>
          <cell r="P1090">
            <v>0</v>
          </cell>
          <cell r="Q1090">
            <v>0</v>
          </cell>
          <cell r="R1090">
            <v>358.24</v>
          </cell>
          <cell r="S1090">
            <v>0</v>
          </cell>
          <cell r="W1090">
            <v>264.02999999999997</v>
          </cell>
          <cell r="X1090">
            <v>1139.21</v>
          </cell>
        </row>
        <row r="1091">
          <cell r="C1091" t="str">
            <v>HOSPITAL PELÓPIDAS SILVEIRA</v>
          </cell>
          <cell r="E1091" t="str">
            <v>VALERIA JANUARIO DAS NEVES</v>
          </cell>
          <cell r="G1091" t="str">
            <v>3 - Administrativo</v>
          </cell>
          <cell r="H1091">
            <v>516345</v>
          </cell>
          <cell r="I1091">
            <v>44075</v>
          </cell>
          <cell r="J1091" t="str">
            <v>1 - Plantonista</v>
          </cell>
          <cell r="K1091">
            <v>44</v>
          </cell>
          <cell r="L1091">
            <v>452.83</v>
          </cell>
          <cell r="P1091">
            <v>0</v>
          </cell>
          <cell r="Q1091">
            <v>0</v>
          </cell>
          <cell r="R1091">
            <v>90.57</v>
          </cell>
          <cell r="S1091">
            <v>0</v>
          </cell>
          <cell r="W1091">
            <v>40.75</v>
          </cell>
          <cell r="X1091">
            <v>502.65</v>
          </cell>
        </row>
        <row r="1092">
          <cell r="C1092" t="str">
            <v>HOSPITAL PELÓPIDAS SILVEIRA</v>
          </cell>
          <cell r="E1092" t="str">
            <v>VALERIA PAULINA DA HORA</v>
          </cell>
          <cell r="G1092" t="str">
            <v>2 - Outros Profissionais da Saúde</v>
          </cell>
          <cell r="H1092">
            <v>322205</v>
          </cell>
          <cell r="I1092">
            <v>44075</v>
          </cell>
          <cell r="J1092" t="str">
            <v>1 - Plantonista</v>
          </cell>
          <cell r="K1092">
            <v>44</v>
          </cell>
          <cell r="L1092">
            <v>1045</v>
          </cell>
          <cell r="P1092">
            <v>0</v>
          </cell>
          <cell r="Q1092">
            <v>0</v>
          </cell>
          <cell r="R1092">
            <v>2304.35</v>
          </cell>
          <cell r="S1092">
            <v>104.5</v>
          </cell>
          <cell r="W1092">
            <v>243.92</v>
          </cell>
          <cell r="X1092">
            <v>3209.93</v>
          </cell>
        </row>
        <row r="1093">
          <cell r="C1093" t="str">
            <v>HOSPITAL PELÓPIDAS SILVEIRA</v>
          </cell>
          <cell r="E1093" t="str">
            <v>VALQUIRIA PEREIRA DE ANDRADE MASCARENHAS</v>
          </cell>
          <cell r="G1093" t="str">
            <v>3 - Administrativo</v>
          </cell>
          <cell r="H1093">
            <v>513430</v>
          </cell>
          <cell r="I1093">
            <v>44075</v>
          </cell>
          <cell r="J1093" t="str">
            <v>1 - Plantonista</v>
          </cell>
          <cell r="K1093">
            <v>44</v>
          </cell>
          <cell r="L1093">
            <v>1045</v>
          </cell>
          <cell r="P1093">
            <v>0</v>
          </cell>
          <cell r="Q1093">
            <v>0</v>
          </cell>
          <cell r="R1093">
            <v>428.13000000000011</v>
          </cell>
          <cell r="S1093">
            <v>0</v>
          </cell>
          <cell r="W1093">
            <v>377.22</v>
          </cell>
          <cell r="X1093">
            <v>1095.9100000000001</v>
          </cell>
        </row>
        <row r="1094">
          <cell r="C1094" t="str">
            <v>HOSPITAL PELÓPIDAS SILVEIRA</v>
          </cell>
          <cell r="E1094" t="str">
            <v>VALTER SAMPAIO ALVES</v>
          </cell>
          <cell r="G1094" t="str">
            <v>3 - Administrativo</v>
          </cell>
          <cell r="H1094">
            <v>513505</v>
          </cell>
          <cell r="I1094">
            <v>44075</v>
          </cell>
          <cell r="J1094" t="str">
            <v>1 - Plantonista</v>
          </cell>
          <cell r="K1094">
            <v>44</v>
          </cell>
          <cell r="L1094">
            <v>1045</v>
          </cell>
          <cell r="P1094">
            <v>0</v>
          </cell>
          <cell r="Q1094">
            <v>0</v>
          </cell>
          <cell r="R1094">
            <v>261.25</v>
          </cell>
          <cell r="S1094">
            <v>0</v>
          </cell>
          <cell r="W1094">
            <v>164.58</v>
          </cell>
          <cell r="X1094">
            <v>1141.67</v>
          </cell>
        </row>
        <row r="1095">
          <cell r="C1095" t="str">
            <v>HOSPITAL PELÓPIDAS SILVEIRA</v>
          </cell>
          <cell r="E1095" t="str">
            <v>VANESSA CORDEIRO PINTO VERAS</v>
          </cell>
          <cell r="G1095" t="str">
            <v>2 - Outros Profissionais da Saúde</v>
          </cell>
          <cell r="H1095">
            <v>223605</v>
          </cell>
          <cell r="I1095">
            <v>44075</v>
          </cell>
          <cell r="J1095" t="str">
            <v>1 - Plantonista</v>
          </cell>
          <cell r="K1095">
            <v>24</v>
          </cell>
          <cell r="L1095">
            <v>1604.62</v>
          </cell>
          <cell r="P1095">
            <v>0</v>
          </cell>
          <cell r="Q1095">
            <v>0</v>
          </cell>
          <cell r="R1095">
            <v>1341.3300000000002</v>
          </cell>
          <cell r="S1095">
            <v>449.3</v>
          </cell>
          <cell r="W1095">
            <v>438.6</v>
          </cell>
          <cell r="X1095">
            <v>2956.65</v>
          </cell>
        </row>
        <row r="1096">
          <cell r="C1096" t="str">
            <v>HOSPITAL PELÓPIDAS SILVEIRA</v>
          </cell>
          <cell r="E1096" t="str">
            <v>VANESSA CRISTINA FRAGOSO CASSIANO</v>
          </cell>
          <cell r="G1096" t="str">
            <v>1 - Médico</v>
          </cell>
          <cell r="H1096">
            <v>225125</v>
          </cell>
          <cell r="I1096">
            <v>44075</v>
          </cell>
          <cell r="J1096" t="str">
            <v>1 - Plantonista</v>
          </cell>
          <cell r="K1096">
            <v>12</v>
          </cell>
          <cell r="L1096">
            <v>1584</v>
          </cell>
          <cell r="P1096">
            <v>0</v>
          </cell>
          <cell r="Q1096">
            <v>0</v>
          </cell>
          <cell r="R1096">
            <v>4152.12</v>
          </cell>
          <cell r="S1096">
            <v>2375.04</v>
          </cell>
          <cell r="W1096">
            <v>674.72</v>
          </cell>
          <cell r="X1096">
            <v>7436.44</v>
          </cell>
        </row>
        <row r="1097">
          <cell r="C1097" t="str">
            <v>HOSPITAL PELÓPIDAS SILVEIRA</v>
          </cell>
          <cell r="E1097" t="str">
            <v>VANESSA NAYARA LOPES SOARES</v>
          </cell>
          <cell r="G1097" t="str">
            <v>2 - Outros Profissionais da Saúde</v>
          </cell>
          <cell r="H1097">
            <v>223505</v>
          </cell>
          <cell r="I1097">
            <v>44075</v>
          </cell>
          <cell r="J1097" t="str">
            <v>1 - Plantonista</v>
          </cell>
          <cell r="K1097">
            <v>40</v>
          </cell>
          <cell r="L1097">
            <v>1713.28</v>
          </cell>
          <cell r="P1097">
            <v>0</v>
          </cell>
          <cell r="Q1097">
            <v>0</v>
          </cell>
          <cell r="R1097">
            <v>5457.68</v>
          </cell>
          <cell r="S1097">
            <v>428.33</v>
          </cell>
          <cell r="W1097">
            <v>528.82000000000005</v>
          </cell>
          <cell r="X1097">
            <v>7070.47</v>
          </cell>
        </row>
        <row r="1098">
          <cell r="C1098" t="str">
            <v>HOSPITAL PELÓPIDAS SILVEIRA</v>
          </cell>
          <cell r="E1098" t="str">
            <v>VERA LUCIA ANDRADE DO NASCIMENTO</v>
          </cell>
          <cell r="G1098" t="str">
            <v>2 - Outros Profissionais da Saúde</v>
          </cell>
          <cell r="H1098">
            <v>322205</v>
          </cell>
          <cell r="I1098">
            <v>44075</v>
          </cell>
          <cell r="J1098" t="str">
            <v>1 - Plantonista</v>
          </cell>
          <cell r="K1098">
            <v>44</v>
          </cell>
          <cell r="L1098">
            <v>1045</v>
          </cell>
          <cell r="P1098">
            <v>0</v>
          </cell>
          <cell r="Q1098">
            <v>0</v>
          </cell>
          <cell r="R1098">
            <v>608.38000000000011</v>
          </cell>
          <cell r="S1098">
            <v>0</v>
          </cell>
          <cell r="W1098">
            <v>229.72</v>
          </cell>
          <cell r="X1098">
            <v>1423.66</v>
          </cell>
        </row>
        <row r="1099">
          <cell r="C1099" t="str">
            <v>HOSPITAL PELÓPIDAS SILVEIRA</v>
          </cell>
          <cell r="E1099" t="str">
            <v>VERA LUCIA GOUVEIA BERNARDO</v>
          </cell>
          <cell r="G1099" t="str">
            <v>2 - Outros Profissionais da Saúde</v>
          </cell>
          <cell r="H1099">
            <v>322205</v>
          </cell>
          <cell r="I1099">
            <v>44075</v>
          </cell>
          <cell r="J1099" t="str">
            <v>1 - Plantonista</v>
          </cell>
          <cell r="K1099">
            <v>44</v>
          </cell>
          <cell r="L1099">
            <v>1045</v>
          </cell>
          <cell r="P1099">
            <v>0</v>
          </cell>
          <cell r="Q1099">
            <v>0</v>
          </cell>
          <cell r="R1099">
            <v>968.81</v>
          </cell>
          <cell r="S1099">
            <v>0</v>
          </cell>
          <cell r="W1099">
            <v>629.32000000000005</v>
          </cell>
          <cell r="X1099">
            <v>1384.4899999999998</v>
          </cell>
        </row>
        <row r="1100">
          <cell r="C1100" t="str">
            <v>HOSPITAL PELÓPIDAS SILVEIRA</v>
          </cell>
          <cell r="E1100" t="str">
            <v>VERONICA EMILE SANTOS DE ARAUJO</v>
          </cell>
          <cell r="G1100" t="str">
            <v>2 - Outros Profissionais da Saúde</v>
          </cell>
          <cell r="H1100">
            <v>223505</v>
          </cell>
          <cell r="I1100">
            <v>44075</v>
          </cell>
          <cell r="J1100" t="str">
            <v>2 - Diarista</v>
          </cell>
          <cell r="K1100">
            <v>40</v>
          </cell>
          <cell r="L1100">
            <v>2055.94</v>
          </cell>
          <cell r="P1100">
            <v>0</v>
          </cell>
          <cell r="Q1100">
            <v>0</v>
          </cell>
          <cell r="R1100">
            <v>930.21000000000026</v>
          </cell>
          <cell r="S1100">
            <v>1132.6600000000001</v>
          </cell>
          <cell r="W1100">
            <v>609.25</v>
          </cell>
          <cell r="X1100">
            <v>3509.5600000000004</v>
          </cell>
        </row>
        <row r="1101">
          <cell r="C1101" t="str">
            <v>HOSPITAL PELÓPIDAS SILVEIRA</v>
          </cell>
          <cell r="E1101" t="str">
            <v>VERONICA FERREIRA MARQUES</v>
          </cell>
          <cell r="G1101" t="str">
            <v>2 - Outros Profissionais da Saúde</v>
          </cell>
          <cell r="H1101">
            <v>223505</v>
          </cell>
          <cell r="I1101">
            <v>44075</v>
          </cell>
          <cell r="J1101" t="str">
            <v>2 - Diarista</v>
          </cell>
          <cell r="K1101">
            <v>40</v>
          </cell>
          <cell r="L1101">
            <v>1689.61</v>
          </cell>
          <cell r="P1101">
            <v>0</v>
          </cell>
          <cell r="Q1101">
            <v>0</v>
          </cell>
          <cell r="R1101">
            <v>774.87</v>
          </cell>
          <cell r="S1101">
            <v>515.33000000000004</v>
          </cell>
          <cell r="W1101">
            <v>304.02</v>
          </cell>
          <cell r="X1101">
            <v>2675.79</v>
          </cell>
        </row>
        <row r="1102">
          <cell r="C1102" t="str">
            <v>HOSPITAL PELÓPIDAS SILVEIRA</v>
          </cell>
          <cell r="E1102" t="str">
            <v>VERONICA MARIA BATISTA DE SOUZA</v>
          </cell>
          <cell r="G1102" t="str">
            <v>3 - Administrativo</v>
          </cell>
          <cell r="H1102">
            <v>763210</v>
          </cell>
          <cell r="I1102">
            <v>44075</v>
          </cell>
          <cell r="J1102" t="str">
            <v>2 - Diarista</v>
          </cell>
          <cell r="K1102">
            <v>44</v>
          </cell>
          <cell r="L1102">
            <v>1188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W1102">
            <v>195.09</v>
          </cell>
          <cell r="X1102">
            <v>992.91</v>
          </cell>
        </row>
        <row r="1103">
          <cell r="C1103" t="str">
            <v>HOSPITAL PELÓPIDAS SILVEIRA</v>
          </cell>
          <cell r="E1103" t="str">
            <v>VERONICA MARIA SANTOS SILVA</v>
          </cell>
          <cell r="G1103" t="str">
            <v>2 - Outros Profissionais da Saúde</v>
          </cell>
          <cell r="H1103">
            <v>322205</v>
          </cell>
          <cell r="I1103">
            <v>44075</v>
          </cell>
          <cell r="J1103" t="str">
            <v>1 - Plantonista</v>
          </cell>
          <cell r="K1103">
            <v>44</v>
          </cell>
          <cell r="L1103">
            <v>1045</v>
          </cell>
          <cell r="P1103">
            <v>0</v>
          </cell>
          <cell r="Q1103">
            <v>0</v>
          </cell>
          <cell r="R1103">
            <v>729.96</v>
          </cell>
          <cell r="S1103">
            <v>0</v>
          </cell>
          <cell r="W1103">
            <v>228.76</v>
          </cell>
          <cell r="X1103">
            <v>1546.2</v>
          </cell>
        </row>
        <row r="1104">
          <cell r="C1104" t="str">
            <v>HOSPITAL PELÓPIDAS SILVEIRA</v>
          </cell>
          <cell r="E1104" t="str">
            <v>VERONICA VALERIA DOS SANTOS</v>
          </cell>
          <cell r="G1104" t="str">
            <v>2 - Outros Profissionais da Saúde</v>
          </cell>
          <cell r="H1104">
            <v>322205</v>
          </cell>
          <cell r="I1104">
            <v>44075</v>
          </cell>
          <cell r="J1104" t="str">
            <v>1 - Plantonista</v>
          </cell>
          <cell r="K1104">
            <v>44</v>
          </cell>
          <cell r="L1104">
            <v>1045</v>
          </cell>
          <cell r="P1104">
            <v>0</v>
          </cell>
          <cell r="Q1104">
            <v>0</v>
          </cell>
          <cell r="R1104">
            <v>323.73</v>
          </cell>
          <cell r="S1104">
            <v>0</v>
          </cell>
          <cell r="W1104">
            <v>253.41</v>
          </cell>
          <cell r="X1104">
            <v>1115.32</v>
          </cell>
        </row>
        <row r="1105">
          <cell r="C1105" t="str">
            <v>HOSPITAL PELÓPIDAS SILVEIRA</v>
          </cell>
          <cell r="E1105" t="str">
            <v>VERONILDA MARIA DA SILVA</v>
          </cell>
          <cell r="G1105" t="str">
            <v>2 - Outros Profissionais da Saúde</v>
          </cell>
          <cell r="H1105">
            <v>322205</v>
          </cell>
          <cell r="I1105">
            <v>44075</v>
          </cell>
          <cell r="J1105" t="str">
            <v>1 - Plantonista</v>
          </cell>
          <cell r="K1105">
            <v>44</v>
          </cell>
          <cell r="L1105">
            <v>1010.17</v>
          </cell>
          <cell r="P1105">
            <v>0</v>
          </cell>
          <cell r="Q1105">
            <v>0</v>
          </cell>
          <cell r="R1105">
            <v>306.72000000000014</v>
          </cell>
          <cell r="S1105">
            <v>0</v>
          </cell>
          <cell r="W1105">
            <v>115.84</v>
          </cell>
          <cell r="X1105">
            <v>1201.0500000000002</v>
          </cell>
        </row>
        <row r="1106">
          <cell r="C1106" t="str">
            <v>HOSPITAL PELÓPIDAS SILVEIRA</v>
          </cell>
          <cell r="E1106" t="str">
            <v>VICTOR EMANUELL RIBEIRO DA SILVA</v>
          </cell>
          <cell r="G1106" t="str">
            <v>1 - Médico</v>
          </cell>
          <cell r="H1106">
            <v>225125</v>
          </cell>
          <cell r="I1106">
            <v>44075</v>
          </cell>
          <cell r="J1106" t="str">
            <v>1 - Plantonista</v>
          </cell>
          <cell r="K1106">
            <v>24</v>
          </cell>
          <cell r="L1106">
            <v>3168</v>
          </cell>
          <cell r="P1106">
            <v>0</v>
          </cell>
          <cell r="Q1106">
            <v>0</v>
          </cell>
          <cell r="R1106">
            <v>839.3700000000008</v>
          </cell>
          <cell r="S1106">
            <v>7898.32</v>
          </cell>
          <cell r="W1106">
            <v>3788.88</v>
          </cell>
          <cell r="X1106">
            <v>8116.81</v>
          </cell>
        </row>
        <row r="1107">
          <cell r="C1107" t="str">
            <v>HOSPITAL PELÓPIDAS SILVEIRA</v>
          </cell>
          <cell r="E1107" t="str">
            <v>VINICIUS DIOGO BERINGUEL FERNANDES DE ALMEIDA</v>
          </cell>
          <cell r="G1107" t="str">
            <v>1 - Médico</v>
          </cell>
          <cell r="H1107">
            <v>225125</v>
          </cell>
          <cell r="I1107">
            <v>44075</v>
          </cell>
          <cell r="J1107" t="str">
            <v>2 - Diarista</v>
          </cell>
          <cell r="K1107">
            <v>35</v>
          </cell>
          <cell r="L1107">
            <v>4620</v>
          </cell>
          <cell r="P1107">
            <v>0</v>
          </cell>
          <cell r="Q1107">
            <v>0</v>
          </cell>
          <cell r="R1107">
            <v>4535.8399999999992</v>
          </cell>
          <cell r="S1107">
            <v>4330.38</v>
          </cell>
          <cell r="W1107">
            <v>3356.33</v>
          </cell>
          <cell r="X1107">
            <v>10129.890000000001</v>
          </cell>
        </row>
        <row r="1108">
          <cell r="C1108" t="str">
            <v>HOSPITAL PELÓPIDAS SILVEIRA</v>
          </cell>
          <cell r="E1108" t="str">
            <v>VIRGINIA MARIA MACIEL FERREIRA</v>
          </cell>
          <cell r="G1108" t="str">
            <v>2 - Outros Profissionais da Saúde</v>
          </cell>
          <cell r="H1108">
            <v>223505</v>
          </cell>
          <cell r="I1108">
            <v>44075</v>
          </cell>
          <cell r="J1108" t="str">
            <v>2 - Diarista</v>
          </cell>
          <cell r="K1108">
            <v>40</v>
          </cell>
          <cell r="L1108">
            <v>1596.45</v>
          </cell>
          <cell r="P1108">
            <v>0</v>
          </cell>
          <cell r="Q1108">
            <v>0</v>
          </cell>
          <cell r="R1108">
            <v>455.82000000000016</v>
          </cell>
          <cell r="S1108">
            <v>558.76</v>
          </cell>
          <cell r="W1108">
            <v>400.46</v>
          </cell>
          <cell r="X1108">
            <v>2210.5700000000006</v>
          </cell>
        </row>
        <row r="1109">
          <cell r="C1109" t="str">
            <v>HOSPITAL PELÓPIDAS SILVEIRA</v>
          </cell>
          <cell r="E1109" t="str">
            <v>VITORIA CECILIA DOS SANTOS PIMENTA</v>
          </cell>
          <cell r="G1109" t="str">
            <v>3 - Administrativo</v>
          </cell>
          <cell r="H1109">
            <v>413115</v>
          </cell>
          <cell r="I1109">
            <v>44075</v>
          </cell>
          <cell r="J1109" t="str">
            <v>2 - Diarista</v>
          </cell>
          <cell r="K1109">
            <v>44</v>
          </cell>
          <cell r="L1109">
            <v>0</v>
          </cell>
          <cell r="P1109">
            <v>2224.4699999999998</v>
          </cell>
          <cell r="Q1109">
            <v>0</v>
          </cell>
          <cell r="R1109">
            <v>42.090000000000146</v>
          </cell>
          <cell r="S1109">
            <v>0</v>
          </cell>
          <cell r="W1109">
            <v>2266.56</v>
          </cell>
          <cell r="X1109">
            <v>0</v>
          </cell>
        </row>
        <row r="1110">
          <cell r="C1110" t="str">
            <v>HOSPITAL PELÓPIDAS SILVEIRA</v>
          </cell>
          <cell r="E1110" t="str">
            <v>VIVIAN CIBELE DA SILVA</v>
          </cell>
          <cell r="G1110" t="str">
            <v>3 - Administrativo</v>
          </cell>
          <cell r="H1110">
            <v>411010</v>
          </cell>
          <cell r="I1110">
            <v>44075</v>
          </cell>
          <cell r="J1110" t="str">
            <v>1 - Plantonista</v>
          </cell>
          <cell r="K1110">
            <v>44</v>
          </cell>
          <cell r="L1110">
            <v>1045</v>
          </cell>
          <cell r="P1110">
            <v>0</v>
          </cell>
          <cell r="Q1110">
            <v>0</v>
          </cell>
          <cell r="R1110">
            <v>646.31999999999994</v>
          </cell>
          <cell r="S1110">
            <v>0</v>
          </cell>
          <cell r="W1110">
            <v>220.13</v>
          </cell>
          <cell r="X1110">
            <v>1471.19</v>
          </cell>
        </row>
        <row r="1111">
          <cell r="C1111" t="str">
            <v>HOSPITAL PELÓPIDAS SILVEIRA</v>
          </cell>
          <cell r="E1111" t="str">
            <v>VIVIANE DOS SANTOS BARROS</v>
          </cell>
          <cell r="G1111" t="str">
            <v>3 - Administrativo</v>
          </cell>
          <cell r="H1111">
            <v>411010</v>
          </cell>
          <cell r="I1111">
            <v>44075</v>
          </cell>
          <cell r="J1111" t="str">
            <v>2 - Diarista</v>
          </cell>
          <cell r="K1111">
            <v>44</v>
          </cell>
          <cell r="L1111">
            <v>1045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W1111">
            <v>461.71</v>
          </cell>
          <cell r="X1111">
            <v>583.29</v>
          </cell>
        </row>
        <row r="1112">
          <cell r="C1112" t="str">
            <v>HOSPITAL PELÓPIDAS SILVEIRA</v>
          </cell>
          <cell r="E1112" t="str">
            <v>VIVIANE EDUARDA DE SOUZA LEAL DA SILVA</v>
          </cell>
          <cell r="G1112" t="str">
            <v>2 - Outros Profissionais da Saúde</v>
          </cell>
          <cell r="H1112">
            <v>322205</v>
          </cell>
          <cell r="I1112">
            <v>44075</v>
          </cell>
          <cell r="J1112" t="str">
            <v>1 - Plantonista</v>
          </cell>
          <cell r="K1112">
            <v>44</v>
          </cell>
          <cell r="L1112">
            <v>1045</v>
          </cell>
          <cell r="P1112">
            <v>0</v>
          </cell>
          <cell r="Q1112">
            <v>0</v>
          </cell>
          <cell r="R1112">
            <v>427.8599999999999</v>
          </cell>
          <cell r="S1112">
            <v>0</v>
          </cell>
          <cell r="W1112">
            <v>209.1</v>
          </cell>
          <cell r="X1112">
            <v>1263.76</v>
          </cell>
        </row>
        <row r="1113">
          <cell r="C1113" t="str">
            <v>HOSPITAL PELÓPIDAS SILVEIRA</v>
          </cell>
          <cell r="E1113" t="str">
            <v>VIVIANE FRAGOSO DE SOUZA</v>
          </cell>
          <cell r="G1113" t="str">
            <v>2 - Outros Profissionais da Saúde</v>
          </cell>
          <cell r="H1113">
            <v>223505</v>
          </cell>
          <cell r="I1113">
            <v>44075</v>
          </cell>
          <cell r="J1113" t="str">
            <v>2 - Diarista</v>
          </cell>
          <cell r="K1113">
            <v>40</v>
          </cell>
          <cell r="L1113">
            <v>2055.94</v>
          </cell>
          <cell r="P1113">
            <v>0</v>
          </cell>
          <cell r="Q1113">
            <v>0</v>
          </cell>
          <cell r="R1113">
            <v>913.33000000000015</v>
          </cell>
          <cell r="S1113">
            <v>813.99</v>
          </cell>
          <cell r="W1113">
            <v>1141.3800000000001</v>
          </cell>
          <cell r="X1113">
            <v>2641.88</v>
          </cell>
        </row>
        <row r="1114">
          <cell r="C1114" t="str">
            <v>HOSPITAL PELÓPIDAS SILVEIRA</v>
          </cell>
          <cell r="E1114" t="str">
            <v>VIVIANE MENDES DOS SANTOS</v>
          </cell>
          <cell r="G1114" t="str">
            <v>2 - Outros Profissionais da Saúde</v>
          </cell>
          <cell r="H1114">
            <v>223705</v>
          </cell>
          <cell r="I1114">
            <v>44075</v>
          </cell>
          <cell r="J1114" t="str">
            <v>1 - Plantonista</v>
          </cell>
          <cell r="K1114">
            <v>44</v>
          </cell>
          <cell r="L1114">
            <v>1045</v>
          </cell>
          <cell r="P1114">
            <v>0</v>
          </cell>
          <cell r="Q1114">
            <v>0</v>
          </cell>
          <cell r="R1114">
            <v>1755.0900000000001</v>
          </cell>
          <cell r="S1114">
            <v>0</v>
          </cell>
          <cell r="W1114">
            <v>390.72</v>
          </cell>
          <cell r="X1114">
            <v>2409.37</v>
          </cell>
        </row>
        <row r="1115">
          <cell r="C1115" t="str">
            <v>HOSPITAL PELÓPIDAS SILVEIRA</v>
          </cell>
          <cell r="E1115" t="str">
            <v>VIVIANE RODRIGUES DA SILVA</v>
          </cell>
          <cell r="G1115" t="str">
            <v>2 - Outros Profissionais da Saúde</v>
          </cell>
          <cell r="H1115">
            <v>322215</v>
          </cell>
          <cell r="I1115">
            <v>44075</v>
          </cell>
          <cell r="J1115" t="str">
            <v>2 - Diarista</v>
          </cell>
          <cell r="K1115">
            <v>44</v>
          </cell>
          <cell r="L1115">
            <v>1045</v>
          </cell>
          <cell r="P1115">
            <v>0</v>
          </cell>
          <cell r="Q1115">
            <v>0</v>
          </cell>
          <cell r="R1115">
            <v>257.61999999999989</v>
          </cell>
          <cell r="S1115">
            <v>0</v>
          </cell>
          <cell r="W1115">
            <v>110.18</v>
          </cell>
          <cell r="X1115">
            <v>1192.4399999999998</v>
          </cell>
        </row>
        <row r="1116">
          <cell r="C1116" t="str">
            <v>HOSPITAL PELÓPIDAS SILVEIRA</v>
          </cell>
          <cell r="E1116" t="str">
            <v>VIVIANE XAVIER BARBOSA</v>
          </cell>
          <cell r="G1116" t="str">
            <v>2 - Outros Profissionais da Saúde</v>
          </cell>
          <cell r="H1116">
            <v>223605</v>
          </cell>
          <cell r="I1116">
            <v>44075</v>
          </cell>
          <cell r="J1116" t="str">
            <v>2 - Diarista</v>
          </cell>
          <cell r="K1116">
            <v>30</v>
          </cell>
          <cell r="L1116">
            <v>2005.76</v>
          </cell>
          <cell r="P1116">
            <v>0</v>
          </cell>
          <cell r="Q1116">
            <v>0</v>
          </cell>
          <cell r="R1116">
            <v>4031.94</v>
          </cell>
          <cell r="S1116">
            <v>501.44</v>
          </cell>
          <cell r="W1116">
            <v>360.58</v>
          </cell>
          <cell r="X1116">
            <v>6178.5599999999995</v>
          </cell>
        </row>
        <row r="1117">
          <cell r="C1117" t="str">
            <v>HOSPITAL PELÓPIDAS SILVEIRA</v>
          </cell>
          <cell r="E1117" t="str">
            <v>WAGNER SOARES DA SILVA</v>
          </cell>
          <cell r="G1117" t="str">
            <v>2 - Outros Profissionais da Saúde</v>
          </cell>
          <cell r="H1117">
            <v>324115</v>
          </cell>
          <cell r="I1117">
            <v>44075</v>
          </cell>
          <cell r="J1117" t="str">
            <v>1 - Plantonista</v>
          </cell>
          <cell r="K1117">
            <v>24</v>
          </cell>
          <cell r="L1117">
            <v>2030.47</v>
          </cell>
          <cell r="P1117">
            <v>0</v>
          </cell>
          <cell r="Q1117">
            <v>0</v>
          </cell>
          <cell r="R1117">
            <v>1510.6699999999998</v>
          </cell>
          <cell r="S1117">
            <v>0</v>
          </cell>
          <cell r="W1117">
            <v>509.46</v>
          </cell>
          <cell r="X1117">
            <v>3031.68</v>
          </cell>
        </row>
        <row r="1118">
          <cell r="C1118" t="str">
            <v>HOSPITAL PELÓPIDAS SILVEIRA</v>
          </cell>
          <cell r="E1118" t="str">
            <v>WALKIRYA SABOIA NEVES</v>
          </cell>
          <cell r="G1118" t="str">
            <v>2 - Outros Profissionais da Saúde</v>
          </cell>
          <cell r="H1118">
            <v>515205</v>
          </cell>
          <cell r="I1118">
            <v>44075</v>
          </cell>
          <cell r="J1118" t="str">
            <v>1 - Plantonista</v>
          </cell>
          <cell r="K1118">
            <v>44</v>
          </cell>
          <cell r="L1118">
            <v>216</v>
          </cell>
          <cell r="P1118">
            <v>0</v>
          </cell>
          <cell r="Q1118">
            <v>0</v>
          </cell>
          <cell r="R1118">
            <v>1073</v>
          </cell>
          <cell r="S1118">
            <v>0</v>
          </cell>
          <cell r="W1118">
            <v>148.41999999999999</v>
          </cell>
          <cell r="X1118">
            <v>1140.58</v>
          </cell>
        </row>
        <row r="1119">
          <cell r="C1119" t="str">
            <v>HOSPITAL PELÓPIDAS SILVEIRA</v>
          </cell>
          <cell r="E1119" t="str">
            <v>WALMERY MARLUCE FEITOSA TAVARES</v>
          </cell>
          <cell r="G1119" t="str">
            <v>2 - Outros Profissionais da Saúde</v>
          </cell>
          <cell r="H1119">
            <v>223710</v>
          </cell>
          <cell r="I1119">
            <v>44075</v>
          </cell>
          <cell r="J1119" t="str">
            <v>1 - Plantonista</v>
          </cell>
          <cell r="K1119">
            <v>44</v>
          </cell>
          <cell r="L1119">
            <v>2720.43</v>
          </cell>
          <cell r="P1119">
            <v>0</v>
          </cell>
          <cell r="Q1119">
            <v>0</v>
          </cell>
          <cell r="R1119">
            <v>226.69999999999993</v>
          </cell>
          <cell r="S1119">
            <v>680.11</v>
          </cell>
          <cell r="W1119">
            <v>501.01</v>
          </cell>
          <cell r="X1119">
            <v>3126.2299999999996</v>
          </cell>
        </row>
        <row r="1120">
          <cell r="C1120" t="str">
            <v>HOSPITAL PELÓPIDAS SILVEIRA</v>
          </cell>
          <cell r="E1120" t="str">
            <v>WANIERY DE LIMA SILVA</v>
          </cell>
          <cell r="G1120" t="str">
            <v>2 - Outros Profissionais da Saúde</v>
          </cell>
          <cell r="H1120">
            <v>251605</v>
          </cell>
          <cell r="I1120">
            <v>44075</v>
          </cell>
          <cell r="J1120" t="str">
            <v>1 - Plantonista</v>
          </cell>
          <cell r="K1120">
            <v>30</v>
          </cell>
          <cell r="L1120">
            <v>1809.72</v>
          </cell>
          <cell r="P1120">
            <v>0</v>
          </cell>
          <cell r="Q1120">
            <v>0</v>
          </cell>
          <cell r="R1120">
            <v>299.48999999999984</v>
          </cell>
          <cell r="S1120">
            <v>452.43</v>
          </cell>
          <cell r="W1120">
            <v>405.93</v>
          </cell>
          <cell r="X1120">
            <v>2155.71</v>
          </cell>
        </row>
        <row r="1121">
          <cell r="C1121" t="str">
            <v>HOSPITAL PELÓPIDAS SILVEIRA</v>
          </cell>
          <cell r="E1121" t="str">
            <v>WELLINGTON OLIVEIRA DA SILVA</v>
          </cell>
          <cell r="G1121" t="str">
            <v>3 - Administrativo</v>
          </cell>
          <cell r="H1121">
            <v>517410</v>
          </cell>
          <cell r="I1121">
            <v>44075</v>
          </cell>
          <cell r="J1121" t="str">
            <v>1 - Plantonista</v>
          </cell>
          <cell r="K1121">
            <v>44</v>
          </cell>
          <cell r="L1121">
            <v>1045</v>
          </cell>
          <cell r="P1121">
            <v>0</v>
          </cell>
          <cell r="Q1121">
            <v>0</v>
          </cell>
          <cell r="R1121">
            <v>221.36999999999989</v>
          </cell>
          <cell r="S1121">
            <v>0</v>
          </cell>
          <cell r="W1121">
            <v>467.5</v>
          </cell>
          <cell r="X1121">
            <v>798.86999999999989</v>
          </cell>
        </row>
        <row r="1122">
          <cell r="C1122" t="str">
            <v>HOSPITAL PELÓPIDAS SILVEIRA</v>
          </cell>
          <cell r="E1122" t="str">
            <v>WELLITANIA MARIA BEZERRA</v>
          </cell>
          <cell r="G1122" t="str">
            <v>2 - Outros Profissionais da Saúde</v>
          </cell>
          <cell r="H1122">
            <v>223505</v>
          </cell>
          <cell r="I1122">
            <v>44075</v>
          </cell>
          <cell r="J1122" t="str">
            <v>1 - Plantonista</v>
          </cell>
          <cell r="K1122">
            <v>40</v>
          </cell>
          <cell r="L1122">
            <v>2055.94</v>
          </cell>
          <cell r="P1122">
            <v>0</v>
          </cell>
          <cell r="Q1122">
            <v>0</v>
          </cell>
          <cell r="R1122">
            <v>1276.32</v>
          </cell>
          <cell r="S1122">
            <v>513.99</v>
          </cell>
          <cell r="W1122">
            <v>585.88</v>
          </cell>
          <cell r="X1122">
            <v>3260.37</v>
          </cell>
        </row>
        <row r="1123">
          <cell r="C1123" t="str">
            <v>HOSPITAL PELÓPIDAS SILVEIRA</v>
          </cell>
          <cell r="E1123" t="str">
            <v>WESLEY FERNANDO BARBOZA DA SILVA</v>
          </cell>
          <cell r="G1123" t="str">
            <v>2 - Outros Profissionais da Saúde</v>
          </cell>
          <cell r="H1123">
            <v>322205</v>
          </cell>
          <cell r="I1123">
            <v>44075</v>
          </cell>
          <cell r="J1123" t="str">
            <v>1 - Plantonista</v>
          </cell>
          <cell r="K1123">
            <v>44</v>
          </cell>
          <cell r="L1123">
            <v>1045</v>
          </cell>
          <cell r="P1123">
            <v>0</v>
          </cell>
          <cell r="Q1123">
            <v>0</v>
          </cell>
          <cell r="R1123">
            <v>209</v>
          </cell>
          <cell r="S1123">
            <v>0</v>
          </cell>
          <cell r="W1123">
            <v>161.69999999999999</v>
          </cell>
          <cell r="X1123">
            <v>1092.3</v>
          </cell>
        </row>
        <row r="1124">
          <cell r="C1124" t="str">
            <v>HOSPITAL PELÓPIDAS SILVEIRA</v>
          </cell>
          <cell r="E1124" t="str">
            <v>WILDINALDA NORMANDY DE SANTANA</v>
          </cell>
          <cell r="G1124" t="str">
            <v>2 - Outros Profissionais da Saúde</v>
          </cell>
          <cell r="H1124">
            <v>223505</v>
          </cell>
          <cell r="I1124">
            <v>44075</v>
          </cell>
          <cell r="J1124" t="str">
            <v>1 - Plantonista</v>
          </cell>
          <cell r="K1124">
            <v>40</v>
          </cell>
          <cell r="L1124">
            <v>2055.94</v>
          </cell>
          <cell r="P1124">
            <v>0</v>
          </cell>
          <cell r="Q1124">
            <v>0</v>
          </cell>
          <cell r="R1124">
            <v>1599.8899999999994</v>
          </cell>
          <cell r="S1124">
            <v>627.07000000000005</v>
          </cell>
          <cell r="W1124">
            <v>1022.28</v>
          </cell>
          <cell r="X1124">
            <v>3260.62</v>
          </cell>
        </row>
        <row r="1125">
          <cell r="C1125" t="str">
            <v>HOSPITAL PELÓPIDAS SILVEIRA</v>
          </cell>
          <cell r="E1125" t="str">
            <v>WILLAMS FERREIRA DE SANTANA</v>
          </cell>
          <cell r="G1125" t="str">
            <v>2 - Outros Profissionais da Saúde</v>
          </cell>
          <cell r="H1125">
            <v>521130</v>
          </cell>
          <cell r="I1125">
            <v>44075</v>
          </cell>
          <cell r="J1125" t="str">
            <v>1 - Plantonista</v>
          </cell>
          <cell r="K1125">
            <v>44</v>
          </cell>
          <cell r="L1125">
            <v>1045</v>
          </cell>
          <cell r="P1125">
            <v>0</v>
          </cell>
          <cell r="Q1125">
            <v>0</v>
          </cell>
          <cell r="R1125">
            <v>209</v>
          </cell>
          <cell r="S1125">
            <v>0</v>
          </cell>
          <cell r="W1125">
            <v>188.73</v>
          </cell>
          <cell r="X1125">
            <v>1065.27</v>
          </cell>
        </row>
        <row r="1126">
          <cell r="C1126" t="str">
            <v>HOSPITAL PELÓPIDAS SILVEIRA</v>
          </cell>
          <cell r="E1126" t="str">
            <v>WILLAMS OLIVEIRA DA SILVA</v>
          </cell>
          <cell r="G1126" t="str">
            <v>3 - Administrativo</v>
          </cell>
          <cell r="H1126">
            <v>414105</v>
          </cell>
          <cell r="I1126">
            <v>44075</v>
          </cell>
          <cell r="J1126" t="str">
            <v>2 - Diarista</v>
          </cell>
          <cell r="K1126">
            <v>44</v>
          </cell>
          <cell r="L1126">
            <v>1264.31</v>
          </cell>
          <cell r="P1126">
            <v>0</v>
          </cell>
          <cell r="Q1126">
            <v>0</v>
          </cell>
          <cell r="R1126">
            <v>63.220000000000027</v>
          </cell>
          <cell r="S1126">
            <v>150</v>
          </cell>
          <cell r="W1126">
            <v>605.23</v>
          </cell>
          <cell r="X1126">
            <v>872.3</v>
          </cell>
        </row>
        <row r="1127">
          <cell r="C1127" t="str">
            <v>HOSPITAL PELÓPIDAS SILVEIRA</v>
          </cell>
          <cell r="E1127" t="str">
            <v>WILLIAM CHRISTIAN DA SILVA LIRA</v>
          </cell>
          <cell r="G1127" t="str">
            <v>2 - Outros Profissionais da Saúde</v>
          </cell>
          <cell r="H1127">
            <v>223405</v>
          </cell>
          <cell r="I1127">
            <v>44075</v>
          </cell>
          <cell r="J1127" t="str">
            <v>2 - Diarista</v>
          </cell>
          <cell r="K1127">
            <v>40</v>
          </cell>
          <cell r="L1127">
            <v>3393.05</v>
          </cell>
          <cell r="P1127">
            <v>0</v>
          </cell>
          <cell r="Q1127">
            <v>0</v>
          </cell>
          <cell r="R1127">
            <v>303.0499999999995</v>
          </cell>
          <cell r="S1127">
            <v>848.26</v>
          </cell>
          <cell r="W1127">
            <v>779.6</v>
          </cell>
          <cell r="X1127">
            <v>3764.7599999999998</v>
          </cell>
        </row>
        <row r="1128">
          <cell r="C1128" t="str">
            <v>HOSPITAL PELÓPIDAS SILVEIRA</v>
          </cell>
          <cell r="E1128" t="str">
            <v>WILLIAM MARIO GOMES DOS SANTOS</v>
          </cell>
          <cell r="G1128" t="str">
            <v>2 - Outros Profissionais da Saúde</v>
          </cell>
          <cell r="H1128">
            <v>521130</v>
          </cell>
          <cell r="I1128">
            <v>44075</v>
          </cell>
          <cell r="J1128" t="str">
            <v>1 - Plantonista</v>
          </cell>
          <cell r="K1128">
            <v>44</v>
          </cell>
          <cell r="L1128">
            <v>1045</v>
          </cell>
          <cell r="P1128">
            <v>0</v>
          </cell>
          <cell r="Q1128">
            <v>0</v>
          </cell>
          <cell r="R1128">
            <v>97.529999999999973</v>
          </cell>
          <cell r="S1128">
            <v>0</v>
          </cell>
          <cell r="W1128">
            <v>172.33</v>
          </cell>
          <cell r="X1128">
            <v>970.19999999999993</v>
          </cell>
        </row>
        <row r="1129">
          <cell r="C1129" t="str">
            <v>HOSPITAL PELÓPIDAS SILVEIRA</v>
          </cell>
          <cell r="E1129" t="str">
            <v>WILLIMA MARIA DE SOUZA BESERRA</v>
          </cell>
          <cell r="G1129" t="str">
            <v>2 - Outros Profissionais da Saúde</v>
          </cell>
          <cell r="H1129">
            <v>251510</v>
          </cell>
          <cell r="I1129">
            <v>44075</v>
          </cell>
          <cell r="J1129" t="str">
            <v>2 - Diarista</v>
          </cell>
          <cell r="K1129">
            <v>30</v>
          </cell>
          <cell r="L1129">
            <v>1707.26</v>
          </cell>
          <cell r="P1129">
            <v>0</v>
          </cell>
          <cell r="Q1129">
            <v>0</v>
          </cell>
          <cell r="R1129">
            <v>294.36</v>
          </cell>
          <cell r="S1129">
            <v>726.82</v>
          </cell>
          <cell r="W1129">
            <v>292.19</v>
          </cell>
          <cell r="X1129">
            <v>2436.25</v>
          </cell>
        </row>
        <row r="1130">
          <cell r="C1130" t="str">
            <v>HOSPITAL PELÓPIDAS SILVEIRA</v>
          </cell>
          <cell r="E1130" t="str">
            <v>WILMA BRASILIANO DOS SANTOS</v>
          </cell>
          <cell r="G1130" t="str">
            <v>2 - Outros Profissionais da Saúde</v>
          </cell>
          <cell r="H1130">
            <v>322205</v>
          </cell>
          <cell r="I1130">
            <v>44075</v>
          </cell>
          <cell r="J1130" t="str">
            <v>1 - Plantonista</v>
          </cell>
          <cell r="K1130">
            <v>44</v>
          </cell>
          <cell r="L1130">
            <v>975.33</v>
          </cell>
          <cell r="P1130">
            <v>0</v>
          </cell>
          <cell r="Q1130">
            <v>0</v>
          </cell>
          <cell r="R1130">
            <v>479.88</v>
          </cell>
          <cell r="S1130">
            <v>0</v>
          </cell>
          <cell r="W1130">
            <v>506.5</v>
          </cell>
          <cell r="X1130">
            <v>948.71</v>
          </cell>
        </row>
        <row r="1131">
          <cell r="C1131" t="str">
            <v>HOSPITAL PELÓPIDAS SILVEIRA</v>
          </cell>
          <cell r="E1131" t="str">
            <v>WILTON GUEDES ALEXANDRE</v>
          </cell>
          <cell r="G1131" t="str">
            <v>3 - Administrativo</v>
          </cell>
          <cell r="H1131">
            <v>782320</v>
          </cell>
          <cell r="I1131">
            <v>44075</v>
          </cell>
          <cell r="J1131" t="str">
            <v>1 - Plantonista</v>
          </cell>
          <cell r="K1131">
            <v>44</v>
          </cell>
          <cell r="L1131">
            <v>1424.23</v>
          </cell>
          <cell r="P1131">
            <v>0</v>
          </cell>
          <cell r="Q1131">
            <v>0</v>
          </cell>
          <cell r="R1131">
            <v>2562.31</v>
          </cell>
          <cell r="S1131">
            <v>0</v>
          </cell>
          <cell r="W1131">
            <v>184.35</v>
          </cell>
          <cell r="X1131">
            <v>3802.19</v>
          </cell>
        </row>
        <row r="1132">
          <cell r="C1132" t="str">
            <v>HOSPITAL PELÓPIDAS SILVEIRA</v>
          </cell>
          <cell r="E1132" t="str">
            <v>WIRAPUAN FELIX CABRAL FILHO</v>
          </cell>
          <cell r="G1132" t="str">
            <v>3 - Administrativo</v>
          </cell>
          <cell r="H1132">
            <v>411010</v>
          </cell>
          <cell r="I1132">
            <v>44075</v>
          </cell>
          <cell r="J1132" t="str">
            <v>2 - Diarista</v>
          </cell>
          <cell r="K1132">
            <v>44</v>
          </cell>
          <cell r="L1132">
            <v>1843.13</v>
          </cell>
          <cell r="P1132">
            <v>0</v>
          </cell>
          <cell r="Q1132">
            <v>0</v>
          </cell>
          <cell r="R1132">
            <v>92.159999999999854</v>
          </cell>
          <cell r="S1132">
            <v>0</v>
          </cell>
          <cell r="W1132">
            <v>292.76</v>
          </cell>
          <cell r="X1132">
            <v>1642.53</v>
          </cell>
        </row>
        <row r="1133">
          <cell r="C1133" t="str">
            <v>HOSPITAL PELÓPIDAS SILVEIRA</v>
          </cell>
          <cell r="E1133" t="str">
            <v>WIVANESSA DA SILVA BEZERRA</v>
          </cell>
          <cell r="G1133" t="str">
            <v>2 - Outros Profissionais da Saúde</v>
          </cell>
          <cell r="H1133">
            <v>322205</v>
          </cell>
          <cell r="I1133">
            <v>44075</v>
          </cell>
          <cell r="J1133" t="str">
            <v>1 - Plantonista</v>
          </cell>
          <cell r="K1133">
            <v>44</v>
          </cell>
          <cell r="L1133">
            <v>1045</v>
          </cell>
          <cell r="P1133">
            <v>0</v>
          </cell>
          <cell r="Q1133">
            <v>0</v>
          </cell>
          <cell r="R1133">
            <v>2198.21</v>
          </cell>
          <cell r="S1133">
            <v>0</v>
          </cell>
          <cell r="W1133">
            <v>192.9</v>
          </cell>
          <cell r="X1133">
            <v>3050.31</v>
          </cell>
        </row>
        <row r="1134">
          <cell r="C1134" t="str">
            <v>HOSPITAL PELÓPIDAS SILVEIRA</v>
          </cell>
          <cell r="E1134" t="str">
            <v>YARA LUCIA PEREIRA DA SILVA</v>
          </cell>
          <cell r="G1134" t="str">
            <v>2 - Outros Profissionais da Saúde</v>
          </cell>
          <cell r="H1134">
            <v>521130</v>
          </cell>
          <cell r="I1134">
            <v>44075</v>
          </cell>
          <cell r="J1134" t="str">
            <v>1 - Plantonista</v>
          </cell>
          <cell r="K1134">
            <v>44</v>
          </cell>
          <cell r="L1134">
            <v>1045</v>
          </cell>
          <cell r="P1134">
            <v>0</v>
          </cell>
          <cell r="Q1134">
            <v>0</v>
          </cell>
          <cell r="R1134">
            <v>185.25</v>
          </cell>
          <cell r="S1134">
            <v>0</v>
          </cell>
          <cell r="W1134">
            <v>389.05</v>
          </cell>
          <cell r="X1134">
            <v>841.2</v>
          </cell>
        </row>
        <row r="1135">
          <cell r="C1135" t="str">
            <v>HOSPITAL PELÓPIDAS SILVEIRA</v>
          </cell>
          <cell r="E1135" t="str">
            <v>YOHANES BEZERRA DE ANDRADE</v>
          </cell>
          <cell r="G1135" t="str">
            <v>2 - Outros Profissionais da Saúde</v>
          </cell>
          <cell r="H1135">
            <v>223505</v>
          </cell>
          <cell r="I1135">
            <v>44075</v>
          </cell>
          <cell r="J1135" t="str">
            <v>2 - Diarista</v>
          </cell>
          <cell r="K1135">
            <v>40</v>
          </cell>
          <cell r="L1135">
            <v>1596.45</v>
          </cell>
          <cell r="P1135">
            <v>0</v>
          </cell>
          <cell r="Q1135">
            <v>0</v>
          </cell>
          <cell r="R1135">
            <v>643.24999999999989</v>
          </cell>
          <cell r="S1135">
            <v>399.11</v>
          </cell>
          <cell r="W1135">
            <v>276.22000000000003</v>
          </cell>
          <cell r="X1135">
            <v>2362.59</v>
          </cell>
        </row>
        <row r="1136">
          <cell r="C1136" t="str">
            <v>HOSPITAL PELÓPIDAS SILVEIRA</v>
          </cell>
          <cell r="E1136" t="str">
            <v>ZILDA BURGOS DE OLIVEIRA</v>
          </cell>
          <cell r="G1136" t="str">
            <v>2 - Outros Profissionais da Saúde</v>
          </cell>
          <cell r="H1136">
            <v>223505</v>
          </cell>
          <cell r="I1136">
            <v>44075</v>
          </cell>
          <cell r="J1136" t="str">
            <v>2 - Diarista</v>
          </cell>
          <cell r="K1136">
            <v>40</v>
          </cell>
          <cell r="L1136">
            <v>1747.87</v>
          </cell>
          <cell r="P1136">
            <v>0</v>
          </cell>
          <cell r="Q1136">
            <v>0</v>
          </cell>
          <cell r="R1136">
            <v>701.91000000000008</v>
          </cell>
          <cell r="S1136">
            <v>1336.97</v>
          </cell>
          <cell r="W1136">
            <v>639.86</v>
          </cell>
          <cell r="X1136">
            <v>3146.89</v>
          </cell>
        </row>
        <row r="1137">
          <cell r="C1137" t="str">
            <v>HOSPITAL PELÓPIDAS SILVEIRA</v>
          </cell>
          <cell r="E1137" t="str">
            <v>ZULEIDE PRAZERES CUNHA DE MELO LIMA</v>
          </cell>
          <cell r="G1137" t="str">
            <v>2 - Outros Profissionais da Saúde</v>
          </cell>
          <cell r="H1137">
            <v>223505</v>
          </cell>
          <cell r="I1137">
            <v>44075</v>
          </cell>
          <cell r="J1137" t="str">
            <v>1 - Plantonista</v>
          </cell>
          <cell r="K1137">
            <v>40</v>
          </cell>
          <cell r="L1137">
            <v>1596.45</v>
          </cell>
          <cell r="P1137">
            <v>0</v>
          </cell>
          <cell r="Q1137">
            <v>0</v>
          </cell>
          <cell r="R1137">
            <v>866.65999999999974</v>
          </cell>
          <cell r="S1137">
            <v>399.11</v>
          </cell>
          <cell r="W1137">
            <v>309.19</v>
          </cell>
          <cell r="X1137">
            <v>2553.0299999999997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10988301000633</v>
      </c>
      <c r="B2" s="9" t="str">
        <f>'[1]TCE - ANEXO II - Preencher'!C11</f>
        <v>HOSPITAL PELÓPIDAS SILVEIRA</v>
      </c>
      <c r="C2" s="10"/>
      <c r="D2" s="11" t="str">
        <f>'[1]TCE - ANEXO II - Preencher'!E11</f>
        <v>ABRAAO WAGNER PESSOA XIMENES</v>
      </c>
      <c r="E2" s="12" t="str">
        <f>IF('[1]TCE - ANEXO II - Preencher'!G11="4 - Assistência Odontológica","2 - Outros Profissionais da saúde",'[1]TCE - ANEXO II - Preencher'!G11)</f>
        <v>1 - Médico</v>
      </c>
      <c r="F2" s="13">
        <f>'[1]TCE - ANEXO II - Preencher'!H11</f>
        <v>225125</v>
      </c>
      <c r="G2" s="14">
        <f>'[1]TCE - ANEXO II - Preencher'!I11</f>
        <v>44075</v>
      </c>
      <c r="H2" s="13" t="str">
        <f>'[1]TCE - ANEXO II - Preencher'!J11</f>
        <v>1 - Plantonista</v>
      </c>
      <c r="I2" s="13">
        <f>'[1]TCE - ANEXO II - Preencher'!K11</f>
        <v>12</v>
      </c>
      <c r="J2" s="15">
        <f>'[1]TCE - ANEXO II - Preencher'!L11</f>
        <v>1584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1124.9300000000003</v>
      </c>
      <c r="N2" s="16">
        <f>'[1]TCE - ANEXO II - Preencher'!S11</f>
        <v>2520.84</v>
      </c>
      <c r="O2" s="17">
        <f>'[1]TCE - ANEXO II - Preencher'!W11</f>
        <v>2154.23</v>
      </c>
      <c r="P2" s="18">
        <f>'[1]TCE - ANEXO II - Preencher'!X11</f>
        <v>3075.5400000000004</v>
      </c>
      <c r="R2" s="20"/>
    </row>
    <row r="3" spans="1:19" x14ac:dyDescent="0.2">
      <c r="A3" s="8">
        <f>IFERROR(VLOOKUP(B3,'[1]DADOS (OCULTAR)'!$P$3:$R$56,3,0),"")</f>
        <v>10988301000633</v>
      </c>
      <c r="B3" s="9" t="str">
        <f>'[1]TCE - ANEXO II - Preencher'!C12</f>
        <v>HOSPITAL PELÓPIDAS SILVEIRA</v>
      </c>
      <c r="C3" s="10"/>
      <c r="D3" s="11" t="str">
        <f>'[1]TCE - ANEXO II - Preencher'!E12</f>
        <v>ADALIA PEREIRA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516345</v>
      </c>
      <c r="G3" s="14">
        <f>'[1]TCE - ANEXO II - Preencher'!I12</f>
        <v>44075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1045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1096.81</v>
      </c>
      <c r="N3" s="16">
        <f>'[1]TCE - ANEXO II - Preencher'!S12</f>
        <v>0</v>
      </c>
      <c r="O3" s="17">
        <f>'[1]TCE - ANEXO II - Preencher'!W12</f>
        <v>802.56</v>
      </c>
      <c r="P3" s="18">
        <f>'[1]TCE - ANEXO II - Preencher'!X12</f>
        <v>1339.25</v>
      </c>
      <c r="R3" s="20"/>
      <c r="S3" s="21" t="s">
        <v>6</v>
      </c>
    </row>
    <row r="4" spans="1:19" x14ac:dyDescent="0.2">
      <c r="A4" s="8">
        <f>IFERROR(VLOOKUP(B4,'[1]DADOS (OCULTAR)'!$P$3:$R$56,3,0),"")</f>
        <v>10988301000633</v>
      </c>
      <c r="B4" s="9" t="str">
        <f>'[1]TCE - ANEXO II - Preencher'!C13</f>
        <v>HOSPITAL PELÓPIDAS SILVEIRA</v>
      </c>
      <c r="C4" s="10"/>
      <c r="D4" s="11" t="str">
        <f>'[1]TCE - ANEXO II - Preencher'!E13</f>
        <v>ADENILSON WANDERLEY DE LIMA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516345</v>
      </c>
      <c r="G4" s="14">
        <f>'[1]TCE - ANEXO II - Preencher'!I13</f>
        <v>44075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1045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261.25</v>
      </c>
      <c r="N4" s="16">
        <f>'[1]TCE - ANEXO II - Preencher'!S13</f>
        <v>0</v>
      </c>
      <c r="O4" s="17">
        <f>'[1]TCE - ANEXO II - Preencher'!W13</f>
        <v>233.03</v>
      </c>
      <c r="P4" s="18">
        <f>'[1]TCE - ANEXO II - Preencher'!X13</f>
        <v>1073.22</v>
      </c>
      <c r="R4" s="20"/>
      <c r="S4" s="22">
        <v>43831</v>
      </c>
    </row>
    <row r="5" spans="1:19" x14ac:dyDescent="0.2">
      <c r="A5" s="8">
        <f>IFERROR(VLOOKUP(B5,'[1]DADOS (OCULTAR)'!$P$3:$R$56,3,0),"")</f>
        <v>10988301000633</v>
      </c>
      <c r="B5" s="9" t="str">
        <f>'[1]TCE - ANEXO II - Preencher'!C14</f>
        <v>HOSPITAL PELÓPIDAS SILVEIRA</v>
      </c>
      <c r="C5" s="10"/>
      <c r="D5" s="11" t="str">
        <f>'[1]TCE - ANEXO II - Preencher'!E14</f>
        <v>ADILSON JOSE DA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521130</v>
      </c>
      <c r="G5" s="14">
        <f>'[1]TCE - ANEXO II - Preencher'!I14</f>
        <v>44075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1045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174.2</v>
      </c>
      <c r="P5" s="18">
        <f>'[1]TCE - ANEXO II - Preencher'!X14</f>
        <v>870.8</v>
      </c>
      <c r="R5" s="20"/>
      <c r="S5" s="22">
        <v>43862</v>
      </c>
    </row>
    <row r="6" spans="1:19" x14ac:dyDescent="0.2">
      <c r="A6" s="8">
        <f>IFERROR(VLOOKUP(B6,'[1]DADOS (OCULTAR)'!$P$3:$R$56,3,0),"")</f>
        <v>10988301000633</v>
      </c>
      <c r="B6" s="9" t="str">
        <f>'[1]TCE - ANEXO II - Preencher'!C15</f>
        <v>HOSPITAL PELÓPIDAS SILVEIRA</v>
      </c>
      <c r="C6" s="10"/>
      <c r="D6" s="11" t="str">
        <f>'[1]TCE - ANEXO II - Preencher'!E15</f>
        <v>ADNA LIMA DA SILVA</v>
      </c>
      <c r="E6" s="12" t="str">
        <f>IF('[1]TCE - ANEXO II - Preencher'!G15="4 - Assistência Odontológica","2 - Outros Profissionais da saúde",'[1]TCE - ANEXO II - Preencher'!G15)</f>
        <v>3 - Administrativo</v>
      </c>
      <c r="F6" s="13">
        <f>'[1]TCE - ANEXO II - Preencher'!H15</f>
        <v>516345</v>
      </c>
      <c r="G6" s="14">
        <f>'[1]TCE - ANEXO II - Preencher'!I15</f>
        <v>44075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1045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1562.46</v>
      </c>
      <c r="N6" s="16">
        <f>'[1]TCE - ANEXO II - Preencher'!S15</f>
        <v>0</v>
      </c>
      <c r="O6" s="17">
        <f>'[1]TCE - ANEXO II - Preencher'!W15</f>
        <v>500.85</v>
      </c>
      <c r="P6" s="18">
        <f>'[1]TCE - ANEXO II - Preencher'!X15</f>
        <v>2106.61</v>
      </c>
      <c r="R6" s="20"/>
      <c r="S6" s="22">
        <v>43891</v>
      </c>
    </row>
    <row r="7" spans="1:19" x14ac:dyDescent="0.2">
      <c r="A7" s="8">
        <f>IFERROR(VLOOKUP(B7,'[1]DADOS (OCULTAR)'!$P$3:$R$56,3,0),"")</f>
        <v>10988301000633</v>
      </c>
      <c r="B7" s="9" t="str">
        <f>'[1]TCE - ANEXO II - Preencher'!C16</f>
        <v>HOSPITAL PELÓPIDAS SILVEIRA</v>
      </c>
      <c r="C7" s="10"/>
      <c r="D7" s="11" t="str">
        <f>'[1]TCE - ANEXO II - Preencher'!E16</f>
        <v>ADNA MARQUES DE OLIVEIRA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>
        <f>'[1]TCE - ANEXO II - Preencher'!H16</f>
        <v>322205</v>
      </c>
      <c r="G7" s="14">
        <f>'[1]TCE - ANEXO II - Preencher'!I16</f>
        <v>44075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1045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268.26</v>
      </c>
      <c r="N7" s="16">
        <f>'[1]TCE - ANEXO II - Preencher'!S16</f>
        <v>0</v>
      </c>
      <c r="O7" s="17">
        <f>'[1]TCE - ANEXO II - Preencher'!W16</f>
        <v>195.34</v>
      </c>
      <c r="P7" s="18">
        <f>'[1]TCE - ANEXO II - Preencher'!X16</f>
        <v>1117.92</v>
      </c>
      <c r="R7" s="20"/>
      <c r="S7" s="22">
        <v>43922</v>
      </c>
    </row>
    <row r="8" spans="1:19" x14ac:dyDescent="0.2">
      <c r="A8" s="8">
        <f>IFERROR(VLOOKUP(B8,'[1]DADOS (OCULTAR)'!$P$3:$R$56,3,0),"")</f>
        <v>10988301000633</v>
      </c>
      <c r="B8" s="9" t="str">
        <f>'[1]TCE - ANEXO II - Preencher'!C17</f>
        <v>HOSPITAL PELÓPIDAS SILVEIRA</v>
      </c>
      <c r="C8" s="10"/>
      <c r="D8" s="11" t="str">
        <f>'[1]TCE - ANEXO II - Preencher'!E17</f>
        <v>ADNA SILVA DE ANDRADE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>
        <f>'[1]TCE - ANEXO II - Preencher'!H17</f>
        <v>223505</v>
      </c>
      <c r="G8" s="14">
        <f>'[1]TCE - ANEXO II - Preencher'!I17</f>
        <v>44075</v>
      </c>
      <c r="H8" s="13" t="str">
        <f>'[1]TCE - ANEXO II - Preencher'!J17</f>
        <v>1 - Plantonista</v>
      </c>
      <c r="I8" s="13">
        <f>'[1]TCE - ANEXO II - Preencher'!K17</f>
        <v>40</v>
      </c>
      <c r="J8" s="15">
        <f>'[1]TCE - ANEXO II - Preencher'!L17</f>
        <v>1302.0999999999999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2194.0299999999997</v>
      </c>
      <c r="N8" s="16">
        <f>'[1]TCE - ANEXO II - Preencher'!S17</f>
        <v>325.52999999999997</v>
      </c>
      <c r="O8" s="17">
        <f>'[1]TCE - ANEXO II - Preencher'!W17</f>
        <v>574.98</v>
      </c>
      <c r="P8" s="18">
        <f>'[1]TCE - ANEXO II - Preencher'!X17</f>
        <v>3246.68</v>
      </c>
      <c r="R8" s="20"/>
      <c r="S8" s="22">
        <v>43952</v>
      </c>
    </row>
    <row r="9" spans="1:19" x14ac:dyDescent="0.2">
      <c r="A9" s="8">
        <f>IFERROR(VLOOKUP(B9,'[1]DADOS (OCULTAR)'!$P$3:$R$56,3,0),"")</f>
        <v>10988301000633</v>
      </c>
      <c r="B9" s="9" t="str">
        <f>'[1]TCE - ANEXO II - Preencher'!C18</f>
        <v>HOSPITAL PELÓPIDAS SILVEIRA</v>
      </c>
      <c r="C9" s="10"/>
      <c r="D9" s="11" t="str">
        <f>'[1]TCE - ANEXO II - Preencher'!E18</f>
        <v>ADRENALINA ISLOANY SANTANA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>
        <f>'[1]TCE - ANEXO II - Preencher'!H18</f>
        <v>411010</v>
      </c>
      <c r="G9" s="14">
        <f>'[1]TCE - ANEXO II - Preencher'!I18</f>
        <v>44075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0</v>
      </c>
      <c r="K9" s="15">
        <f>'[1]TCE - ANEXO II - Preencher'!P18</f>
        <v>1393.33</v>
      </c>
      <c r="L9" s="15">
        <f>'[1]TCE - ANEXO II - Preencher'!Q18</f>
        <v>0</v>
      </c>
      <c r="M9" s="15">
        <f>'[1]TCE - ANEXO II - Preencher'!R18</f>
        <v>15.039999999999964</v>
      </c>
      <c r="N9" s="16">
        <f>'[1]TCE - ANEXO II - Preencher'!S18</f>
        <v>0</v>
      </c>
      <c r="O9" s="17">
        <f>'[1]TCE - ANEXO II - Preencher'!W18</f>
        <v>1408.37</v>
      </c>
      <c r="P9" s="18">
        <f>'[1]TCE - ANEXO II - Preencher'!X18</f>
        <v>0</v>
      </c>
      <c r="R9" s="20"/>
      <c r="S9" s="22">
        <v>43983</v>
      </c>
    </row>
    <row r="10" spans="1:19" x14ac:dyDescent="0.2">
      <c r="A10" s="8">
        <f>IFERROR(VLOOKUP(B10,'[1]DADOS (OCULTAR)'!$P$3:$R$56,3,0),"")</f>
        <v>10988301000633</v>
      </c>
      <c r="B10" s="9" t="str">
        <f>'[1]TCE - ANEXO II - Preencher'!C19</f>
        <v>HOSPITAL PELÓPIDAS SILVEIRA</v>
      </c>
      <c r="C10" s="10"/>
      <c r="D10" s="11" t="str">
        <f>'[1]TCE - ANEXO II - Preencher'!E19</f>
        <v>ADRIANA BEZERRA ALVES CARDOSO DOS SANTOS</v>
      </c>
      <c r="E10" s="12" t="str">
        <f>IF('[1]TCE - ANEXO II - Preencher'!G19="4 - Assistência Odontológica","2 - Outros Profissionais da saúde",'[1]TCE - ANEXO II - Preencher'!G19)</f>
        <v>1 - Médico</v>
      </c>
      <c r="F10" s="13">
        <f>'[1]TCE - ANEXO II - Preencher'!H19</f>
        <v>225140</v>
      </c>
      <c r="G10" s="14">
        <f>'[1]TCE - ANEXO II - Preencher'!I19</f>
        <v>44075</v>
      </c>
      <c r="H10" s="13" t="str">
        <f>'[1]TCE - ANEXO II - Preencher'!J19</f>
        <v>1 - Plantonista</v>
      </c>
      <c r="I10" s="13">
        <f>'[1]TCE - ANEXO II - Preencher'!K19</f>
        <v>12</v>
      </c>
      <c r="J10" s="15">
        <f>'[1]TCE - ANEXO II - Preencher'!L19</f>
        <v>1584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208.99999999999977</v>
      </c>
      <c r="N10" s="16">
        <f>'[1]TCE - ANEXO II - Preencher'!S19</f>
        <v>1989.45</v>
      </c>
      <c r="O10" s="17">
        <f>'[1]TCE - ANEXO II - Preencher'!W19</f>
        <v>214.92</v>
      </c>
      <c r="P10" s="18">
        <f>'[1]TCE - ANEXO II - Preencher'!X19</f>
        <v>3567.5299999999997</v>
      </c>
      <c r="R10" s="20"/>
      <c r="S10" s="22">
        <v>44013</v>
      </c>
    </row>
    <row r="11" spans="1:19" x14ac:dyDescent="0.2">
      <c r="A11" s="8">
        <f>IFERROR(VLOOKUP(B11,'[1]DADOS (OCULTAR)'!$P$3:$R$56,3,0),"")</f>
        <v>10988301000633</v>
      </c>
      <c r="B11" s="9" t="str">
        <f>'[1]TCE - ANEXO II - Preencher'!C20</f>
        <v>HOSPITAL PELÓPIDAS SILVEIRA</v>
      </c>
      <c r="C11" s="10"/>
      <c r="D11" s="11" t="str">
        <f>'[1]TCE - ANEXO II - Preencher'!E20</f>
        <v>ADRIANA DE GUSMAO FERREIRA</v>
      </c>
      <c r="E11" s="12" t="str">
        <f>IF('[1]TCE - ANEXO II - Preencher'!G20="4 - Assistência Odontológica","2 - Outros Profissionais da saúde",'[1]TCE - ANEXO II - Preencher'!G20)</f>
        <v>1 - Médico</v>
      </c>
      <c r="F11" s="13">
        <f>'[1]TCE - ANEXO II - Preencher'!H20</f>
        <v>225125</v>
      </c>
      <c r="G11" s="14">
        <f>'[1]TCE - ANEXO II - Preencher'!I20</f>
        <v>44075</v>
      </c>
      <c r="H11" s="13" t="str">
        <f>'[1]TCE - ANEXO II - Preencher'!J20</f>
        <v>2 - Diarista</v>
      </c>
      <c r="I11" s="13">
        <f>'[1]TCE - ANEXO II - Preencher'!K20</f>
        <v>40</v>
      </c>
      <c r="J11" s="15">
        <f>'[1]TCE - ANEXO II - Preencher'!L20</f>
        <v>0</v>
      </c>
      <c r="K11" s="15">
        <f>'[1]TCE - ANEXO II - Preencher'!P20</f>
        <v>12796.09</v>
      </c>
      <c r="L11" s="15">
        <f>'[1]TCE - ANEXO II - Preencher'!Q20</f>
        <v>0</v>
      </c>
      <c r="M11" s="15">
        <f>'[1]TCE - ANEXO II - Preencher'!R20</f>
        <v>0</v>
      </c>
      <c r="N11" s="16">
        <f>'[1]TCE - ANEXO II - Preencher'!S20</f>
        <v>0</v>
      </c>
      <c r="O11" s="17">
        <f>'[1]TCE - ANEXO II - Preencher'!W20</f>
        <v>12796.09</v>
      </c>
      <c r="P11" s="18">
        <f>'[1]TCE - ANEXO II - Preencher'!X20</f>
        <v>0</v>
      </c>
      <c r="R11" s="20"/>
      <c r="S11" s="22">
        <v>44044</v>
      </c>
    </row>
    <row r="12" spans="1:19" x14ac:dyDescent="0.2">
      <c r="A12" s="8">
        <f>IFERROR(VLOOKUP(B12,'[1]DADOS (OCULTAR)'!$P$3:$R$56,3,0),"")</f>
        <v>10988301000633</v>
      </c>
      <c r="B12" s="9" t="str">
        <f>'[1]TCE - ANEXO II - Preencher'!C21</f>
        <v>HOSPITAL PELÓPIDAS SILVEIRA</v>
      </c>
      <c r="C12" s="10"/>
      <c r="D12" s="11" t="str">
        <f>'[1]TCE - ANEXO II - Preencher'!E21</f>
        <v>ADRIANA GOMES DE SOUZA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521130</v>
      </c>
      <c r="G12" s="14">
        <f>'[1]TCE - ANEXO II - Preencher'!I21</f>
        <v>44075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1045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194.11999999999989</v>
      </c>
      <c r="N12" s="16">
        <f>'[1]TCE - ANEXO II - Preencher'!S21</f>
        <v>0</v>
      </c>
      <c r="O12" s="17">
        <f>'[1]TCE - ANEXO II - Preencher'!W21</f>
        <v>179.44</v>
      </c>
      <c r="P12" s="18">
        <f>'[1]TCE - ANEXO II - Preencher'!X21</f>
        <v>1059.6799999999998</v>
      </c>
      <c r="R12" s="20"/>
      <c r="S12" s="22">
        <v>44075</v>
      </c>
    </row>
    <row r="13" spans="1:19" x14ac:dyDescent="0.2">
      <c r="A13" s="8">
        <f>IFERROR(VLOOKUP(B13,'[1]DADOS (OCULTAR)'!$P$3:$R$56,3,0),"")</f>
        <v>10988301000633</v>
      </c>
      <c r="B13" s="9" t="str">
        <f>'[1]TCE - ANEXO II - Preencher'!C22</f>
        <v>HOSPITAL PELÓPIDAS SILVEIRA</v>
      </c>
      <c r="C13" s="10"/>
      <c r="D13" s="11" t="str">
        <f>'[1]TCE - ANEXO II - Preencher'!E22</f>
        <v>ADRIANA GOMES FERREIRA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322205</v>
      </c>
      <c r="G13" s="14">
        <f>'[1]TCE - ANEXO II - Preencher'!I22</f>
        <v>44075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1045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375.98</v>
      </c>
      <c r="N13" s="16">
        <f>'[1]TCE - ANEXO II - Preencher'!S22</f>
        <v>0</v>
      </c>
      <c r="O13" s="17">
        <f>'[1]TCE - ANEXO II - Preencher'!W22</f>
        <v>177.58</v>
      </c>
      <c r="P13" s="18">
        <f>'[1]TCE - ANEXO II - Preencher'!X22</f>
        <v>1243.4000000000001</v>
      </c>
      <c r="R13" s="20"/>
      <c r="S13" s="22">
        <v>44105</v>
      </c>
    </row>
    <row r="14" spans="1:19" x14ac:dyDescent="0.2">
      <c r="A14" s="8">
        <f>IFERROR(VLOOKUP(B14,'[1]DADOS (OCULTAR)'!$P$3:$R$56,3,0),"")</f>
        <v>10988301000633</v>
      </c>
      <c r="B14" s="9" t="str">
        <f>'[1]TCE - ANEXO II - Preencher'!C23</f>
        <v>HOSPITAL PELÓPIDAS SILVEIRA</v>
      </c>
      <c r="C14" s="10"/>
      <c r="D14" s="11" t="str">
        <f>'[1]TCE - ANEXO II - Preencher'!E23</f>
        <v>ADRIANA GUEIROS LEITE DE LACERDA MENEZES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>
        <f>'[1]TCE - ANEXO II - Preencher'!H23</f>
        <v>223605</v>
      </c>
      <c r="G14" s="14">
        <f>'[1]TCE - ANEXO II - Preencher'!I23</f>
        <v>44075</v>
      </c>
      <c r="H14" s="13" t="str">
        <f>'[1]TCE - ANEXO II - Preencher'!J23</f>
        <v>2 - Diarista</v>
      </c>
      <c r="I14" s="13">
        <f>'[1]TCE - ANEXO II - Preencher'!K23</f>
        <v>30</v>
      </c>
      <c r="J14" s="15">
        <f>'[1]TCE - ANEXO II - Preencher'!L23</f>
        <v>1537.75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1187.95</v>
      </c>
      <c r="N14" s="16">
        <f>'[1]TCE - ANEXO II - Preencher'!S23</f>
        <v>430.57</v>
      </c>
      <c r="O14" s="17">
        <f>'[1]TCE - ANEXO II - Preencher'!W23</f>
        <v>398.68</v>
      </c>
      <c r="P14" s="18">
        <f>'[1]TCE - ANEXO II - Preencher'!X23</f>
        <v>2757.59</v>
      </c>
      <c r="R14" s="20"/>
      <c r="S14" s="22">
        <v>44136</v>
      </c>
    </row>
    <row r="15" spans="1:19" x14ac:dyDescent="0.2">
      <c r="A15" s="8">
        <f>IFERROR(VLOOKUP(B15,'[1]DADOS (OCULTAR)'!$P$3:$R$56,3,0),"")</f>
        <v>10988301000633</v>
      </c>
      <c r="B15" s="9" t="str">
        <f>'[1]TCE - ANEXO II - Preencher'!C24</f>
        <v>HOSPITAL PELÓPIDAS SILVEIRA</v>
      </c>
      <c r="C15" s="10"/>
      <c r="D15" s="11" t="str">
        <f>'[1]TCE - ANEXO II - Preencher'!E24</f>
        <v>ADRIANA LOPES DE VASCONCELOS OLIVEIRA</v>
      </c>
      <c r="E15" s="12" t="str">
        <f>IF('[1]TCE - ANEXO II - Preencher'!G24="4 - Assistência Odontológica","2 - Outros Profissionais da saúde",'[1]TCE - ANEXO II - Preencher'!G24)</f>
        <v>3 - Administrativo</v>
      </c>
      <c r="F15" s="13">
        <f>'[1]TCE - ANEXO II - Preencher'!H24</f>
        <v>411010</v>
      </c>
      <c r="G15" s="14">
        <f>'[1]TCE - ANEXO II - Preencher'!I24</f>
        <v>44075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1045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52.25</v>
      </c>
      <c r="N15" s="16">
        <f>'[1]TCE - ANEXO II - Preencher'!S24</f>
        <v>0</v>
      </c>
      <c r="O15" s="17">
        <f>'[1]TCE - ANEXO II - Preencher'!W24</f>
        <v>185.65</v>
      </c>
      <c r="P15" s="18">
        <f>'[1]TCE - ANEXO II - Preencher'!X24</f>
        <v>911.6</v>
      </c>
      <c r="R15" s="20"/>
      <c r="S15" s="22">
        <v>44166</v>
      </c>
    </row>
    <row r="16" spans="1:19" x14ac:dyDescent="0.2">
      <c r="A16" s="8">
        <f>IFERROR(VLOOKUP(B16,'[1]DADOS (OCULTAR)'!$P$3:$R$56,3,0),"")</f>
        <v>10988301000633</v>
      </c>
      <c r="B16" s="9" t="str">
        <f>'[1]TCE - ANEXO II - Preencher'!C25</f>
        <v>HOSPITAL PELÓPIDAS SILVEIRA</v>
      </c>
      <c r="C16" s="10"/>
      <c r="D16" s="11" t="str">
        <f>'[1]TCE - ANEXO II - Preencher'!E25</f>
        <v>ADRIANA MARIA DE ALMEIDA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322205</v>
      </c>
      <c r="G16" s="14">
        <f>'[1]TCE - ANEXO II - Preencher'!I25</f>
        <v>44075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1669.3</v>
      </c>
      <c r="N16" s="16">
        <f>'[1]TCE - ANEXO II - Preencher'!S25</f>
        <v>0</v>
      </c>
      <c r="O16" s="17">
        <f>'[1]TCE - ANEXO II - Preencher'!W25</f>
        <v>147.55000000000001</v>
      </c>
      <c r="P16" s="18">
        <f>'[1]TCE - ANEXO II - Preencher'!X25</f>
        <v>1521.75</v>
      </c>
      <c r="R16" s="20"/>
      <c r="S16" s="22">
        <v>44197</v>
      </c>
    </row>
    <row r="17" spans="1:19" x14ac:dyDescent="0.2">
      <c r="A17" s="8">
        <f>IFERROR(VLOOKUP(B17,'[1]DADOS (OCULTAR)'!$P$3:$R$56,3,0),"")</f>
        <v>10988301000633</v>
      </c>
      <c r="B17" s="9" t="str">
        <f>'[1]TCE - ANEXO II - Preencher'!C26</f>
        <v>HOSPITAL PELÓPIDAS SILVEIRA</v>
      </c>
      <c r="C17" s="10"/>
      <c r="D17" s="11" t="str">
        <f>'[1]TCE - ANEXO II - Preencher'!E26</f>
        <v>ADRIANA VOGELEY BARROS</v>
      </c>
      <c r="E17" s="12" t="str">
        <f>IF('[1]TCE - ANEXO II - Preencher'!G26="4 - Assistência Odontológica","2 - Outros Profissionais da saúde",'[1]TCE - ANEXO II - Preencher'!G26)</f>
        <v>1 - Médico</v>
      </c>
      <c r="F17" s="13">
        <f>'[1]TCE - ANEXO II - Preencher'!H26</f>
        <v>225120</v>
      </c>
      <c r="G17" s="14">
        <f>'[1]TCE - ANEXO II - Preencher'!I26</f>
        <v>44075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4646.3999999999996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2691.7</v>
      </c>
      <c r="N17" s="16">
        <f>'[1]TCE - ANEXO II - Preencher'!S26</f>
        <v>4355.12</v>
      </c>
      <c r="O17" s="17">
        <f>'[1]TCE - ANEXO II - Preencher'!W26</f>
        <v>2869.06</v>
      </c>
      <c r="P17" s="18">
        <f>'[1]TCE - ANEXO II - Preencher'!X26</f>
        <v>8824.16</v>
      </c>
      <c r="R17" s="20"/>
      <c r="S17" s="22">
        <v>44228</v>
      </c>
    </row>
    <row r="18" spans="1:19" x14ac:dyDescent="0.2">
      <c r="A18" s="8">
        <f>IFERROR(VLOOKUP(B18,'[1]DADOS (OCULTAR)'!$P$3:$R$56,3,0),"")</f>
        <v>10988301000633</v>
      </c>
      <c r="B18" s="9" t="str">
        <f>'[1]TCE - ANEXO II - Preencher'!C27</f>
        <v>HOSPITAL PELÓPIDAS SILVEIRA</v>
      </c>
      <c r="C18" s="10"/>
      <c r="D18" s="11" t="str">
        <f>'[1]TCE - ANEXO II - Preencher'!E27</f>
        <v>ADRIANO AMARO BARRETO</v>
      </c>
      <c r="E18" s="12" t="str">
        <f>IF('[1]TCE - ANEXO II - Preencher'!G27="4 - Assistência Odontológica","2 - Outros Profissionais da saúde",'[1]TCE - ANEXO II - Preencher'!G27)</f>
        <v>3 - Administrativo</v>
      </c>
      <c r="F18" s="13">
        <f>'[1]TCE - ANEXO II - Preencher'!H27</f>
        <v>514225</v>
      </c>
      <c r="G18" s="14">
        <f>'[1]TCE - ANEXO II - Preencher'!I27</f>
        <v>44075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940.5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463</v>
      </c>
      <c r="N18" s="16">
        <f>'[1]TCE - ANEXO II - Preencher'!S27</f>
        <v>0</v>
      </c>
      <c r="O18" s="17">
        <f>'[1]TCE - ANEXO II - Preencher'!W27</f>
        <v>654.21</v>
      </c>
      <c r="P18" s="18">
        <f>'[1]TCE - ANEXO II - Preencher'!X27</f>
        <v>749.29</v>
      </c>
      <c r="R18" s="20"/>
      <c r="S18" s="22">
        <v>44256</v>
      </c>
    </row>
    <row r="19" spans="1:19" x14ac:dyDescent="0.2">
      <c r="A19" s="8">
        <f>IFERROR(VLOOKUP(B19,'[1]DADOS (OCULTAR)'!$P$3:$R$56,3,0),"")</f>
        <v>10988301000633</v>
      </c>
      <c r="B19" s="9" t="str">
        <f>'[1]TCE - ANEXO II - Preencher'!C28</f>
        <v>HOSPITAL PELÓPIDAS SILVEIRA</v>
      </c>
      <c r="C19" s="10"/>
      <c r="D19" s="11" t="str">
        <f>'[1]TCE - ANEXO II - Preencher'!E28</f>
        <v>ADRIANO FRANCISCO GUIMARAES</v>
      </c>
      <c r="E19" s="12" t="str">
        <f>IF('[1]TCE - ANEXO II - Preencher'!G28="4 - Assistência Odontológica","2 - Outros Profissionais da saúde",'[1]TCE - ANEXO II - Preencher'!G28)</f>
        <v>3 - Administrativo</v>
      </c>
      <c r="F19" s="13">
        <f>'[1]TCE - ANEXO II - Preencher'!H28</f>
        <v>517410</v>
      </c>
      <c r="G19" s="14">
        <f>'[1]TCE - ANEXO II - Preencher'!I28</f>
        <v>44075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1045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0</v>
      </c>
      <c r="N19" s="16">
        <f>'[1]TCE - ANEXO II - Preencher'!S28</f>
        <v>0</v>
      </c>
      <c r="O19" s="17">
        <f>'[1]TCE - ANEXO II - Preencher'!W28</f>
        <v>99.27</v>
      </c>
      <c r="P19" s="18">
        <f>'[1]TCE - ANEXO II - Preencher'!X28</f>
        <v>945.73</v>
      </c>
      <c r="R19" s="20"/>
      <c r="S19" s="22">
        <v>44287</v>
      </c>
    </row>
    <row r="20" spans="1:19" x14ac:dyDescent="0.2">
      <c r="A20" s="8">
        <f>IFERROR(VLOOKUP(B20,'[1]DADOS (OCULTAR)'!$P$3:$R$56,3,0),"")</f>
        <v>10988301000633</v>
      </c>
      <c r="B20" s="9" t="str">
        <f>'[1]TCE - ANEXO II - Preencher'!C29</f>
        <v>HOSPITAL PELÓPIDAS SILVEIRA</v>
      </c>
      <c r="C20" s="10"/>
      <c r="D20" s="11" t="str">
        <f>'[1]TCE - ANEXO II - Preencher'!E29</f>
        <v>ADRIANO PERGENTINO DA SILVA</v>
      </c>
      <c r="E20" s="12" t="str">
        <f>IF('[1]TCE - ANEXO II - Preencher'!G29="4 - Assistência Odontológica","2 - Outros Profissionais da saúde",'[1]TCE - ANEXO II - Preencher'!G29)</f>
        <v>3 - Administrativo</v>
      </c>
      <c r="F20" s="13">
        <f>'[1]TCE - ANEXO II - Preencher'!H29</f>
        <v>723310</v>
      </c>
      <c r="G20" s="14">
        <f>'[1]TCE - ANEXO II - Preencher'!I29</f>
        <v>44075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1271.69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464.53</v>
      </c>
      <c r="N20" s="16">
        <f>'[1]TCE - ANEXO II - Preencher'!S29</f>
        <v>0</v>
      </c>
      <c r="O20" s="17">
        <f>'[1]TCE - ANEXO II - Preencher'!W29</f>
        <v>262.64</v>
      </c>
      <c r="P20" s="18">
        <f>'[1]TCE - ANEXO II - Preencher'!X29</f>
        <v>1473.58</v>
      </c>
      <c r="R20" s="20"/>
      <c r="S20" s="22">
        <v>44317</v>
      </c>
    </row>
    <row r="21" spans="1:19" x14ac:dyDescent="0.2">
      <c r="A21" s="8">
        <f>IFERROR(VLOOKUP(B21,'[1]DADOS (OCULTAR)'!$P$3:$R$56,3,0),"")</f>
        <v>10988301000633</v>
      </c>
      <c r="B21" s="9" t="str">
        <f>'[1]TCE - ANEXO II - Preencher'!C30</f>
        <v>HOSPITAL PELÓPIDAS SILVEIRA</v>
      </c>
      <c r="C21" s="10"/>
      <c r="D21" s="11" t="str">
        <f>'[1]TCE - ANEXO II - Preencher'!E30</f>
        <v>ADRIAO FILHO CAVALCANTI DE ALBUQUERQUE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>
        <f>'[1]TCE - ANEXO II - Preencher'!H30</f>
        <v>223505</v>
      </c>
      <c r="G21" s="14">
        <f>'[1]TCE - ANEXO II - Preencher'!I30</f>
        <v>44075</v>
      </c>
      <c r="H21" s="13" t="str">
        <f>'[1]TCE - ANEXO II - Preencher'!J30</f>
        <v>2 - Diarista</v>
      </c>
      <c r="I21" s="13">
        <f>'[1]TCE - ANEXO II - Preencher'!K30</f>
        <v>40</v>
      </c>
      <c r="J21" s="15">
        <f>'[1]TCE - ANEXO II - Preencher'!L30</f>
        <v>1514.82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713.58999999999992</v>
      </c>
      <c r="N21" s="16">
        <f>'[1]TCE - ANEXO II - Preencher'!S30</f>
        <v>378.71</v>
      </c>
      <c r="O21" s="17">
        <f>'[1]TCE - ANEXO II - Preencher'!W30</f>
        <v>272.14</v>
      </c>
      <c r="P21" s="18">
        <f>'[1]TCE - ANEXO II - Preencher'!X30</f>
        <v>2334.98</v>
      </c>
      <c r="R21" s="20"/>
      <c r="S21" s="22">
        <v>44348</v>
      </c>
    </row>
    <row r="22" spans="1:19" x14ac:dyDescent="0.2">
      <c r="A22" s="8">
        <f>IFERROR(VLOOKUP(B22,'[1]DADOS (OCULTAR)'!$P$3:$R$56,3,0),"")</f>
        <v>10988301000633</v>
      </c>
      <c r="B22" s="9" t="str">
        <f>'[1]TCE - ANEXO II - Preencher'!C31</f>
        <v>HOSPITAL PELÓPIDAS SILVEIRA</v>
      </c>
      <c r="C22" s="10"/>
      <c r="D22" s="11" t="str">
        <f>'[1]TCE - ANEXO II - Preencher'!E31</f>
        <v>ADRYELLE FERNANDES DUARTE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>
        <f>'[1]TCE - ANEXO II - Preencher'!H31</f>
        <v>223605</v>
      </c>
      <c r="G22" s="14">
        <f>'[1]TCE - ANEXO II - Preencher'!I31</f>
        <v>44075</v>
      </c>
      <c r="H22" s="13" t="str">
        <f>'[1]TCE - ANEXO II - Preencher'!J31</f>
        <v>2 - Diarista</v>
      </c>
      <c r="I22" s="13">
        <f>'[1]TCE - ANEXO II - Preencher'!K31</f>
        <v>30</v>
      </c>
      <c r="J22" s="15">
        <f>'[1]TCE - ANEXO II - Preencher'!L31</f>
        <v>1546.4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425.28000000000009</v>
      </c>
      <c r="N22" s="16">
        <f>'[1]TCE - ANEXO II - Preencher'!S31</f>
        <v>386.6</v>
      </c>
      <c r="O22" s="17">
        <f>'[1]TCE - ANEXO II - Preencher'!W31</f>
        <v>341.26</v>
      </c>
      <c r="P22" s="18">
        <f>'[1]TCE - ANEXO II - Preencher'!X31</f>
        <v>2017.0200000000002</v>
      </c>
      <c r="R22" s="20"/>
      <c r="S22" s="22">
        <v>44378</v>
      </c>
    </row>
    <row r="23" spans="1:19" x14ac:dyDescent="0.2">
      <c r="A23" s="8">
        <f>IFERROR(VLOOKUP(B23,'[1]DADOS (OCULTAR)'!$P$3:$R$56,3,0),"")</f>
        <v>10988301000633</v>
      </c>
      <c r="B23" s="9" t="str">
        <f>'[1]TCE - ANEXO II - Preencher'!C32</f>
        <v>HOSPITAL PELÓPIDAS SILVEIRA</v>
      </c>
      <c r="C23" s="10"/>
      <c r="D23" s="11" t="str">
        <f>'[1]TCE - ANEXO II - Preencher'!E32</f>
        <v>AFONSO ALVES DA SILVA FILHO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324205</v>
      </c>
      <c r="G23" s="14">
        <f>'[1]TCE - ANEXO II - Preencher'!I32</f>
        <v>44075</v>
      </c>
      <c r="H23" s="13" t="str">
        <f>'[1]TCE - ANEXO II - Preencher'!J32</f>
        <v>1 - Plantonista</v>
      </c>
      <c r="I23" s="13">
        <f>'[1]TCE - ANEXO II - Preencher'!K32</f>
        <v>30</v>
      </c>
      <c r="J23" s="15">
        <f>'[1]TCE - ANEXO II - Preencher'!L32</f>
        <v>0</v>
      </c>
      <c r="K23" s="15">
        <f>'[1]TCE - ANEXO II - Preencher'!P32</f>
        <v>2004.51</v>
      </c>
      <c r="L23" s="15">
        <f>'[1]TCE - ANEXO II - Preencher'!Q32</f>
        <v>0</v>
      </c>
      <c r="M23" s="15">
        <f>'[1]TCE - ANEXO II - Preencher'!R32</f>
        <v>160.83000000000015</v>
      </c>
      <c r="N23" s="16">
        <f>'[1]TCE - ANEXO II - Preencher'!S32</f>
        <v>0</v>
      </c>
      <c r="O23" s="17">
        <f>'[1]TCE - ANEXO II - Preencher'!W32</f>
        <v>2047.1</v>
      </c>
      <c r="P23" s="18">
        <f>'[1]TCE - ANEXO II - Preencher'!X32</f>
        <v>118.24000000000024</v>
      </c>
      <c r="R23" s="20"/>
      <c r="S23" s="22">
        <v>44409</v>
      </c>
    </row>
    <row r="24" spans="1:19" x14ac:dyDescent="0.2">
      <c r="A24" s="8">
        <f>IFERROR(VLOOKUP(B24,'[1]DADOS (OCULTAR)'!$P$3:$R$56,3,0),"")</f>
        <v>10988301000633</v>
      </c>
      <c r="B24" s="9" t="str">
        <f>'[1]TCE - ANEXO II - Preencher'!C33</f>
        <v>HOSPITAL PELÓPIDAS SILVEIRA</v>
      </c>
      <c r="C24" s="10"/>
      <c r="D24" s="11" t="str">
        <f>'[1]TCE - ANEXO II - Preencher'!E33</f>
        <v>AGNES HENRIQUE SILVA LIRA</v>
      </c>
      <c r="E24" s="12" t="str">
        <f>IF('[1]TCE - ANEXO II - Preencher'!G33="4 - Assistência Odontológica","2 - Outros Profissionais da saúde",'[1]TCE - ANEXO II - Preencher'!G33)</f>
        <v>3 - Administrativo</v>
      </c>
      <c r="F24" s="13">
        <f>'[1]TCE - ANEXO II - Preencher'!H33</f>
        <v>516345</v>
      </c>
      <c r="G24" s="14">
        <f>'[1]TCE - ANEXO II - Preencher'!I33</f>
        <v>44075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1045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306.24</v>
      </c>
      <c r="N24" s="16">
        <f>'[1]TCE - ANEXO II - Preencher'!S33</f>
        <v>0</v>
      </c>
      <c r="O24" s="17">
        <f>'[1]TCE - ANEXO II - Preencher'!W33</f>
        <v>184.75</v>
      </c>
      <c r="P24" s="18">
        <f>'[1]TCE - ANEXO II - Preencher'!X33</f>
        <v>1166.49</v>
      </c>
      <c r="R24" s="20"/>
      <c r="S24" s="22">
        <v>44440</v>
      </c>
    </row>
    <row r="25" spans="1:19" x14ac:dyDescent="0.2">
      <c r="A25" s="8">
        <f>IFERROR(VLOOKUP(B25,'[1]DADOS (OCULTAR)'!$P$3:$R$56,3,0),"")</f>
        <v>10988301000633</v>
      </c>
      <c r="B25" s="9" t="str">
        <f>'[1]TCE - ANEXO II - Preencher'!C34</f>
        <v>HOSPITAL PELÓPIDAS SILVEIRA</v>
      </c>
      <c r="C25" s="10"/>
      <c r="D25" s="11" t="str">
        <f>'[1]TCE - ANEXO II - Preencher'!E34</f>
        <v>AGUINALDO NOBERTO DA CRUZ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514225</v>
      </c>
      <c r="G25" s="14">
        <f>'[1]TCE - ANEXO II - Preencher'!I34</f>
        <v>44075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1045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257.61999999999989</v>
      </c>
      <c r="N25" s="16">
        <f>'[1]TCE - ANEXO II - Preencher'!S34</f>
        <v>0</v>
      </c>
      <c r="O25" s="17">
        <f>'[1]TCE - ANEXO II - Preencher'!W34</f>
        <v>159.88</v>
      </c>
      <c r="P25" s="18">
        <f>'[1]TCE - ANEXO II - Preencher'!X34</f>
        <v>1142.7399999999998</v>
      </c>
      <c r="R25" s="20"/>
      <c r="S25" s="22">
        <v>44470</v>
      </c>
    </row>
    <row r="26" spans="1:19" x14ac:dyDescent="0.2">
      <c r="A26" s="8">
        <f>IFERROR(VLOOKUP(B26,'[1]DADOS (OCULTAR)'!$P$3:$R$56,3,0),"")</f>
        <v>10988301000633</v>
      </c>
      <c r="B26" s="9" t="str">
        <f>'[1]TCE - ANEXO II - Preencher'!C35</f>
        <v>HOSPITAL PELÓPIDAS SILVEIRA</v>
      </c>
      <c r="C26" s="10"/>
      <c r="D26" s="11" t="str">
        <f>'[1]TCE - ANEXO II - Preencher'!E35</f>
        <v>AIRTON FRANCISCO DA SILVA SANTOS</v>
      </c>
      <c r="E26" s="12" t="str">
        <f>IF('[1]TCE - ANEXO II - Preencher'!G35="4 - Assistência Odontológica","2 - Outros Profissionais da saúde",'[1]TCE - ANEXO II - Preencher'!G35)</f>
        <v>3 - Administrativo</v>
      </c>
      <c r="F26" s="13">
        <f>'[1]TCE - ANEXO II - Preencher'!H35</f>
        <v>517410</v>
      </c>
      <c r="G26" s="14">
        <f>'[1]TCE - ANEXO II - Preencher'!I35</f>
        <v>44075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1045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48.619999999999891</v>
      </c>
      <c r="N26" s="16">
        <f>'[1]TCE - ANEXO II - Preencher'!S35</f>
        <v>0</v>
      </c>
      <c r="O26" s="17">
        <f>'[1]TCE - ANEXO II - Preencher'!W35</f>
        <v>167.69</v>
      </c>
      <c r="P26" s="18">
        <f>'[1]TCE - ANEXO II - Preencher'!X35</f>
        <v>925.92999999999984</v>
      </c>
      <c r="R26" s="20"/>
      <c r="S26" s="22">
        <v>44501</v>
      </c>
    </row>
    <row r="27" spans="1:19" x14ac:dyDescent="0.2">
      <c r="A27" s="8">
        <f>IFERROR(VLOOKUP(B27,'[1]DADOS (OCULTAR)'!$P$3:$R$56,3,0),"")</f>
        <v>10988301000633</v>
      </c>
      <c r="B27" s="9" t="str">
        <f>'[1]TCE - ANEXO II - Preencher'!C36</f>
        <v>HOSPITAL PELÓPIDAS SILVEIRA</v>
      </c>
      <c r="C27" s="10"/>
      <c r="D27" s="11" t="str">
        <f>'[1]TCE - ANEXO II - Preencher'!E36</f>
        <v>ALAIR WALTER VIEIRA BARBOSA</v>
      </c>
      <c r="E27" s="12" t="str">
        <f>IF('[1]TCE - ANEXO II - Preencher'!G36="4 - Assistência Odontológica","2 - Outros Profissionais da saúde",'[1]TCE - ANEXO II - Preencher'!G36)</f>
        <v>3 - Administrativo</v>
      </c>
      <c r="F27" s="13">
        <f>'[1]TCE - ANEXO II - Preencher'!H36</f>
        <v>411010</v>
      </c>
      <c r="G27" s="14">
        <f>'[1]TCE - ANEXO II - Preencher'!I36</f>
        <v>44075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0</v>
      </c>
      <c r="K27" s="15">
        <f>'[1]TCE - ANEXO II - Preencher'!P36</f>
        <v>1769.07</v>
      </c>
      <c r="L27" s="15">
        <f>'[1]TCE - ANEXO II - Preencher'!Q36</f>
        <v>0</v>
      </c>
      <c r="M27" s="15">
        <f>'[1]TCE - ANEXO II - Preencher'!R36</f>
        <v>10.130000000000109</v>
      </c>
      <c r="N27" s="16">
        <f>'[1]TCE - ANEXO II - Preencher'!S36</f>
        <v>0</v>
      </c>
      <c r="O27" s="17">
        <f>'[1]TCE - ANEXO II - Preencher'!W36</f>
        <v>1779.2</v>
      </c>
      <c r="P27" s="18">
        <f>'[1]TCE - ANEXO II - Preencher'!X36</f>
        <v>0</v>
      </c>
      <c r="R27" s="20"/>
      <c r="S27" s="22">
        <v>44531</v>
      </c>
    </row>
    <row r="28" spans="1:19" x14ac:dyDescent="0.2">
      <c r="A28" s="8">
        <f>IFERROR(VLOOKUP(B28,'[1]DADOS (OCULTAR)'!$P$3:$R$56,3,0),"")</f>
        <v>10988301000633</v>
      </c>
      <c r="B28" s="9" t="str">
        <f>'[1]TCE - ANEXO II - Preencher'!C37</f>
        <v>HOSPITAL PELÓPIDAS SILVEIRA</v>
      </c>
      <c r="C28" s="10"/>
      <c r="D28" s="11" t="str">
        <f>'[1]TCE - ANEXO II - Preencher'!E37</f>
        <v>ALBA LUIZA MAGALHAES BARROS CAVALCANTI</v>
      </c>
      <c r="E28" s="12" t="str">
        <f>IF('[1]TCE - ANEXO II - Preencher'!G37="4 - Assistência Odontológica","2 - Outros Profissionais da saúde",'[1]TCE - ANEXO II - Preencher'!G37)</f>
        <v>1 - Médico</v>
      </c>
      <c r="F28" s="13">
        <f>'[1]TCE - ANEXO II - Preencher'!H37</f>
        <v>225125</v>
      </c>
      <c r="G28" s="14">
        <f>'[1]TCE - ANEXO II - Preencher'!I37</f>
        <v>44075</v>
      </c>
      <c r="H28" s="13" t="str">
        <f>'[1]TCE - ANEXO II - Preencher'!J37</f>
        <v>1 - Plantonista</v>
      </c>
      <c r="I28" s="13">
        <f>'[1]TCE - ANEXO II - Preencher'!K37</f>
        <v>24</v>
      </c>
      <c r="J28" s="15">
        <f>'[1]TCE - ANEXO II - Preencher'!L37</f>
        <v>3168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209.00000000000091</v>
      </c>
      <c r="N28" s="16">
        <f>'[1]TCE - ANEXO II - Preencher'!S37</f>
        <v>5182.78</v>
      </c>
      <c r="O28" s="17">
        <f>'[1]TCE - ANEXO II - Preencher'!W37</f>
        <v>2017.4</v>
      </c>
      <c r="P28" s="18">
        <f>'[1]TCE - ANEXO II - Preencher'!X37</f>
        <v>6542.380000000001</v>
      </c>
      <c r="R28" s="20"/>
      <c r="S28" s="22">
        <v>44562</v>
      </c>
    </row>
    <row r="29" spans="1:19" x14ac:dyDescent="0.2">
      <c r="A29" s="8">
        <f>IFERROR(VLOOKUP(B29,'[1]DADOS (OCULTAR)'!$P$3:$R$56,3,0),"")</f>
        <v>10988301000633</v>
      </c>
      <c r="B29" s="9" t="str">
        <f>'[1]TCE - ANEXO II - Preencher'!C38</f>
        <v>HOSPITAL PELÓPIDAS SILVEIRA</v>
      </c>
      <c r="C29" s="10"/>
      <c r="D29" s="11" t="str">
        <f>'[1]TCE - ANEXO II - Preencher'!E38</f>
        <v>ALBERICO ALBANES OLIVEIRA BERNARDO</v>
      </c>
      <c r="E29" s="12" t="str">
        <f>IF('[1]TCE - ANEXO II - Preencher'!G38="4 - Assistência Odontológica","2 - Outros Profissionais da saúde",'[1]TCE - ANEXO II - Preencher'!G38)</f>
        <v>1 - Médico</v>
      </c>
      <c r="F29" s="13">
        <f>'[1]TCE - ANEXO II - Preencher'!H38</f>
        <v>225112</v>
      </c>
      <c r="G29" s="14">
        <f>'[1]TCE - ANEXO II - Preencher'!I38</f>
        <v>44075</v>
      </c>
      <c r="H29" s="13" t="str">
        <f>'[1]TCE - ANEXO II - Preencher'!J38</f>
        <v>2 - Diarista</v>
      </c>
      <c r="I29" s="13">
        <f>'[1]TCE - ANEXO II - Preencher'!K38</f>
        <v>40</v>
      </c>
      <c r="J29" s="15">
        <f>'[1]TCE - ANEXO II - Preencher'!L38</f>
        <v>5280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473</v>
      </c>
      <c r="N29" s="16">
        <f>'[1]TCE - ANEXO II - Preencher'!S38</f>
        <v>4276</v>
      </c>
      <c r="O29" s="17">
        <f>'[1]TCE - ANEXO II - Preencher'!W38</f>
        <v>2838.07</v>
      </c>
      <c r="P29" s="18">
        <f>'[1]TCE - ANEXO II - Preencher'!X38</f>
        <v>7190.93</v>
      </c>
      <c r="R29" s="20"/>
      <c r="S29" s="22">
        <v>44593</v>
      </c>
    </row>
    <row r="30" spans="1:19" x14ac:dyDescent="0.2">
      <c r="A30" s="8">
        <f>IFERROR(VLOOKUP(B30,'[1]DADOS (OCULTAR)'!$P$3:$R$56,3,0),"")</f>
        <v>10988301000633</v>
      </c>
      <c r="B30" s="9" t="str">
        <f>'[1]TCE - ANEXO II - Preencher'!C39</f>
        <v>HOSPITAL PELÓPIDAS SILVEIRA</v>
      </c>
      <c r="C30" s="10"/>
      <c r="D30" s="11" t="str">
        <f>'[1]TCE - ANEXO II - Preencher'!E39</f>
        <v>ALBERTO RAMOS DA SILVA JUNIOR</v>
      </c>
      <c r="E30" s="12" t="str">
        <f>IF('[1]TCE - ANEXO II - Preencher'!G39="4 - Assistência Odontológica","2 - Outros Profissionais da saúde",'[1]TCE - ANEXO II - Preencher'!G39)</f>
        <v>3 - Administrativo</v>
      </c>
      <c r="F30" s="13">
        <f>'[1]TCE - ANEXO II - Preencher'!H39</f>
        <v>517410</v>
      </c>
      <c r="G30" s="14">
        <f>'[1]TCE - ANEXO II - Preencher'!I39</f>
        <v>44075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1045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181.61999999999989</v>
      </c>
      <c r="N30" s="16">
        <f>'[1]TCE - ANEXO II - Preencher'!S39</f>
        <v>0</v>
      </c>
      <c r="O30" s="17">
        <f>'[1]TCE - ANEXO II - Preencher'!W39</f>
        <v>446.02</v>
      </c>
      <c r="P30" s="18">
        <f>'[1]TCE - ANEXO II - Preencher'!X39</f>
        <v>780.59999999999991</v>
      </c>
      <c r="R30" s="20"/>
      <c r="S30" s="22">
        <v>44621</v>
      </c>
    </row>
    <row r="31" spans="1:19" x14ac:dyDescent="0.2">
      <c r="A31" s="8">
        <f>IFERROR(VLOOKUP(B31,'[1]DADOS (OCULTAR)'!$P$3:$R$56,3,0),"")</f>
        <v>10988301000633</v>
      </c>
      <c r="B31" s="9" t="str">
        <f>'[1]TCE - ANEXO II - Preencher'!C40</f>
        <v>HOSPITAL PELÓPIDAS SILVEIRA</v>
      </c>
      <c r="C31" s="10"/>
      <c r="D31" s="11" t="str">
        <f>'[1]TCE - ANEXO II - Preencher'!E40</f>
        <v>ALCENILDA CARNEIRO COUTINHO</v>
      </c>
      <c r="E31" s="12" t="str">
        <f>IF('[1]TCE - ANEXO II - Preencher'!G40="4 - Assistência Odontológica","2 - Outros Profissionais da saúde",'[1]TCE - ANEXO II - Preencher'!G40)</f>
        <v>3 - Administrativo</v>
      </c>
      <c r="F31" s="13">
        <f>'[1]TCE - ANEXO II - Preencher'!H40</f>
        <v>142340</v>
      </c>
      <c r="G31" s="14">
        <f>'[1]TCE - ANEXO II - Preencher'!I40</f>
        <v>44075</v>
      </c>
      <c r="H31" s="13" t="str">
        <f>'[1]TCE - ANEXO II - Preencher'!J40</f>
        <v>2 - Diarista</v>
      </c>
      <c r="I31" s="13">
        <f>'[1]TCE - ANEXO II - Preencher'!K40</f>
        <v>40</v>
      </c>
      <c r="J31" s="15">
        <f>'[1]TCE - ANEXO II - Preencher'!L40</f>
        <v>2227.83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278.48</v>
      </c>
      <c r="N31" s="16">
        <f>'[1]TCE - ANEXO II - Preencher'!S40</f>
        <v>0</v>
      </c>
      <c r="O31" s="17">
        <f>'[1]TCE - ANEXO II - Preencher'!W40</f>
        <v>423.9</v>
      </c>
      <c r="P31" s="18">
        <f>'[1]TCE - ANEXO II - Preencher'!X40</f>
        <v>2082.41</v>
      </c>
      <c r="R31" s="20"/>
      <c r="S31" s="22">
        <v>44652</v>
      </c>
    </row>
    <row r="32" spans="1:19" x14ac:dyDescent="0.2">
      <c r="A32" s="8">
        <f>IFERROR(VLOOKUP(B32,'[1]DADOS (OCULTAR)'!$P$3:$R$56,3,0),"")</f>
        <v>10988301000633</v>
      </c>
      <c r="B32" s="9" t="str">
        <f>'[1]TCE - ANEXO II - Preencher'!C41</f>
        <v>HOSPITAL PELÓPIDAS SILVEIRA</v>
      </c>
      <c r="C32" s="10"/>
      <c r="D32" s="11" t="str">
        <f>'[1]TCE - ANEXO II - Preencher'!E41</f>
        <v>ALCIDES JOAO DA SILVA</v>
      </c>
      <c r="E32" s="12" t="str">
        <f>IF('[1]TCE - ANEXO II - Preencher'!G41="4 - Assistência Odontológica","2 - Outros Profissionais da saúde",'[1]TCE - ANEXO II - Preencher'!G41)</f>
        <v>3 - Administrativo</v>
      </c>
      <c r="F32" s="13">
        <f>'[1]TCE - ANEXO II - Preencher'!H41</f>
        <v>517410</v>
      </c>
      <c r="G32" s="14">
        <f>'[1]TCE - ANEXO II - Preencher'!I41</f>
        <v>44075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1045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149.49</v>
      </c>
      <c r="N32" s="16">
        <f>'[1]TCE - ANEXO II - Preencher'!S41</f>
        <v>0</v>
      </c>
      <c r="O32" s="17">
        <f>'[1]TCE - ANEXO II - Preencher'!W41</f>
        <v>173.2</v>
      </c>
      <c r="P32" s="18">
        <f>'[1]TCE - ANEXO II - Preencher'!X41</f>
        <v>1021.29</v>
      </c>
      <c r="R32" s="20"/>
      <c r="S32" s="22">
        <v>44682</v>
      </c>
    </row>
    <row r="33" spans="1:19" x14ac:dyDescent="0.2">
      <c r="A33" s="8">
        <f>IFERROR(VLOOKUP(B33,'[1]DADOS (OCULTAR)'!$P$3:$R$56,3,0),"")</f>
        <v>10988301000633</v>
      </c>
      <c r="B33" s="9" t="str">
        <f>'[1]TCE - ANEXO II - Preencher'!C42</f>
        <v>HOSPITAL PELÓPIDAS SILVEIRA</v>
      </c>
      <c r="C33" s="10"/>
      <c r="D33" s="11" t="str">
        <f>'[1]TCE - ANEXO II - Preencher'!E42</f>
        <v>ALCIDESIO DE SOUZA NEVES</v>
      </c>
      <c r="E33" s="12" t="str">
        <f>IF('[1]TCE - ANEXO II - Preencher'!G42="4 - Assistência Odontológica","2 - Outros Profissionais da saúde",'[1]TCE - ANEXO II - Preencher'!G42)</f>
        <v>3 - Administrativo</v>
      </c>
      <c r="F33" s="13">
        <f>'[1]TCE - ANEXO II - Preencher'!H42</f>
        <v>514225</v>
      </c>
      <c r="G33" s="14">
        <f>'[1]TCE - ANEXO II - Preencher'!I42</f>
        <v>44075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1045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548.81999999999994</v>
      </c>
      <c r="N33" s="16">
        <f>'[1]TCE - ANEXO II - Preencher'!S42</f>
        <v>0</v>
      </c>
      <c r="O33" s="17">
        <f>'[1]TCE - ANEXO II - Preencher'!W42</f>
        <v>212.05</v>
      </c>
      <c r="P33" s="18">
        <f>'[1]TCE - ANEXO II - Preencher'!X42</f>
        <v>1381.77</v>
      </c>
      <c r="R33" s="20"/>
      <c r="S33" s="22">
        <v>44713</v>
      </c>
    </row>
    <row r="34" spans="1:19" x14ac:dyDescent="0.2">
      <c r="A34" s="8">
        <f>IFERROR(VLOOKUP(B34,'[1]DADOS (OCULTAR)'!$P$3:$R$56,3,0),"")</f>
        <v>10988301000633</v>
      </c>
      <c r="B34" s="9" t="str">
        <f>'[1]TCE - ANEXO II - Preencher'!C43</f>
        <v>HOSPITAL PELÓPIDAS SILVEIRA</v>
      </c>
      <c r="C34" s="10"/>
      <c r="D34" s="11" t="str">
        <f>'[1]TCE - ANEXO II - Preencher'!E43</f>
        <v>ALCILENE BARBOSA DOS SANTOS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322205</v>
      </c>
      <c r="G34" s="14">
        <f>'[1]TCE - ANEXO II - Preencher'!I43</f>
        <v>44075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243.83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708.44999999999993</v>
      </c>
      <c r="N34" s="16">
        <f>'[1]TCE - ANEXO II - Preencher'!S43</f>
        <v>104.5</v>
      </c>
      <c r="O34" s="17">
        <f>'[1]TCE - ANEXO II - Preencher'!W43</f>
        <v>107.06</v>
      </c>
      <c r="P34" s="18">
        <f>'[1]TCE - ANEXO II - Preencher'!X43</f>
        <v>949.72</v>
      </c>
      <c r="R34" s="20"/>
      <c r="S34" s="22">
        <v>44743</v>
      </c>
    </row>
    <row r="35" spans="1:19" x14ac:dyDescent="0.2">
      <c r="A35" s="8">
        <f>IFERROR(VLOOKUP(B35,'[1]DADOS (OCULTAR)'!$P$3:$R$56,3,0),"")</f>
        <v>10988301000633</v>
      </c>
      <c r="B35" s="9" t="str">
        <f>'[1]TCE - ANEXO II - Preencher'!C44</f>
        <v>HOSPITAL PELÓPIDAS SILVEIRA</v>
      </c>
      <c r="C35" s="10"/>
      <c r="D35" s="11" t="str">
        <f>'[1]TCE - ANEXO II - Preencher'!E44</f>
        <v>ALCILENE DE LIMA TEIXEIRA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>
        <f>'[1]TCE - ANEXO II - Preencher'!H44</f>
        <v>322205</v>
      </c>
      <c r="G35" s="14">
        <f>'[1]TCE - ANEXO II - Preencher'!I44</f>
        <v>44075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975.33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195.07000000000005</v>
      </c>
      <c r="N35" s="16">
        <f>'[1]TCE - ANEXO II - Preencher'!S44</f>
        <v>104.5</v>
      </c>
      <c r="O35" s="17">
        <f>'[1]TCE - ANEXO II - Preencher'!W44</f>
        <v>157.58000000000001</v>
      </c>
      <c r="P35" s="18">
        <f>'[1]TCE - ANEXO II - Preencher'!X44</f>
        <v>1117.3200000000002</v>
      </c>
      <c r="R35" s="20"/>
      <c r="S35" s="22">
        <v>44774</v>
      </c>
    </row>
    <row r="36" spans="1:19" x14ac:dyDescent="0.2">
      <c r="A36" s="8">
        <f>IFERROR(VLOOKUP(B36,'[1]DADOS (OCULTAR)'!$P$3:$R$56,3,0),"")</f>
        <v>10988301000633</v>
      </c>
      <c r="B36" s="9" t="str">
        <f>'[1]TCE - ANEXO II - Preencher'!C45</f>
        <v>HOSPITAL PELÓPIDAS SILVEIRA</v>
      </c>
      <c r="C36" s="10"/>
      <c r="D36" s="11" t="str">
        <f>'[1]TCE - ANEXO II - Preencher'!E45</f>
        <v>ALCIR DA SILVA CESARIO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>
        <f>'[1]TCE - ANEXO II - Preencher'!H45</f>
        <v>322205</v>
      </c>
      <c r="G36" s="14">
        <f>'[1]TCE - ANEXO II - Preencher'!I45</f>
        <v>44075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1045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261.25</v>
      </c>
      <c r="N36" s="16">
        <f>'[1]TCE - ANEXO II - Preencher'!S45</f>
        <v>0</v>
      </c>
      <c r="O36" s="17">
        <f>'[1]TCE - ANEXO II - Preencher'!W45</f>
        <v>233.87</v>
      </c>
      <c r="P36" s="18">
        <f>'[1]TCE - ANEXO II - Preencher'!X45</f>
        <v>1072.3800000000001</v>
      </c>
      <c r="R36" s="20"/>
      <c r="S36" s="22">
        <v>44805</v>
      </c>
    </row>
    <row r="37" spans="1:19" x14ac:dyDescent="0.2">
      <c r="A37" s="8">
        <f>IFERROR(VLOOKUP(B37,'[1]DADOS (OCULTAR)'!$P$3:$R$56,3,0),"")</f>
        <v>10988301000633</v>
      </c>
      <c r="B37" s="9" t="str">
        <f>'[1]TCE - ANEXO II - Preencher'!C46</f>
        <v>HOSPITAL PELÓPIDAS SILVEIRA</v>
      </c>
      <c r="C37" s="10"/>
      <c r="D37" s="11" t="str">
        <f>'[1]TCE - ANEXO II - Preencher'!E46</f>
        <v>ALCIVANIA SANTOS LIMA</v>
      </c>
      <c r="E37" s="12" t="str">
        <f>IF('[1]TCE - ANEXO II - Preencher'!G46="4 - Assistência Odontológica","2 - Outros Profissionais da saúde",'[1]TCE - ANEXO II - Preencher'!G46)</f>
        <v>3 - Administrativo</v>
      </c>
      <c r="F37" s="13">
        <f>'[1]TCE - ANEXO II - Preencher'!H46</f>
        <v>513430</v>
      </c>
      <c r="G37" s="14">
        <f>'[1]TCE - ANEXO II - Preencher'!I46</f>
        <v>44075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1045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1747.71</v>
      </c>
      <c r="N37" s="16">
        <f>'[1]TCE - ANEXO II - Preencher'!S46</f>
        <v>0</v>
      </c>
      <c r="O37" s="17">
        <f>'[1]TCE - ANEXO II - Preencher'!W46</f>
        <v>505.72</v>
      </c>
      <c r="P37" s="18">
        <f>'[1]TCE - ANEXO II - Preencher'!X46</f>
        <v>2286.9899999999998</v>
      </c>
      <c r="R37" s="20"/>
      <c r="S37" s="22">
        <v>44835</v>
      </c>
    </row>
    <row r="38" spans="1:19" x14ac:dyDescent="0.2">
      <c r="A38" s="8">
        <f>IFERROR(VLOOKUP(B38,'[1]DADOS (OCULTAR)'!$P$3:$R$56,3,0),"")</f>
        <v>10988301000633</v>
      </c>
      <c r="B38" s="9" t="str">
        <f>'[1]TCE - ANEXO II - Preencher'!C47</f>
        <v>HOSPITAL PELÓPIDAS SILVEIRA</v>
      </c>
      <c r="C38" s="10"/>
      <c r="D38" s="11" t="str">
        <f>'[1]TCE - ANEXO II - Preencher'!E47</f>
        <v>ALDENEIDE  DOS SANTOS ALVES CHACON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>
        <f>'[1]TCE - ANEXO II - Preencher'!H47</f>
        <v>322205</v>
      </c>
      <c r="G38" s="14">
        <f>'[1]TCE - ANEXO II - Preencher'!I47</f>
        <v>44075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558.19000000000005</v>
      </c>
      <c r="N38" s="16">
        <f>'[1]TCE - ANEXO II - Preencher'!S47</f>
        <v>0</v>
      </c>
      <c r="O38" s="17">
        <f>'[1]TCE - ANEXO II - Preencher'!W47</f>
        <v>79.72</v>
      </c>
      <c r="P38" s="18">
        <f>'[1]TCE - ANEXO II - Preencher'!X47</f>
        <v>478.47</v>
      </c>
      <c r="R38" s="20"/>
      <c r="S38" s="22">
        <v>44866</v>
      </c>
    </row>
    <row r="39" spans="1:19" x14ac:dyDescent="0.2">
      <c r="A39" s="8">
        <f>IFERROR(VLOOKUP(B39,'[1]DADOS (OCULTAR)'!$P$3:$R$56,3,0),"")</f>
        <v>10988301000633</v>
      </c>
      <c r="B39" s="9" t="str">
        <f>'[1]TCE - ANEXO II - Preencher'!C48</f>
        <v>HOSPITAL PELÓPIDAS SILVEIRA</v>
      </c>
      <c r="C39" s="10"/>
      <c r="D39" s="11" t="str">
        <f>'[1]TCE - ANEXO II - Preencher'!E48</f>
        <v>ALENA MARIA SAMPAIO BITU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223505</v>
      </c>
      <c r="G39" s="14">
        <f>'[1]TCE - ANEXO II - Preencher'!I48</f>
        <v>44075</v>
      </c>
      <c r="H39" s="13" t="str">
        <f>'[1]TCE - ANEXO II - Preencher'!J48</f>
        <v>2 - Diarista</v>
      </c>
      <c r="I39" s="13">
        <f>'[1]TCE - ANEXO II - Preencher'!K48</f>
        <v>40</v>
      </c>
      <c r="J39" s="15">
        <f>'[1]TCE - ANEXO II - Preencher'!L48</f>
        <v>2055.94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959.62</v>
      </c>
      <c r="N39" s="16">
        <f>'[1]TCE - ANEXO II - Preencher'!S48</f>
        <v>757.07</v>
      </c>
      <c r="O39" s="17">
        <f>'[1]TCE - ANEXO II - Preencher'!W48</f>
        <v>474.61</v>
      </c>
      <c r="P39" s="18">
        <f>'[1]TCE - ANEXO II - Preencher'!X48</f>
        <v>3298.02</v>
      </c>
      <c r="R39" s="20"/>
      <c r="S39" s="22">
        <v>44896</v>
      </c>
    </row>
    <row r="40" spans="1:19" x14ac:dyDescent="0.2">
      <c r="A40" s="8">
        <f>IFERROR(VLOOKUP(B40,'[1]DADOS (OCULTAR)'!$P$3:$R$56,3,0),"")</f>
        <v>10988301000633</v>
      </c>
      <c r="B40" s="9" t="str">
        <f>'[1]TCE - ANEXO II - Preencher'!C49</f>
        <v>HOSPITAL PELÓPIDAS SILVEIRA</v>
      </c>
      <c r="C40" s="10"/>
      <c r="D40" s="11" t="str">
        <f>'[1]TCE - ANEXO II - Preencher'!E49</f>
        <v>ALESSANDRA JOSE IGINO</v>
      </c>
      <c r="E40" s="12" t="str">
        <f>IF('[1]TCE - ANEXO II - Preencher'!G49="4 - Assistência Odontológica","2 - Outros Profissionais da saúde",'[1]TCE - ANEXO II - Preencher'!G49)</f>
        <v>3 - Administrativo</v>
      </c>
      <c r="F40" s="13">
        <f>'[1]TCE - ANEXO II - Preencher'!H49</f>
        <v>411010</v>
      </c>
      <c r="G40" s="14">
        <f>'[1]TCE - ANEXO II - Preencher'!I49</f>
        <v>44075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1045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233.86999999999989</v>
      </c>
      <c r="N40" s="16">
        <f>'[1]TCE - ANEXO II - Preencher'!S49</f>
        <v>0</v>
      </c>
      <c r="O40" s="17">
        <f>'[1]TCE - ANEXO II - Preencher'!W49</f>
        <v>215.86</v>
      </c>
      <c r="P40" s="18">
        <f>'[1]TCE - ANEXO II - Preencher'!X49</f>
        <v>1063.0099999999998</v>
      </c>
      <c r="R40" s="20"/>
      <c r="S40" s="22">
        <v>44927</v>
      </c>
    </row>
    <row r="41" spans="1:19" x14ac:dyDescent="0.2">
      <c r="A41" s="8">
        <f>IFERROR(VLOOKUP(B41,'[1]DADOS (OCULTAR)'!$P$3:$R$56,3,0),"")</f>
        <v>10988301000633</v>
      </c>
      <c r="B41" s="9" t="str">
        <f>'[1]TCE - ANEXO II - Preencher'!C50</f>
        <v>HOSPITAL PELÓPIDAS SILVEIRA</v>
      </c>
      <c r="C41" s="10"/>
      <c r="D41" s="11" t="str">
        <f>'[1]TCE - ANEXO II - Preencher'!E50</f>
        <v>ALESSON LUCAS PEIXOTO TEIXEIRA</v>
      </c>
      <c r="E41" s="12" t="str">
        <f>IF('[1]TCE - ANEXO II - Preencher'!G50="4 - Assistência Odontológica","2 - Outros Profissionais da saúde",'[1]TCE - ANEXO II - Preencher'!G50)</f>
        <v>3 - Administrativo</v>
      </c>
      <c r="F41" s="13">
        <f>'[1]TCE - ANEXO II - Preencher'!H50</f>
        <v>950110</v>
      </c>
      <c r="G41" s="14">
        <f>'[1]TCE - ANEXO II - Preencher'!I50</f>
        <v>44075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2168.6799999999998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468.68000000000006</v>
      </c>
      <c r="N41" s="16">
        <f>'[1]TCE - ANEXO II - Preencher'!S50</f>
        <v>1078.97</v>
      </c>
      <c r="O41" s="17">
        <f>'[1]TCE - ANEXO II - Preencher'!W50</f>
        <v>1156.24</v>
      </c>
      <c r="P41" s="18">
        <f>'[1]TCE - ANEXO II - Preencher'!X50</f>
        <v>2560.09</v>
      </c>
      <c r="R41" s="20"/>
      <c r="S41" s="22">
        <v>44958</v>
      </c>
    </row>
    <row r="42" spans="1:19" x14ac:dyDescent="0.2">
      <c r="A42" s="8">
        <f>IFERROR(VLOOKUP(B42,'[1]DADOS (OCULTAR)'!$P$3:$R$56,3,0),"")</f>
        <v>10988301000633</v>
      </c>
      <c r="B42" s="9" t="str">
        <f>'[1]TCE - ANEXO II - Preencher'!C51</f>
        <v>HOSPITAL PELÓPIDAS SILVEIRA</v>
      </c>
      <c r="C42" s="10"/>
      <c r="D42" s="11" t="str">
        <f>'[1]TCE - ANEXO II - Preencher'!E51</f>
        <v>ALEX UCHOA FREITAS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521130</v>
      </c>
      <c r="G42" s="14">
        <f>'[1]TCE - ANEXO II - Preencher'!I51</f>
        <v>44075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870.83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275.03999999999985</v>
      </c>
      <c r="N42" s="16">
        <f>'[1]TCE - ANEXO II - Preencher'!S51</f>
        <v>0</v>
      </c>
      <c r="O42" s="17">
        <f>'[1]TCE - ANEXO II - Preencher'!W51</f>
        <v>166.73</v>
      </c>
      <c r="P42" s="18">
        <f>'[1]TCE - ANEXO II - Preencher'!X51</f>
        <v>979.13999999999987</v>
      </c>
      <c r="R42" s="20"/>
      <c r="S42" s="22">
        <v>44986</v>
      </c>
    </row>
    <row r="43" spans="1:19" x14ac:dyDescent="0.2">
      <c r="A43" s="8">
        <f>IFERROR(VLOOKUP(B43,'[1]DADOS (OCULTAR)'!$P$3:$R$56,3,0),"")</f>
        <v>10988301000633</v>
      </c>
      <c r="B43" s="9" t="str">
        <f>'[1]TCE - ANEXO II - Preencher'!C52</f>
        <v>HOSPITAL PELÓPIDAS SILVEIRA</v>
      </c>
      <c r="C43" s="10"/>
      <c r="D43" s="11" t="str">
        <f>'[1]TCE - ANEXO II - Preencher'!E52</f>
        <v>ALEXANDRE AMARO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515110</v>
      </c>
      <c r="G43" s="14">
        <f>'[1]TCE - ANEXO II - Preencher'!I52</f>
        <v>44075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1045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427.8599999999999</v>
      </c>
      <c r="N43" s="16">
        <f>'[1]TCE - ANEXO II - Preencher'!S52</f>
        <v>0</v>
      </c>
      <c r="O43" s="17">
        <f>'[1]TCE - ANEXO II - Preencher'!W52</f>
        <v>199.82</v>
      </c>
      <c r="P43" s="18">
        <f>'[1]TCE - ANEXO II - Preencher'!X52</f>
        <v>1273.04</v>
      </c>
      <c r="R43" s="20"/>
      <c r="S43" s="22">
        <v>45017</v>
      </c>
    </row>
    <row r="44" spans="1:19" x14ac:dyDescent="0.2">
      <c r="A44" s="8">
        <f>IFERROR(VLOOKUP(B44,'[1]DADOS (OCULTAR)'!$P$3:$R$56,3,0),"")</f>
        <v>10988301000633</v>
      </c>
      <c r="B44" s="9" t="str">
        <f>'[1]TCE - ANEXO II - Preencher'!C53</f>
        <v>HOSPITAL PELÓPIDAS SILVEIRA</v>
      </c>
      <c r="C44" s="10"/>
      <c r="D44" s="11" t="str">
        <f>'[1]TCE - ANEXO II - Preencher'!E53</f>
        <v>ALEXANDRE AUGUSTO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>
        <f>'[1]TCE - ANEXO II - Preencher'!H53</f>
        <v>324205</v>
      </c>
      <c r="G44" s="14">
        <f>'[1]TCE - ANEXO II - Preencher'!I53</f>
        <v>44075</v>
      </c>
      <c r="H44" s="13" t="str">
        <f>'[1]TCE - ANEXO II - Preencher'!J53</f>
        <v>1 - Plantonista</v>
      </c>
      <c r="I44" s="13">
        <f>'[1]TCE - ANEXO II - Preencher'!K53</f>
        <v>30</v>
      </c>
      <c r="J44" s="15">
        <f>'[1]TCE - ANEXO II - Preencher'!L53</f>
        <v>1292.31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722.78</v>
      </c>
      <c r="N44" s="16">
        <f>'[1]TCE - ANEXO II - Preencher'!S53</f>
        <v>0</v>
      </c>
      <c r="O44" s="17">
        <f>'[1]TCE - ANEXO II - Preencher'!W53</f>
        <v>193.5</v>
      </c>
      <c r="P44" s="18">
        <f>'[1]TCE - ANEXO II - Preencher'!X53</f>
        <v>1821.59</v>
      </c>
      <c r="R44" s="20"/>
      <c r="S44" s="22">
        <v>45047</v>
      </c>
    </row>
    <row r="45" spans="1:19" x14ac:dyDescent="0.2">
      <c r="A45" s="8">
        <f>IFERROR(VLOOKUP(B45,'[1]DADOS (OCULTAR)'!$P$3:$R$56,3,0),"")</f>
        <v>10988301000633</v>
      </c>
      <c r="B45" s="9" t="str">
        <f>'[1]TCE - ANEXO II - Preencher'!C54</f>
        <v>HOSPITAL PELÓPIDAS SILVEIRA</v>
      </c>
      <c r="C45" s="10"/>
      <c r="D45" s="11" t="str">
        <f>'[1]TCE - ANEXO II - Preencher'!E54</f>
        <v>ALEXANDRE BERNARDINO DA SILVA</v>
      </c>
      <c r="E45" s="12" t="str">
        <f>IF('[1]TCE - ANEXO II - Preencher'!G54="4 - Assistência Odontológica","2 - Outros Profissionais da saúde",'[1]TCE - ANEXO II - Preencher'!G54)</f>
        <v>3 - Administrativo</v>
      </c>
      <c r="F45" s="13">
        <f>'[1]TCE - ANEXO II - Preencher'!H54</f>
        <v>252605</v>
      </c>
      <c r="G45" s="14">
        <f>'[1]TCE - ANEXO II - Preencher'!I54</f>
        <v>44075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1825.84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91.290000000000191</v>
      </c>
      <c r="N45" s="16">
        <f>'[1]TCE - ANEXO II - Preencher'!S54</f>
        <v>0</v>
      </c>
      <c r="O45" s="17">
        <f>'[1]TCE - ANEXO II - Preencher'!W54</f>
        <v>538.58000000000004</v>
      </c>
      <c r="P45" s="18">
        <f>'[1]TCE - ANEXO II - Preencher'!X54</f>
        <v>1378.5500000000002</v>
      </c>
      <c r="S45" s="22">
        <v>45078</v>
      </c>
    </row>
    <row r="46" spans="1:19" x14ac:dyDescent="0.2">
      <c r="A46" s="8">
        <f>IFERROR(VLOOKUP(B46,'[1]DADOS (OCULTAR)'!$P$3:$R$56,3,0),"")</f>
        <v>10988301000633</v>
      </c>
      <c r="B46" s="9" t="str">
        <f>'[1]TCE - ANEXO II - Preencher'!C55</f>
        <v>HOSPITAL PELÓPIDAS SILVEIRA</v>
      </c>
      <c r="C46" s="10"/>
      <c r="D46" s="11" t="str">
        <f>'[1]TCE - ANEXO II - Preencher'!E55</f>
        <v>ALEXANDRE DA SILVA</v>
      </c>
      <c r="E46" s="12" t="str">
        <f>IF('[1]TCE - ANEXO II - Preencher'!G55="4 - Assistência Odontológica","2 - Outros Profissionais da saúde",'[1]TCE - ANEXO II - Preencher'!G55)</f>
        <v>3 - Administrativo</v>
      </c>
      <c r="F46" s="13">
        <f>'[1]TCE - ANEXO II - Preencher'!H55</f>
        <v>517410</v>
      </c>
      <c r="G46" s="14">
        <f>'[1]TCE - ANEXO II - Preencher'!I55</f>
        <v>44075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34.83</v>
      </c>
      <c r="K46" s="15">
        <f>'[1]TCE - ANEXO II - Preencher'!P55</f>
        <v>1465.64</v>
      </c>
      <c r="L46" s="15">
        <f>'[1]TCE - ANEXO II - Preencher'!Q55</f>
        <v>0</v>
      </c>
      <c r="M46" s="15">
        <f>'[1]TCE - ANEXO II - Preencher'!R55</f>
        <v>287.73</v>
      </c>
      <c r="N46" s="16">
        <f>'[1]TCE - ANEXO II - Preencher'!S55</f>
        <v>0</v>
      </c>
      <c r="O46" s="17">
        <f>'[1]TCE - ANEXO II - Preencher'!W55</f>
        <v>1502.44</v>
      </c>
      <c r="P46" s="18">
        <f>'[1]TCE - ANEXO II - Preencher'!X55</f>
        <v>285.76</v>
      </c>
      <c r="S46" s="22">
        <v>45108</v>
      </c>
    </row>
    <row r="47" spans="1:19" x14ac:dyDescent="0.2">
      <c r="A47" s="8">
        <f>IFERROR(VLOOKUP(B47,'[1]DADOS (OCULTAR)'!$P$3:$R$56,3,0),"")</f>
        <v>10988301000633</v>
      </c>
      <c r="B47" s="9" t="str">
        <f>'[1]TCE - ANEXO II - Preencher'!C56</f>
        <v>HOSPITAL PELÓPIDAS SILVEIRA</v>
      </c>
      <c r="C47" s="10"/>
      <c r="D47" s="11" t="str">
        <f>'[1]TCE - ANEXO II - Preencher'!E56</f>
        <v>ALEXANDRE FERREIRA DO NASCIMENTO</v>
      </c>
      <c r="E47" s="12" t="str">
        <f>IF('[1]TCE - ANEXO II - Preencher'!G56="4 - Assistência Odontológica","2 - Outros Profissionais da saúde",'[1]TCE - ANEXO II - Preencher'!G56)</f>
        <v>3 - Administrativo</v>
      </c>
      <c r="F47" s="13">
        <f>'[1]TCE - ANEXO II - Preencher'!H56</f>
        <v>771105</v>
      </c>
      <c r="G47" s="14">
        <f>'[1]TCE - ANEXO II - Preencher'!I56</f>
        <v>44075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1271.69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209</v>
      </c>
      <c r="N47" s="16">
        <f>'[1]TCE - ANEXO II - Preencher'!S56</f>
        <v>0</v>
      </c>
      <c r="O47" s="17">
        <f>'[1]TCE - ANEXO II - Preencher'!W56</f>
        <v>219.31</v>
      </c>
      <c r="P47" s="18">
        <f>'[1]TCE - ANEXO II - Preencher'!X56</f>
        <v>1261.3800000000001</v>
      </c>
      <c r="S47" s="22">
        <v>45139</v>
      </c>
    </row>
    <row r="48" spans="1:19" x14ac:dyDescent="0.2">
      <c r="A48" s="8">
        <f>IFERROR(VLOOKUP(B48,'[1]DADOS (OCULTAR)'!$P$3:$R$56,3,0),"")</f>
        <v>10988301000633</v>
      </c>
      <c r="B48" s="9" t="str">
        <f>'[1]TCE - ANEXO II - Preencher'!C57</f>
        <v>HOSPITAL PELÓPIDAS SILVEIRA</v>
      </c>
      <c r="C48" s="10"/>
      <c r="D48" s="11" t="str">
        <f>'[1]TCE - ANEXO II - Preencher'!E57</f>
        <v>ALEXSANDRA GONCALVES SCHULZ</v>
      </c>
      <c r="E48" s="12" t="str">
        <f>IF('[1]TCE - ANEXO II - Preencher'!G57="4 - Assistência Odontológica","2 - Outros Profissionais da saúde",'[1]TCE - ANEXO II - Preencher'!G57)</f>
        <v>1 - Médico</v>
      </c>
      <c r="F48" s="13">
        <f>'[1]TCE - ANEXO II - Preencher'!H57</f>
        <v>225112</v>
      </c>
      <c r="G48" s="14">
        <f>'[1]TCE - ANEXO II - Preencher'!I57</f>
        <v>44075</v>
      </c>
      <c r="H48" s="13" t="str">
        <f>'[1]TCE - ANEXO II - Preencher'!J57</f>
        <v>2 - Diarista</v>
      </c>
      <c r="I48" s="13">
        <f>'[1]TCE - ANEXO II - Preencher'!K57</f>
        <v>40</v>
      </c>
      <c r="J48" s="15">
        <f>'[1]TCE - ANEXO II - Preencher'!L57</f>
        <v>5280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10175.630000000001</v>
      </c>
      <c r="N48" s="16">
        <f>'[1]TCE - ANEXO II - Preencher'!S57</f>
        <v>4949</v>
      </c>
      <c r="O48" s="17">
        <f>'[1]TCE - ANEXO II - Preencher'!W57</f>
        <v>2590.67</v>
      </c>
      <c r="P48" s="18">
        <f>'[1]TCE - ANEXO II - Preencher'!X57</f>
        <v>17813.96</v>
      </c>
      <c r="S48" s="22">
        <v>45170</v>
      </c>
    </row>
    <row r="49" spans="1:19" x14ac:dyDescent="0.2">
      <c r="A49" s="8">
        <f>IFERROR(VLOOKUP(B49,'[1]DADOS (OCULTAR)'!$P$3:$R$56,3,0),"")</f>
        <v>10988301000633</v>
      </c>
      <c r="B49" s="9" t="str">
        <f>'[1]TCE - ANEXO II - Preencher'!C58</f>
        <v>HOSPITAL PELÓPIDAS SILVEIRA</v>
      </c>
      <c r="C49" s="10"/>
      <c r="D49" s="11" t="str">
        <f>'[1]TCE - ANEXO II - Preencher'!E58</f>
        <v>ALEXSANDRA LIMA DE FARIAS NASCIMENTO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324115</v>
      </c>
      <c r="G49" s="14">
        <f>'[1]TCE - ANEXO II - Preencher'!I58</f>
        <v>44075</v>
      </c>
      <c r="H49" s="13" t="str">
        <f>'[1]TCE - ANEXO II - Preencher'!J58</f>
        <v>1 - Plantonista</v>
      </c>
      <c r="I49" s="13">
        <f>'[1]TCE - ANEXO II - Preencher'!K58</f>
        <v>24</v>
      </c>
      <c r="J49" s="15">
        <f>'[1]TCE - ANEXO II - Preencher'!L58</f>
        <v>2030.47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913.70999999999981</v>
      </c>
      <c r="N49" s="16">
        <f>'[1]TCE - ANEXO II - Preencher'!S58</f>
        <v>0</v>
      </c>
      <c r="O49" s="17">
        <f>'[1]TCE - ANEXO II - Preencher'!W58</f>
        <v>589.17999999999995</v>
      </c>
      <c r="P49" s="18">
        <f>'[1]TCE - ANEXO II - Preencher'!X58</f>
        <v>2355</v>
      </c>
      <c r="S49" s="22">
        <v>45200</v>
      </c>
    </row>
    <row r="50" spans="1:19" x14ac:dyDescent="0.2">
      <c r="A50" s="8">
        <f>IFERROR(VLOOKUP(B50,'[1]DADOS (OCULTAR)'!$P$3:$R$56,3,0),"")</f>
        <v>10988301000633</v>
      </c>
      <c r="B50" s="9" t="str">
        <f>'[1]TCE - ANEXO II - Preencher'!C59</f>
        <v>HOSPITAL PELÓPIDAS SILVEIRA</v>
      </c>
      <c r="C50" s="10"/>
      <c r="D50" s="11" t="str">
        <f>'[1]TCE - ANEXO II - Preencher'!E59</f>
        <v>ALEXSANDRA MARIA SILVA DA COSTA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322205</v>
      </c>
      <c r="G50" s="14">
        <f>'[1]TCE - ANEXO II - Preencher'!I59</f>
        <v>44075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1045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377.28</v>
      </c>
      <c r="N50" s="16">
        <f>'[1]TCE - ANEXO II - Preencher'!S59</f>
        <v>0</v>
      </c>
      <c r="O50" s="17">
        <f>'[1]TCE - ANEXO II - Preencher'!W59</f>
        <v>189.77</v>
      </c>
      <c r="P50" s="18">
        <f>'[1]TCE - ANEXO II - Preencher'!X59</f>
        <v>1232.51</v>
      </c>
      <c r="S50" s="22">
        <v>45231</v>
      </c>
    </row>
    <row r="51" spans="1:19" x14ac:dyDescent="0.2">
      <c r="A51" s="8">
        <f>IFERROR(VLOOKUP(B51,'[1]DADOS (OCULTAR)'!$P$3:$R$56,3,0),"")</f>
        <v>10988301000633</v>
      </c>
      <c r="B51" s="9" t="str">
        <f>'[1]TCE - ANEXO II - Preencher'!C60</f>
        <v>HOSPITAL PELÓPIDAS SILVEIRA</v>
      </c>
      <c r="C51" s="10"/>
      <c r="D51" s="11" t="str">
        <f>'[1]TCE - ANEXO II - Preencher'!E60</f>
        <v>ALEXSANDRA SOARES DO NASCIMENTO</v>
      </c>
      <c r="E51" s="12" t="str">
        <f>IF('[1]TCE - ANEXO II - Preencher'!G60="4 - Assistência Odontológica","2 - Outros Profissionais da saúde",'[1]TCE - ANEXO II - Preencher'!G60)</f>
        <v>3 - Administrativo</v>
      </c>
      <c r="F51" s="13">
        <f>'[1]TCE - ANEXO II - Preencher'!H60</f>
        <v>411010</v>
      </c>
      <c r="G51" s="14">
        <f>'[1]TCE - ANEXO II - Preencher'!I60</f>
        <v>44075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1045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185.25</v>
      </c>
      <c r="N51" s="16">
        <f>'[1]TCE - ANEXO II - Preencher'!S60</f>
        <v>0</v>
      </c>
      <c r="O51" s="17">
        <f>'[1]TCE - ANEXO II - Preencher'!W60</f>
        <v>199.87</v>
      </c>
      <c r="P51" s="18">
        <f>'[1]TCE - ANEXO II - Preencher'!X60</f>
        <v>1030.3800000000001</v>
      </c>
      <c r="S51" s="22">
        <v>45261</v>
      </c>
    </row>
    <row r="52" spans="1:19" x14ac:dyDescent="0.2">
      <c r="A52" s="8">
        <f>IFERROR(VLOOKUP(B52,'[1]DADOS (OCULTAR)'!$P$3:$R$56,3,0),"")</f>
        <v>10988301000633</v>
      </c>
      <c r="B52" s="9" t="str">
        <f>'[1]TCE - ANEXO II - Preencher'!C61</f>
        <v>HOSPITAL PELÓPIDAS SILVEIRA</v>
      </c>
      <c r="C52" s="10"/>
      <c r="D52" s="11" t="str">
        <f>'[1]TCE - ANEXO II - Preencher'!E61</f>
        <v>ALEXSANDRO JOSE SIMOES</v>
      </c>
      <c r="E52" s="12" t="str">
        <f>IF('[1]TCE - ANEXO II - Preencher'!G61="4 - Assistência Odontológica","2 - Outros Profissionais da saúde",'[1]TCE - ANEXO II - Preencher'!G61)</f>
        <v>3 - Administrativo</v>
      </c>
      <c r="F52" s="13">
        <f>'[1]TCE - ANEXO II - Preencher'!H61</f>
        <v>513220</v>
      </c>
      <c r="G52" s="14">
        <f>'[1]TCE - ANEXO II - Preencher'!I61</f>
        <v>44075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973.31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371.21000000000004</v>
      </c>
      <c r="N52" s="16">
        <f>'[1]TCE - ANEXO II - Preencher'!S61</f>
        <v>0</v>
      </c>
      <c r="O52" s="17">
        <f>'[1]TCE - ANEXO II - Preencher'!W61</f>
        <v>164.54</v>
      </c>
      <c r="P52" s="18">
        <f>'[1]TCE - ANEXO II - Preencher'!X61</f>
        <v>1179.98</v>
      </c>
      <c r="S52" s="22">
        <v>45292</v>
      </c>
    </row>
    <row r="53" spans="1:19" x14ac:dyDescent="0.2">
      <c r="A53" s="8">
        <f>IFERROR(VLOOKUP(B53,'[1]DADOS (OCULTAR)'!$P$3:$R$56,3,0),"")</f>
        <v>10988301000633</v>
      </c>
      <c r="B53" s="9" t="str">
        <f>'[1]TCE - ANEXO II - Preencher'!C62</f>
        <v>HOSPITAL PELÓPIDAS SILVEIRA</v>
      </c>
      <c r="C53" s="10"/>
      <c r="D53" s="11" t="str">
        <f>'[1]TCE - ANEXO II - Preencher'!E62</f>
        <v>ALICE SA BRAGA DE ARAUJO</v>
      </c>
      <c r="E53" s="12" t="str">
        <f>IF('[1]TCE - ANEXO II - Preencher'!G62="4 - Assistência Odontológica","2 - Outros Profissionais da saúde",'[1]TCE - ANEXO II - Preencher'!G62)</f>
        <v>1 - Médico</v>
      </c>
      <c r="F53" s="13">
        <f>'[1]TCE - ANEXO II - Preencher'!H62</f>
        <v>225125</v>
      </c>
      <c r="G53" s="14">
        <f>'[1]TCE - ANEXO II - Preencher'!I62</f>
        <v>44075</v>
      </c>
      <c r="H53" s="13" t="str">
        <f>'[1]TCE - ANEXO II - Preencher'!J62</f>
        <v>1 - Plantonista</v>
      </c>
      <c r="I53" s="13">
        <f>'[1]TCE - ANEXO II - Preencher'!K62</f>
        <v>12</v>
      </c>
      <c r="J53" s="15">
        <f>'[1]TCE - ANEXO II - Preencher'!L62</f>
        <v>844.8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1802.3900000000003</v>
      </c>
      <c r="N53" s="16">
        <f>'[1]TCE - ANEXO II - Preencher'!S62</f>
        <v>2299.08</v>
      </c>
      <c r="O53" s="17">
        <f>'[1]TCE - ANEXO II - Preencher'!W62</f>
        <v>952.41</v>
      </c>
      <c r="P53" s="18">
        <f>'[1]TCE - ANEXO II - Preencher'!X62</f>
        <v>3993.8600000000006</v>
      </c>
      <c r="S53" s="22">
        <v>45323</v>
      </c>
    </row>
    <row r="54" spans="1:19" x14ac:dyDescent="0.2">
      <c r="A54" s="8">
        <f>IFERROR(VLOOKUP(B54,'[1]DADOS (OCULTAR)'!$P$3:$R$56,3,0),"")</f>
        <v>10988301000633</v>
      </c>
      <c r="B54" s="9" t="str">
        <f>'[1]TCE - ANEXO II - Preencher'!C63</f>
        <v>HOSPITAL PELÓPIDAS SILVEIRA</v>
      </c>
      <c r="C54" s="10"/>
      <c r="D54" s="11" t="str">
        <f>'[1]TCE - ANEXO II - Preencher'!E63</f>
        <v>ALINE BESERRA SOUZA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322205</v>
      </c>
      <c r="G54" s="14">
        <f>'[1]TCE - ANEXO II - Preencher'!I63</f>
        <v>44075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940.5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1943.23</v>
      </c>
      <c r="N54" s="16">
        <f>'[1]TCE - ANEXO II - Preencher'!S63</f>
        <v>0</v>
      </c>
      <c r="O54" s="17">
        <f>'[1]TCE - ANEXO II - Preencher'!W63</f>
        <v>216.41</v>
      </c>
      <c r="P54" s="18">
        <f>'[1]TCE - ANEXO II - Preencher'!X63</f>
        <v>2667.32</v>
      </c>
      <c r="S54" s="22">
        <v>45352</v>
      </c>
    </row>
    <row r="55" spans="1:19" x14ac:dyDescent="0.2">
      <c r="A55" s="8">
        <f>IFERROR(VLOOKUP(B55,'[1]DADOS (OCULTAR)'!$P$3:$R$56,3,0),"")</f>
        <v>10988301000633</v>
      </c>
      <c r="B55" s="9" t="str">
        <f>'[1]TCE - ANEXO II - Preencher'!C64</f>
        <v>HOSPITAL PELÓPIDAS SILVEIRA</v>
      </c>
      <c r="C55" s="10"/>
      <c r="D55" s="11" t="str">
        <f>'[1]TCE - ANEXO II - Preencher'!E64</f>
        <v>ALINE CRUZ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>
        <f>'[1]TCE - ANEXO II - Preencher'!I64</f>
        <v>44075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1045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271.8900000000001</v>
      </c>
      <c r="N55" s="16">
        <f>'[1]TCE - ANEXO II - Preencher'!S64</f>
        <v>0</v>
      </c>
      <c r="O55" s="17">
        <f>'[1]TCE - ANEXO II - Preencher'!W64</f>
        <v>519.09</v>
      </c>
      <c r="P55" s="18">
        <f>'[1]TCE - ANEXO II - Preencher'!X64</f>
        <v>797.80000000000007</v>
      </c>
      <c r="S55" s="22">
        <v>45383</v>
      </c>
    </row>
    <row r="56" spans="1:19" x14ac:dyDescent="0.2">
      <c r="A56" s="8">
        <f>IFERROR(VLOOKUP(B56,'[1]DADOS (OCULTAR)'!$P$3:$R$56,3,0),"")</f>
        <v>10988301000633</v>
      </c>
      <c r="B56" s="9" t="str">
        <f>'[1]TCE - ANEXO II - Preencher'!C65</f>
        <v>HOSPITAL PELÓPIDAS SILVEIRA</v>
      </c>
      <c r="C56" s="10"/>
      <c r="D56" s="11" t="str">
        <f>'[1]TCE - ANEXO II - Preencher'!E65</f>
        <v>ALINE DANTAS DE SA</v>
      </c>
      <c r="E56" s="12" t="str">
        <f>IF('[1]TCE - ANEXO II - Preencher'!G65="4 - Assistência Odontológica","2 - Outros Profissionais da saúde",'[1]TCE - ANEXO II - Preencher'!G65)</f>
        <v>1 - Médico</v>
      </c>
      <c r="F56" s="13">
        <f>'[1]TCE - ANEXO II - Preencher'!H65</f>
        <v>225125</v>
      </c>
      <c r="G56" s="14">
        <f>'[1]TCE - ANEXO II - Preencher'!I65</f>
        <v>44075</v>
      </c>
      <c r="H56" s="13" t="str">
        <f>'[1]TCE - ANEXO II - Preencher'!J65</f>
        <v>1 - Plantonista</v>
      </c>
      <c r="I56" s="13">
        <f>'[1]TCE - ANEXO II - Preencher'!K65</f>
        <v>12</v>
      </c>
      <c r="J56" s="15">
        <f>'[1]TCE - ANEXO II - Preencher'!L65</f>
        <v>1584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1045.7299999999996</v>
      </c>
      <c r="N56" s="16">
        <f>'[1]TCE - ANEXO II - Preencher'!S65</f>
        <v>2520.84</v>
      </c>
      <c r="O56" s="17">
        <f>'[1]TCE - ANEXO II - Preencher'!W65</f>
        <v>972.25</v>
      </c>
      <c r="P56" s="18">
        <f>'[1]TCE - ANEXO II - Preencher'!X65</f>
        <v>4178.32</v>
      </c>
      <c r="S56" s="22">
        <v>45413</v>
      </c>
    </row>
    <row r="57" spans="1:19" x14ac:dyDescent="0.2">
      <c r="A57" s="8">
        <f>IFERROR(VLOOKUP(B57,'[1]DADOS (OCULTAR)'!$P$3:$R$56,3,0),"")</f>
        <v>10988301000633</v>
      </c>
      <c r="B57" s="9" t="str">
        <f>'[1]TCE - ANEXO II - Preencher'!C66</f>
        <v>HOSPITAL PELÓPIDAS SILVEIRA</v>
      </c>
      <c r="C57" s="10"/>
      <c r="D57" s="11" t="str">
        <f>'[1]TCE - ANEXO II - Preencher'!E66</f>
        <v>ALINE FERREIRA DO NASCIMENTO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>
        <f>'[1]TCE - ANEXO II - Preencher'!H66</f>
        <v>322205</v>
      </c>
      <c r="G57" s="14">
        <f>'[1]TCE - ANEXO II - Preencher'!I66</f>
        <v>44075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1045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372.34999999999991</v>
      </c>
      <c r="N57" s="16">
        <f>'[1]TCE - ANEXO II - Preencher'!S66</f>
        <v>0</v>
      </c>
      <c r="O57" s="17">
        <f>'[1]TCE - ANEXO II - Preencher'!W66</f>
        <v>226.17</v>
      </c>
      <c r="P57" s="18">
        <f>'[1]TCE - ANEXO II - Preencher'!X66</f>
        <v>1191.1799999999998</v>
      </c>
      <c r="S57" s="22">
        <v>45444</v>
      </c>
    </row>
    <row r="58" spans="1:19" x14ac:dyDescent="0.2">
      <c r="A58" s="8">
        <f>IFERROR(VLOOKUP(B58,'[1]DADOS (OCULTAR)'!$P$3:$R$56,3,0),"")</f>
        <v>10988301000633</v>
      </c>
      <c r="B58" s="9" t="str">
        <f>'[1]TCE - ANEXO II - Preencher'!C67</f>
        <v>HOSPITAL PELÓPIDAS SILVEIRA</v>
      </c>
      <c r="C58" s="10"/>
      <c r="D58" s="11" t="str">
        <f>'[1]TCE - ANEXO II - Preencher'!E67</f>
        <v>ALINE PEREIRA ALEXANDRE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322205</v>
      </c>
      <c r="G58" s="14">
        <f>'[1]TCE - ANEXO II - Preencher'!I67</f>
        <v>44075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557.33000000000004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793.91</v>
      </c>
      <c r="N58" s="16">
        <f>'[1]TCE - ANEXO II - Preencher'!S67</f>
        <v>0</v>
      </c>
      <c r="O58" s="17">
        <f>'[1]TCE - ANEXO II - Preencher'!W67</f>
        <v>178.87</v>
      </c>
      <c r="P58" s="18">
        <f>'[1]TCE - ANEXO II - Preencher'!X67</f>
        <v>1172.3699999999999</v>
      </c>
      <c r="S58" s="22">
        <v>45474</v>
      </c>
    </row>
    <row r="59" spans="1:19" x14ac:dyDescent="0.2">
      <c r="A59" s="8">
        <f>IFERROR(VLOOKUP(B59,'[1]DADOS (OCULTAR)'!$P$3:$R$56,3,0),"")</f>
        <v>10988301000633</v>
      </c>
      <c r="B59" s="9" t="str">
        <f>'[1]TCE - ANEXO II - Preencher'!C68</f>
        <v>HOSPITAL PELÓPIDAS SILVEIRA</v>
      </c>
      <c r="C59" s="10"/>
      <c r="D59" s="11" t="str">
        <f>'[1]TCE - ANEXO II - Preencher'!E68</f>
        <v>ALINE SUZAN CAMELO MOREIRA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>
        <f>'[1]TCE - ANEXO II - Preencher'!H68</f>
        <v>322205</v>
      </c>
      <c r="G59" s="14">
        <f>'[1]TCE - ANEXO II - Preencher'!I68</f>
        <v>44075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1045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209</v>
      </c>
      <c r="N59" s="16">
        <f>'[1]TCE - ANEXO II - Preencher'!S68</f>
        <v>0</v>
      </c>
      <c r="O59" s="17">
        <f>'[1]TCE - ANEXO II - Preencher'!W68</f>
        <v>172.88</v>
      </c>
      <c r="P59" s="18">
        <f>'[1]TCE - ANEXO II - Preencher'!X68</f>
        <v>1081.1199999999999</v>
      </c>
      <c r="S59" s="22">
        <v>45505</v>
      </c>
    </row>
    <row r="60" spans="1:19" x14ac:dyDescent="0.2">
      <c r="A60" s="8">
        <f>IFERROR(VLOOKUP(B60,'[1]DADOS (OCULTAR)'!$P$3:$R$56,3,0),"")</f>
        <v>10988301000633</v>
      </c>
      <c r="B60" s="9" t="str">
        <f>'[1]TCE - ANEXO II - Preencher'!C69</f>
        <v>HOSPITAL PELÓPIDAS SILVEIRA</v>
      </c>
      <c r="C60" s="10"/>
      <c r="D60" s="11" t="str">
        <f>'[1]TCE - ANEXO II - Preencher'!E69</f>
        <v>ALINNY NATACHA MARQUES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>
        <f>'[1]TCE - ANEXO II - Preencher'!H69</f>
        <v>521130</v>
      </c>
      <c r="G60" s="14">
        <f>'[1]TCE - ANEXO II - Preencher'!I69</f>
        <v>44075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1045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48.619999999999891</v>
      </c>
      <c r="N60" s="16">
        <f>'[1]TCE - ANEXO II - Preencher'!S69</f>
        <v>0</v>
      </c>
      <c r="O60" s="17">
        <f>'[1]TCE - ANEXO II - Preencher'!W69</f>
        <v>161.97</v>
      </c>
      <c r="P60" s="18">
        <f>'[1]TCE - ANEXO II - Preencher'!X69</f>
        <v>931.64999999999986</v>
      </c>
      <c r="S60" s="22">
        <v>45536</v>
      </c>
    </row>
    <row r="61" spans="1:19" x14ac:dyDescent="0.2">
      <c r="A61" s="8">
        <f>IFERROR(VLOOKUP(B61,'[1]DADOS (OCULTAR)'!$P$3:$R$56,3,0),"")</f>
        <v>10988301000633</v>
      </c>
      <c r="B61" s="9" t="str">
        <f>'[1]TCE - ANEXO II - Preencher'!C70</f>
        <v>HOSPITAL PELÓPIDAS SILVEIRA</v>
      </c>
      <c r="C61" s="10"/>
      <c r="D61" s="11" t="str">
        <f>'[1]TCE - ANEXO II - Preencher'!E70</f>
        <v>ALINY FREITAS MACHADO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251605</v>
      </c>
      <c r="G61" s="14">
        <f>'[1]TCE - ANEXO II - Preencher'!I70</f>
        <v>44075</v>
      </c>
      <c r="H61" s="13" t="str">
        <f>'[1]TCE - ANEXO II - Preencher'!J70</f>
        <v>1 - Plantonista</v>
      </c>
      <c r="I61" s="13">
        <f>'[1]TCE - ANEXO II - Preencher'!K70</f>
        <v>30</v>
      </c>
      <c r="J61" s="15">
        <f>'[1]TCE - ANEXO II - Preencher'!L70</f>
        <v>1809.72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299.48999999999984</v>
      </c>
      <c r="N61" s="16">
        <f>'[1]TCE - ANEXO II - Preencher'!S70</f>
        <v>452.43</v>
      </c>
      <c r="O61" s="17">
        <f>'[1]TCE - ANEXO II - Preencher'!W70</f>
        <v>261.16000000000003</v>
      </c>
      <c r="P61" s="18">
        <f>'[1]TCE - ANEXO II - Preencher'!X70</f>
        <v>2300.48</v>
      </c>
      <c r="S61" s="22">
        <v>45566</v>
      </c>
    </row>
    <row r="62" spans="1:19" x14ac:dyDescent="0.2">
      <c r="A62" s="8">
        <f>IFERROR(VLOOKUP(B62,'[1]DADOS (OCULTAR)'!$P$3:$R$56,3,0),"")</f>
        <v>10988301000633</v>
      </c>
      <c r="B62" s="9" t="str">
        <f>'[1]TCE - ANEXO II - Preencher'!C71</f>
        <v>HOSPITAL PELÓPIDAS SILVEIRA</v>
      </c>
      <c r="C62" s="10"/>
      <c r="D62" s="11" t="str">
        <f>'[1]TCE - ANEXO II - Preencher'!E71</f>
        <v>ALISON RODRIGO FELIX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414105</v>
      </c>
      <c r="G62" s="14">
        <f>'[1]TCE - ANEXO II - Preencher'!I71</f>
        <v>44075</v>
      </c>
      <c r="H62" s="13" t="str">
        <f>'[1]TCE - ANEXO II - Preencher'!J71</f>
        <v>2 - Diarista</v>
      </c>
      <c r="I62" s="13">
        <f>'[1]TCE - ANEXO II - Preencher'!K71</f>
        <v>44</v>
      </c>
      <c r="J62" s="15">
        <f>'[1]TCE - ANEXO II - Preencher'!L71</f>
        <v>1221.56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79.710000000000036</v>
      </c>
      <c r="N62" s="16">
        <f>'[1]TCE - ANEXO II - Preencher'!S71</f>
        <v>0</v>
      </c>
      <c r="O62" s="17">
        <f>'[1]TCE - ANEXO II - Preencher'!W71</f>
        <v>180.36</v>
      </c>
      <c r="P62" s="18">
        <f>'[1]TCE - ANEXO II - Preencher'!X71</f>
        <v>1120.9099999999999</v>
      </c>
      <c r="S62" s="22">
        <v>45597</v>
      </c>
    </row>
    <row r="63" spans="1:19" x14ac:dyDescent="0.2">
      <c r="A63" s="8">
        <f>IFERROR(VLOOKUP(B63,'[1]DADOS (OCULTAR)'!$P$3:$R$56,3,0),"")</f>
        <v>10988301000633</v>
      </c>
      <c r="B63" s="9" t="str">
        <f>'[1]TCE - ANEXO II - Preencher'!C72</f>
        <v>HOSPITAL PELÓPIDAS SILVEIRA</v>
      </c>
      <c r="C63" s="10"/>
      <c r="D63" s="11" t="str">
        <f>'[1]TCE - ANEXO II - Preencher'!E72</f>
        <v>ALVANIRA MARIA DE SANTANA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>
        <f>'[1]TCE - ANEXO II - Preencher'!H72</f>
        <v>322205</v>
      </c>
      <c r="G63" s="14">
        <f>'[1]TCE - ANEXO II - Preencher'!I72</f>
        <v>44075</v>
      </c>
      <c r="H63" s="13" t="str">
        <f>'[1]TCE - ANEXO II - Preencher'!J72</f>
        <v>2 - Diarista</v>
      </c>
      <c r="I63" s="13">
        <f>'[1]TCE - ANEXO II - Preencher'!K72</f>
        <v>44</v>
      </c>
      <c r="J63" s="15">
        <f>'[1]TCE - ANEXO II - Preencher'!L72</f>
        <v>1045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261.25</v>
      </c>
      <c r="N63" s="16">
        <f>'[1]TCE - ANEXO II - Preencher'!S72</f>
        <v>0</v>
      </c>
      <c r="O63" s="17">
        <f>'[1]TCE - ANEXO II - Preencher'!W72</f>
        <v>198.48</v>
      </c>
      <c r="P63" s="18">
        <f>'[1]TCE - ANEXO II - Preencher'!X72</f>
        <v>1107.77</v>
      </c>
      <c r="S63" s="22">
        <v>45627</v>
      </c>
    </row>
    <row r="64" spans="1:19" x14ac:dyDescent="0.2">
      <c r="A64" s="8">
        <f>IFERROR(VLOOKUP(B64,'[1]DADOS (OCULTAR)'!$P$3:$R$56,3,0),"")</f>
        <v>10988301000633</v>
      </c>
      <c r="B64" s="9" t="str">
        <f>'[1]TCE - ANEXO II - Preencher'!C73</f>
        <v>HOSPITAL PELÓPIDAS SILVEIRA</v>
      </c>
      <c r="C64" s="10"/>
      <c r="D64" s="11" t="str">
        <f>'[1]TCE - ANEXO II - Preencher'!E73</f>
        <v>ALYSSON CASTANHA DO MONTE</v>
      </c>
      <c r="E64" s="12" t="str">
        <f>IF('[1]TCE - ANEXO II - Preencher'!G73="4 - Assistência Odontológica","2 - Outros Profissionais da saúde",'[1]TCE - ANEXO II - Preencher'!G73)</f>
        <v>3 - Administrativo</v>
      </c>
      <c r="F64" s="13">
        <f>'[1]TCE - ANEXO II - Preencher'!H73</f>
        <v>517410</v>
      </c>
      <c r="G64" s="14">
        <f>'[1]TCE - ANEXO II - Preencher'!I73</f>
        <v>44075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1045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342.63000000000011</v>
      </c>
      <c r="N64" s="16">
        <f>'[1]TCE - ANEXO II - Preencher'!S73</f>
        <v>0</v>
      </c>
      <c r="O64" s="17">
        <f>'[1]TCE - ANEXO II - Preencher'!W73</f>
        <v>194.24</v>
      </c>
      <c r="P64" s="18">
        <f>'[1]TCE - ANEXO II - Preencher'!X73</f>
        <v>1193.3900000000001</v>
      </c>
      <c r="S64" s="22">
        <v>45658</v>
      </c>
    </row>
    <row r="65" spans="1:19" x14ac:dyDescent="0.2">
      <c r="A65" s="8">
        <f>IFERROR(VLOOKUP(B65,'[1]DADOS (OCULTAR)'!$P$3:$R$56,3,0),"")</f>
        <v>10988301000633</v>
      </c>
      <c r="B65" s="9" t="str">
        <f>'[1]TCE - ANEXO II - Preencher'!C74</f>
        <v>HOSPITAL PELÓPIDAS SILVEIRA</v>
      </c>
      <c r="C65" s="10"/>
      <c r="D65" s="11" t="str">
        <f>'[1]TCE - ANEXO II - Preencher'!E74</f>
        <v>ALZIRA ELIZABETE DA SILVA</v>
      </c>
      <c r="E65" s="12" t="str">
        <f>IF('[1]TCE - ANEXO II - Preencher'!G74="4 - Assistência Odontológica","2 - Outros Profissionais da saúde",'[1]TCE - ANEXO II - Preencher'!G74)</f>
        <v>3 - Administrativo</v>
      </c>
      <c r="F65" s="13">
        <f>'[1]TCE - ANEXO II - Preencher'!H74</f>
        <v>514225</v>
      </c>
      <c r="G65" s="14">
        <f>'[1]TCE - ANEXO II - Preencher'!I74</f>
        <v>44075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1045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261.25</v>
      </c>
      <c r="N65" s="16">
        <f>'[1]TCE - ANEXO II - Preencher'!S74</f>
        <v>0</v>
      </c>
      <c r="O65" s="17">
        <f>'[1]TCE - ANEXO II - Preencher'!W74</f>
        <v>188</v>
      </c>
      <c r="P65" s="18">
        <f>'[1]TCE - ANEXO II - Preencher'!X74</f>
        <v>1118.25</v>
      </c>
      <c r="S65" s="22">
        <v>45689</v>
      </c>
    </row>
    <row r="66" spans="1:19" x14ac:dyDescent="0.2">
      <c r="A66" s="8">
        <f>IFERROR(VLOOKUP(B66,'[1]DADOS (OCULTAR)'!$P$3:$R$56,3,0),"")</f>
        <v>10988301000633</v>
      </c>
      <c r="B66" s="9" t="str">
        <f>'[1]TCE - ANEXO II - Preencher'!C75</f>
        <v>HOSPITAL PELÓPIDAS SILVEIRA</v>
      </c>
      <c r="C66" s="10"/>
      <c r="D66" s="11" t="str">
        <f>'[1]TCE - ANEXO II - Preencher'!E75</f>
        <v>AMADEU DE ASSIS MARINHO NETO</v>
      </c>
      <c r="E66" s="12" t="str">
        <f>IF('[1]TCE - ANEXO II - Preencher'!G75="4 - Assistência Odontológica","2 - Outros Profissionais da saúde",'[1]TCE - ANEXO II - Preencher'!G75)</f>
        <v>1 - Médico</v>
      </c>
      <c r="F66" s="13">
        <f>'[1]TCE - ANEXO II - Preencher'!H75</f>
        <v>225125</v>
      </c>
      <c r="G66" s="14">
        <f>'[1]TCE - ANEXO II - Preencher'!I75</f>
        <v>44075</v>
      </c>
      <c r="H66" s="13" t="str">
        <f>'[1]TCE - ANEXO II - Preencher'!J75</f>
        <v>2 - Diarista</v>
      </c>
      <c r="I66" s="13">
        <f>'[1]TCE - ANEXO II - Preencher'!K75</f>
        <v>30</v>
      </c>
      <c r="J66" s="15">
        <f>'[1]TCE - ANEXO II - Preencher'!L75</f>
        <v>3432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1205.5000000000005</v>
      </c>
      <c r="N66" s="16">
        <f>'[1]TCE - ANEXO II - Preencher'!S75</f>
        <v>3216.85</v>
      </c>
      <c r="O66" s="17">
        <f>'[1]TCE - ANEXO II - Preencher'!W75</f>
        <v>1807.56</v>
      </c>
      <c r="P66" s="18">
        <f>'[1]TCE - ANEXO II - Preencher'!X75</f>
        <v>6046.7900000000009</v>
      </c>
      <c r="S66" s="22">
        <v>45717</v>
      </c>
    </row>
    <row r="67" spans="1:19" x14ac:dyDescent="0.2">
      <c r="A67" s="8">
        <f>IFERROR(VLOOKUP(B67,'[1]DADOS (OCULTAR)'!$P$3:$R$56,3,0),"")</f>
        <v>10988301000633</v>
      </c>
      <c r="B67" s="9" t="str">
        <f>'[1]TCE - ANEXO II - Preencher'!C76</f>
        <v>HOSPITAL PELÓPIDAS SILVEIRA</v>
      </c>
      <c r="C67" s="10"/>
      <c r="D67" s="11" t="str">
        <f>'[1]TCE - ANEXO II - Preencher'!E76</f>
        <v>AMANDA AMELIA GOMES DE PAULA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223505</v>
      </c>
      <c r="G67" s="14">
        <f>'[1]TCE - ANEXO II - Preencher'!I76</f>
        <v>44075</v>
      </c>
      <c r="H67" s="13" t="str">
        <f>'[1]TCE - ANEXO II - Preencher'!J76</f>
        <v>1 - Plantonista</v>
      </c>
      <c r="I67" s="13">
        <f>'[1]TCE - ANEXO II - Preencher'!K76</f>
        <v>40</v>
      </c>
      <c r="J67" s="15">
        <f>'[1]TCE - ANEXO II - Preencher'!L76</f>
        <v>2055.94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2413.7699999999995</v>
      </c>
      <c r="N67" s="16">
        <f>'[1]TCE - ANEXO II - Preencher'!S76</f>
        <v>627.07000000000005</v>
      </c>
      <c r="O67" s="17">
        <f>'[1]TCE - ANEXO II - Preencher'!W76</f>
        <v>1202.31</v>
      </c>
      <c r="P67" s="18">
        <f>'[1]TCE - ANEXO II - Preencher'!X76</f>
        <v>3894.4699999999989</v>
      </c>
      <c r="S67" s="22">
        <v>45748</v>
      </c>
    </row>
    <row r="68" spans="1:19" x14ac:dyDescent="0.2">
      <c r="A68" s="8">
        <f>IFERROR(VLOOKUP(B68,'[1]DADOS (OCULTAR)'!$P$3:$R$56,3,0),"")</f>
        <v>10988301000633</v>
      </c>
      <c r="B68" s="9" t="str">
        <f>'[1]TCE - ANEXO II - Preencher'!C77</f>
        <v>HOSPITAL PELÓPIDAS SILVEIRA</v>
      </c>
      <c r="C68" s="10"/>
      <c r="D68" s="11" t="str">
        <f>'[1]TCE - ANEXO II - Preencher'!E77</f>
        <v>AMANDA CRUZ CANTARELLI</v>
      </c>
      <c r="E68" s="12" t="str">
        <f>IF('[1]TCE - ANEXO II - Preencher'!G77="4 - Assistência Odontológica","2 - Outros Profissionais da saúde",'[1]TCE - ANEXO II - Preencher'!G77)</f>
        <v>1 - Médico</v>
      </c>
      <c r="F68" s="13">
        <f>'[1]TCE - ANEXO II - Preencher'!H77</f>
        <v>225125</v>
      </c>
      <c r="G68" s="14">
        <f>'[1]TCE - ANEXO II - Preencher'!I77</f>
        <v>44075</v>
      </c>
      <c r="H68" s="13" t="str">
        <f>'[1]TCE - ANEXO II - Preencher'!J77</f>
        <v>1 - Plantonista</v>
      </c>
      <c r="I68" s="13">
        <f>'[1]TCE - ANEXO II - Preencher'!K77</f>
        <v>12</v>
      </c>
      <c r="J68" s="15">
        <f>'[1]TCE - ANEXO II - Preencher'!L77</f>
        <v>1584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209</v>
      </c>
      <c r="N68" s="16">
        <f>'[1]TCE - ANEXO II - Preencher'!S77</f>
        <v>2520.84</v>
      </c>
      <c r="O68" s="17">
        <f>'[1]TCE - ANEXO II - Preencher'!W77</f>
        <v>693.2</v>
      </c>
      <c r="P68" s="18">
        <f>'[1]TCE - ANEXO II - Preencher'!X77</f>
        <v>3620.6400000000003</v>
      </c>
      <c r="S68" s="22">
        <v>45778</v>
      </c>
    </row>
    <row r="69" spans="1:19" x14ac:dyDescent="0.2">
      <c r="A69" s="8">
        <f>IFERROR(VLOOKUP(B69,'[1]DADOS (OCULTAR)'!$P$3:$R$56,3,0),"")</f>
        <v>10988301000633</v>
      </c>
      <c r="B69" s="9" t="str">
        <f>'[1]TCE - ANEXO II - Preencher'!C78</f>
        <v>HOSPITAL PELÓPIDAS SILVEIRA</v>
      </c>
      <c r="C69" s="10"/>
      <c r="D69" s="11" t="str">
        <f>'[1]TCE - ANEXO II - Preencher'!E78</f>
        <v>AMANDA LEMOS DA SILVA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322205</v>
      </c>
      <c r="G69" s="14">
        <f>'[1]TCE - ANEXO II - Preencher'!I78</f>
        <v>44075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1045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681.1400000000001</v>
      </c>
      <c r="N69" s="16">
        <f>'[1]TCE - ANEXO II - Preencher'!S78</f>
        <v>0</v>
      </c>
      <c r="O69" s="17">
        <f>'[1]TCE - ANEXO II - Preencher'!W78</f>
        <v>303.25</v>
      </c>
      <c r="P69" s="18">
        <f>'[1]TCE - ANEXO II - Preencher'!X78</f>
        <v>1422.89</v>
      </c>
      <c r="S69" s="22">
        <v>45809</v>
      </c>
    </row>
    <row r="70" spans="1:19" x14ac:dyDescent="0.2">
      <c r="A70" s="8">
        <f>IFERROR(VLOOKUP(B70,'[1]DADOS (OCULTAR)'!$P$3:$R$56,3,0),"")</f>
        <v>10988301000633</v>
      </c>
      <c r="B70" s="9" t="str">
        <f>'[1]TCE - ANEXO II - Preencher'!C79</f>
        <v>HOSPITAL PELÓPIDAS SILVEIRA</v>
      </c>
      <c r="C70" s="10"/>
      <c r="D70" s="11" t="str">
        <f>'[1]TCE - ANEXO II - Preencher'!E79</f>
        <v>AMANDA LOPES DE ALMEIDA FREITAS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223605</v>
      </c>
      <c r="G70" s="14">
        <f>'[1]TCE - ANEXO II - Preencher'!I79</f>
        <v>44075</v>
      </c>
      <c r="H70" s="13" t="str">
        <f>'[1]TCE - ANEXO II - Preencher'!J79</f>
        <v>1 - Plantonista</v>
      </c>
      <c r="I70" s="13">
        <f>'[1]TCE - ANEXO II - Preencher'!K79</f>
        <v>24</v>
      </c>
      <c r="J70" s="15">
        <f>'[1]TCE - ANEXO II - Preencher'!L79</f>
        <v>1604.62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527.41999999999985</v>
      </c>
      <c r="N70" s="16">
        <f>'[1]TCE - ANEXO II - Preencher'!S79</f>
        <v>401.16</v>
      </c>
      <c r="O70" s="17">
        <f>'[1]TCE - ANEXO II - Preencher'!W79</f>
        <v>274.89999999999998</v>
      </c>
      <c r="P70" s="18">
        <f>'[1]TCE - ANEXO II - Preencher'!X79</f>
        <v>2258.2999999999997</v>
      </c>
      <c r="S70" s="22">
        <v>45839</v>
      </c>
    </row>
    <row r="71" spans="1:19" x14ac:dyDescent="0.2">
      <c r="A71" s="8">
        <f>IFERROR(VLOOKUP(B71,'[1]DADOS (OCULTAR)'!$P$3:$R$56,3,0),"")</f>
        <v>10988301000633</v>
      </c>
      <c r="B71" s="9" t="str">
        <f>'[1]TCE - ANEXO II - Preencher'!C80</f>
        <v>HOSPITAL PELÓPIDAS SILVEIRA</v>
      </c>
      <c r="C71" s="10"/>
      <c r="D71" s="11" t="str">
        <f>'[1]TCE - ANEXO II - Preencher'!E80</f>
        <v>AMANDA MARIA DA SILVA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322205</v>
      </c>
      <c r="G71" s="14">
        <f>'[1]TCE - ANEXO II - Preencher'!I80</f>
        <v>44075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1045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257.61999999999989</v>
      </c>
      <c r="N71" s="16">
        <f>'[1]TCE - ANEXO II - Preencher'!S80</f>
        <v>104.5</v>
      </c>
      <c r="O71" s="17">
        <f>'[1]TCE - ANEXO II - Preencher'!W80</f>
        <v>203.18</v>
      </c>
      <c r="P71" s="18">
        <f>'[1]TCE - ANEXO II - Preencher'!X80</f>
        <v>1203.9399999999998</v>
      </c>
      <c r="S71" s="22">
        <v>45870</v>
      </c>
    </row>
    <row r="72" spans="1:19" x14ac:dyDescent="0.2">
      <c r="A72" s="8">
        <f>IFERROR(VLOOKUP(B72,'[1]DADOS (OCULTAR)'!$P$3:$R$56,3,0),"")</f>
        <v>10988301000633</v>
      </c>
      <c r="B72" s="9" t="str">
        <f>'[1]TCE - ANEXO II - Preencher'!C81</f>
        <v>HOSPITAL PELÓPIDAS SILVEIRA</v>
      </c>
      <c r="C72" s="10"/>
      <c r="D72" s="11" t="str">
        <f>'[1]TCE - ANEXO II - Preencher'!E81</f>
        <v>AMANDA MEDEIROS RAFFAELE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223505</v>
      </c>
      <c r="G72" s="14">
        <f>'[1]TCE - ANEXO II - Preencher'!I81</f>
        <v>44075</v>
      </c>
      <c r="H72" s="13" t="str">
        <f>'[1]TCE - ANEXO II - Preencher'!J81</f>
        <v>1 - Plantonista</v>
      </c>
      <c r="I72" s="13">
        <f>'[1]TCE - ANEXO II - Preencher'!K81</f>
        <v>40</v>
      </c>
      <c r="J72" s="15">
        <f>'[1]TCE - ANEXO II - Preencher'!L81</f>
        <v>1908.06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1199.6500000000001</v>
      </c>
      <c r="N72" s="16">
        <f>'[1]TCE - ANEXO II - Preencher'!S81</f>
        <v>772.77</v>
      </c>
      <c r="O72" s="17">
        <f>'[1]TCE - ANEXO II - Preencher'!W81</f>
        <v>580.19000000000005</v>
      </c>
      <c r="P72" s="18">
        <f>'[1]TCE - ANEXO II - Preencher'!X81</f>
        <v>3300.29</v>
      </c>
      <c r="S72" s="22">
        <v>45901</v>
      </c>
    </row>
    <row r="73" spans="1:19" x14ac:dyDescent="0.2">
      <c r="A73" s="8">
        <f>IFERROR(VLOOKUP(B73,'[1]DADOS (OCULTAR)'!$P$3:$R$56,3,0),"")</f>
        <v>10988301000633</v>
      </c>
      <c r="B73" s="9" t="str">
        <f>'[1]TCE - ANEXO II - Preencher'!C82</f>
        <v>HOSPITAL PELÓPIDAS SILVEIRA</v>
      </c>
      <c r="C73" s="10"/>
      <c r="D73" s="11" t="str">
        <f>'[1]TCE - ANEXO II - Preencher'!E82</f>
        <v>AMANDA MONTEIRO SILVA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322205</v>
      </c>
      <c r="G73" s="14">
        <f>'[1]TCE - ANEXO II - Preencher'!I82</f>
        <v>44075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52.86</v>
      </c>
      <c r="N73" s="16">
        <f>'[1]TCE - ANEXO II - Preencher'!S82</f>
        <v>0</v>
      </c>
      <c r="O73" s="17">
        <f>'[1]TCE - ANEXO II - Preencher'!W82</f>
        <v>52.86</v>
      </c>
      <c r="P73" s="18">
        <f>'[1]TCE - ANEXO II - Preencher'!X82</f>
        <v>0</v>
      </c>
      <c r="S73" s="22">
        <v>45931</v>
      </c>
    </row>
    <row r="74" spans="1:19" x14ac:dyDescent="0.2">
      <c r="A74" s="8">
        <f>IFERROR(VLOOKUP(B74,'[1]DADOS (OCULTAR)'!$P$3:$R$56,3,0),"")</f>
        <v>10988301000633</v>
      </c>
      <c r="B74" s="9" t="str">
        <f>'[1]TCE - ANEXO II - Preencher'!C83</f>
        <v>HOSPITAL PELÓPIDAS SILVEIRA</v>
      </c>
      <c r="C74" s="10"/>
      <c r="D74" s="11" t="str">
        <f>'[1]TCE - ANEXO II - Preencher'!E83</f>
        <v>AMANDA PEREIRA DE MELO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521130</v>
      </c>
      <c r="G74" s="14">
        <f>'[1]TCE - ANEXO II - Preencher'!I83</f>
        <v>44075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1045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682.73</v>
      </c>
      <c r="N74" s="16">
        <f>'[1]TCE - ANEXO II - Preencher'!S83</f>
        <v>0</v>
      </c>
      <c r="O74" s="17">
        <f>'[1]TCE - ANEXO II - Preencher'!W83</f>
        <v>231.34</v>
      </c>
      <c r="P74" s="18">
        <f>'[1]TCE - ANEXO II - Preencher'!X83</f>
        <v>1496.39</v>
      </c>
      <c r="S74" s="22">
        <v>45962</v>
      </c>
    </row>
    <row r="75" spans="1:19" x14ac:dyDescent="0.2">
      <c r="A75" s="8">
        <f>IFERROR(VLOOKUP(B75,'[1]DADOS (OCULTAR)'!$P$3:$R$56,3,0),"")</f>
        <v>10988301000633</v>
      </c>
      <c r="B75" s="9" t="str">
        <f>'[1]TCE - ANEXO II - Preencher'!C84</f>
        <v>HOSPITAL PELÓPIDAS SILVEIRA</v>
      </c>
      <c r="C75" s="10"/>
      <c r="D75" s="11" t="str">
        <f>'[1]TCE - ANEXO II - Preencher'!E84</f>
        <v>AMANDA SANTANA DOS SANTOS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223505</v>
      </c>
      <c r="G75" s="14">
        <f>'[1]TCE - ANEXO II - Preencher'!I84</f>
        <v>44075</v>
      </c>
      <c r="H75" s="13" t="str">
        <f>'[1]TCE - ANEXO II - Preencher'!J84</f>
        <v>2 - Diarista</v>
      </c>
      <c r="I75" s="13">
        <f>'[1]TCE - ANEXO II - Preencher'!K84</f>
        <v>40</v>
      </c>
      <c r="J75" s="15">
        <f>'[1]TCE - ANEXO II - Preencher'!L84</f>
        <v>1596.45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535.6400000000001</v>
      </c>
      <c r="N75" s="16">
        <f>'[1]TCE - ANEXO II - Preencher'!S84</f>
        <v>1045.04</v>
      </c>
      <c r="O75" s="17">
        <f>'[1]TCE - ANEXO II - Preencher'!W84</f>
        <v>533.59</v>
      </c>
      <c r="P75" s="18">
        <f>'[1]TCE - ANEXO II - Preencher'!X84</f>
        <v>2643.54</v>
      </c>
      <c r="S75" s="22">
        <v>45992</v>
      </c>
    </row>
    <row r="76" spans="1:19" x14ac:dyDescent="0.2">
      <c r="A76" s="8">
        <f>IFERROR(VLOOKUP(B76,'[1]DADOS (OCULTAR)'!$P$3:$R$56,3,0),"")</f>
        <v>10988301000633</v>
      </c>
      <c r="B76" s="9" t="str">
        <f>'[1]TCE - ANEXO II - Preencher'!C85</f>
        <v>HOSPITAL PELÓPIDAS SILVEIRA</v>
      </c>
      <c r="C76" s="10"/>
      <c r="D76" s="11" t="str">
        <f>'[1]TCE - ANEXO II - Preencher'!E85</f>
        <v>AMANDA VALENCA DA SILVA QUEIROZ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223605</v>
      </c>
      <c r="G76" s="14">
        <f>'[1]TCE - ANEXO II - Preencher'!I85</f>
        <v>44075</v>
      </c>
      <c r="H76" s="13" t="str">
        <f>'[1]TCE - ANEXO II - Preencher'!J85</f>
        <v>1 - Plantonista</v>
      </c>
      <c r="I76" s="13">
        <f>'[1]TCE - ANEXO II - Preencher'!K85</f>
        <v>24</v>
      </c>
      <c r="J76" s="15">
        <f>'[1]TCE - ANEXO II - Preencher'!L85</f>
        <v>0</v>
      </c>
      <c r="K76" s="15">
        <f>'[1]TCE - ANEXO II - Preencher'!P85</f>
        <v>3541.21</v>
      </c>
      <c r="L76" s="15">
        <f>'[1]TCE - ANEXO II - Preencher'!Q85</f>
        <v>0</v>
      </c>
      <c r="M76" s="15">
        <f>'[1]TCE - ANEXO II - Preencher'!R85</f>
        <v>1.3400000000001455</v>
      </c>
      <c r="N76" s="16">
        <f>'[1]TCE - ANEXO II - Preencher'!S85</f>
        <v>0</v>
      </c>
      <c r="O76" s="17">
        <f>'[1]TCE - ANEXO II - Preencher'!W85</f>
        <v>3542.55</v>
      </c>
      <c r="P76" s="18">
        <f>'[1]TCE - ANEXO II - Preencher'!X85</f>
        <v>0</v>
      </c>
      <c r="S76" s="22">
        <v>46023</v>
      </c>
    </row>
    <row r="77" spans="1:19" x14ac:dyDescent="0.2">
      <c r="A77" s="8">
        <f>IFERROR(VLOOKUP(B77,'[1]DADOS (OCULTAR)'!$P$3:$R$56,3,0),"")</f>
        <v>10988301000633</v>
      </c>
      <c r="B77" s="9" t="str">
        <f>'[1]TCE - ANEXO II - Preencher'!C86</f>
        <v>HOSPITAL PELÓPIDAS SILVEIRA</v>
      </c>
      <c r="C77" s="10"/>
      <c r="D77" s="11" t="str">
        <f>'[1]TCE - ANEXO II - Preencher'!E86</f>
        <v>AMARA MARIA CABRAL DA SILVA RODRIGUES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322205</v>
      </c>
      <c r="G77" s="14">
        <f>'[1]TCE - ANEXO II - Preencher'!I86</f>
        <v>44075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1045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908.96</v>
      </c>
      <c r="N77" s="16">
        <f>'[1]TCE - ANEXO II - Preencher'!S86</f>
        <v>0</v>
      </c>
      <c r="O77" s="17">
        <f>'[1]TCE - ANEXO II - Preencher'!W86</f>
        <v>264.42</v>
      </c>
      <c r="P77" s="18">
        <f>'[1]TCE - ANEXO II - Preencher'!X86</f>
        <v>1689.54</v>
      </c>
      <c r="S77" s="22">
        <v>46054</v>
      </c>
    </row>
    <row r="78" spans="1:19" x14ac:dyDescent="0.2">
      <c r="A78" s="8">
        <f>IFERROR(VLOOKUP(B78,'[1]DADOS (OCULTAR)'!$P$3:$R$56,3,0),"")</f>
        <v>10988301000633</v>
      </c>
      <c r="B78" s="9" t="str">
        <f>'[1]TCE - ANEXO II - Preencher'!C87</f>
        <v>HOSPITAL PELÓPIDAS SILVEIRA</v>
      </c>
      <c r="C78" s="10"/>
      <c r="D78" s="11" t="str">
        <f>'[1]TCE - ANEXO II - Preencher'!E87</f>
        <v>ANA CARLA XAVIER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>
        <f>'[1]TCE - ANEXO II - Preencher'!H87</f>
        <v>516345</v>
      </c>
      <c r="G78" s="14">
        <f>'[1]TCE - ANEXO II - Preencher'!I87</f>
        <v>44075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1045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431.49</v>
      </c>
      <c r="N78" s="16">
        <f>'[1]TCE - ANEXO II - Preencher'!S87</f>
        <v>0</v>
      </c>
      <c r="O78" s="17">
        <f>'[1]TCE - ANEXO II - Preencher'!W87</f>
        <v>200.8</v>
      </c>
      <c r="P78" s="18">
        <f>'[1]TCE - ANEXO II - Preencher'!X87</f>
        <v>1275.69</v>
      </c>
      <c r="S78" s="22">
        <v>46082</v>
      </c>
    </row>
    <row r="79" spans="1:19" x14ac:dyDescent="0.2">
      <c r="A79" s="8">
        <f>IFERROR(VLOOKUP(B79,'[1]DADOS (OCULTAR)'!$P$3:$R$56,3,0),"")</f>
        <v>10988301000633</v>
      </c>
      <c r="B79" s="9" t="str">
        <f>'[1]TCE - ANEXO II - Preencher'!C88</f>
        <v>HOSPITAL PELÓPIDAS SILVEIRA</v>
      </c>
      <c r="C79" s="10"/>
      <c r="D79" s="11" t="str">
        <f>'[1]TCE - ANEXO II - Preencher'!E88</f>
        <v>ANA CAROLINA CARLOS DE ARAUJO BONFIM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223505</v>
      </c>
      <c r="G79" s="14">
        <f>'[1]TCE - ANEXO II - Preencher'!I88</f>
        <v>44075</v>
      </c>
      <c r="H79" s="13" t="str">
        <f>'[1]TCE - ANEXO II - Preencher'!J88</f>
        <v>2 - Diarista</v>
      </c>
      <c r="I79" s="13">
        <f>'[1]TCE - ANEXO II - Preencher'!K88</f>
        <v>40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1640.63</v>
      </c>
      <c r="N79" s="16">
        <f>'[1]TCE - ANEXO II - Preencher'!S88</f>
        <v>0</v>
      </c>
      <c r="O79" s="17">
        <f>'[1]TCE - ANEXO II - Preencher'!W88</f>
        <v>352.9</v>
      </c>
      <c r="P79" s="18">
        <f>'[1]TCE - ANEXO II - Preencher'!X88</f>
        <v>1287.73</v>
      </c>
      <c r="S79" s="22">
        <v>46113</v>
      </c>
    </row>
    <row r="80" spans="1:19" x14ac:dyDescent="0.2">
      <c r="A80" s="8">
        <f>IFERROR(VLOOKUP(B80,'[1]DADOS (OCULTAR)'!$P$3:$R$56,3,0),"")</f>
        <v>10988301000633</v>
      </c>
      <c r="B80" s="9" t="str">
        <f>'[1]TCE - ANEXO II - Preencher'!C89</f>
        <v>HOSPITAL PELÓPIDAS SILVEIRA</v>
      </c>
      <c r="C80" s="10"/>
      <c r="D80" s="11" t="str">
        <f>'[1]TCE - ANEXO II - Preencher'!E89</f>
        <v>ANA CAROLINA DE LEMOS SOARES PATRIOTA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>
        <f>'[1]TCE - ANEXO II - Preencher'!H89</f>
        <v>223505</v>
      </c>
      <c r="G80" s="14">
        <f>'[1]TCE - ANEXO II - Preencher'!I89</f>
        <v>44075</v>
      </c>
      <c r="H80" s="13" t="str">
        <f>'[1]TCE - ANEXO II - Preencher'!J89</f>
        <v>1 - Plantonista</v>
      </c>
      <c r="I80" s="13">
        <f>'[1]TCE - ANEXO II - Preencher'!K89</f>
        <v>40</v>
      </c>
      <c r="J80" s="15">
        <f>'[1]TCE - ANEXO II - Preencher'!L89</f>
        <v>1713.28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2738.4800000000005</v>
      </c>
      <c r="N80" s="16">
        <f>'[1]TCE - ANEXO II - Preencher'!S89</f>
        <v>762.42</v>
      </c>
      <c r="O80" s="17">
        <f>'[1]TCE - ANEXO II - Preencher'!W89</f>
        <v>1644.07</v>
      </c>
      <c r="P80" s="18">
        <f>'[1]TCE - ANEXO II - Preencher'!X89</f>
        <v>3570.1100000000006</v>
      </c>
      <c r="S80" s="22">
        <v>46143</v>
      </c>
    </row>
    <row r="81" spans="1:19" x14ac:dyDescent="0.2">
      <c r="A81" s="8">
        <f>IFERROR(VLOOKUP(B81,'[1]DADOS (OCULTAR)'!$P$3:$R$56,3,0),"")</f>
        <v>10988301000633</v>
      </c>
      <c r="B81" s="9" t="str">
        <f>'[1]TCE - ANEXO II - Preencher'!C90</f>
        <v>HOSPITAL PELÓPIDAS SILVEIRA</v>
      </c>
      <c r="C81" s="10"/>
      <c r="D81" s="11" t="str">
        <f>'[1]TCE - ANEXO II - Preencher'!E90</f>
        <v>ANA CLARA DE MELO PEREIRA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223505</v>
      </c>
      <c r="G81" s="14">
        <f>'[1]TCE - ANEXO II - Preencher'!I90</f>
        <v>44075</v>
      </c>
      <c r="H81" s="13" t="str">
        <f>'[1]TCE - ANEXO II - Preencher'!J90</f>
        <v>2 - Diarista</v>
      </c>
      <c r="I81" s="13">
        <f>'[1]TCE - ANEXO II - Preencher'!K90</f>
        <v>40</v>
      </c>
      <c r="J81" s="15">
        <f>'[1]TCE - ANEXO II - Preencher'!L90</f>
        <v>1908.06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718.15</v>
      </c>
      <c r="N81" s="16">
        <f>'[1]TCE - ANEXO II - Preencher'!S90</f>
        <v>667.83</v>
      </c>
      <c r="O81" s="17">
        <f>'[1]TCE - ANEXO II - Preencher'!W90</f>
        <v>512.73</v>
      </c>
      <c r="P81" s="18">
        <f>'[1]TCE - ANEXO II - Preencher'!X90</f>
        <v>2781.31</v>
      </c>
      <c r="S81" s="22">
        <v>46174</v>
      </c>
    </row>
    <row r="82" spans="1:19" x14ac:dyDescent="0.2">
      <c r="A82" s="8">
        <f>IFERROR(VLOOKUP(B82,'[1]DADOS (OCULTAR)'!$P$3:$R$56,3,0),"")</f>
        <v>10988301000633</v>
      </c>
      <c r="B82" s="9" t="str">
        <f>'[1]TCE - ANEXO II - Preencher'!C91</f>
        <v>HOSPITAL PELÓPIDAS SILVEIRA</v>
      </c>
      <c r="C82" s="10"/>
      <c r="D82" s="11" t="str">
        <f>'[1]TCE - ANEXO II - Preencher'!E91</f>
        <v>ANA CLAUDIA CELESTINO DA SILVA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>
        <f>'[1]TCE - ANEXO II - Preencher'!H91</f>
        <v>322205</v>
      </c>
      <c r="G82" s="14">
        <f>'[1]TCE - ANEXO II - Preencher'!I91</f>
        <v>44075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1045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2720.62</v>
      </c>
      <c r="N82" s="16">
        <f>'[1]TCE - ANEXO II - Preencher'!S91</f>
        <v>104.5</v>
      </c>
      <c r="O82" s="17">
        <f>'[1]TCE - ANEXO II - Preencher'!W91</f>
        <v>628.95000000000005</v>
      </c>
      <c r="P82" s="18">
        <f>'[1]TCE - ANEXO II - Preencher'!X91</f>
        <v>3241.17</v>
      </c>
      <c r="S82" s="22">
        <v>46204</v>
      </c>
    </row>
    <row r="83" spans="1:19" x14ac:dyDescent="0.2">
      <c r="A83" s="8">
        <f>IFERROR(VLOOKUP(B83,'[1]DADOS (OCULTAR)'!$P$3:$R$56,3,0),"")</f>
        <v>10988301000633</v>
      </c>
      <c r="B83" s="9" t="str">
        <f>'[1]TCE - ANEXO II - Preencher'!C92</f>
        <v>HOSPITAL PELÓPIDAS SILVEIRA</v>
      </c>
      <c r="C83" s="10"/>
      <c r="D83" s="11" t="str">
        <f>'[1]TCE - ANEXO II - Preencher'!E92</f>
        <v>ANA CLAUDIA CIRILO DO CARMO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411010</v>
      </c>
      <c r="G83" s="14">
        <f>'[1]TCE - ANEXO II - Preencher'!I92</f>
        <v>44075</v>
      </c>
      <c r="H83" s="13" t="str">
        <f>'[1]TCE - ANEXO II - Preencher'!J92</f>
        <v>2 - Diarista</v>
      </c>
      <c r="I83" s="13">
        <f>'[1]TCE - ANEXO II - Preencher'!K92</f>
        <v>44</v>
      </c>
      <c r="J83" s="15">
        <f>'[1]TCE - ANEXO II - Preencher'!L92</f>
        <v>975.33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121.91999999999996</v>
      </c>
      <c r="N83" s="16">
        <f>'[1]TCE - ANEXO II - Preencher'!S92</f>
        <v>0</v>
      </c>
      <c r="O83" s="17">
        <f>'[1]TCE - ANEXO II - Preencher'!W92</f>
        <v>164.14</v>
      </c>
      <c r="P83" s="18">
        <f>'[1]TCE - ANEXO II - Preencher'!X92</f>
        <v>933.11</v>
      </c>
      <c r="S83" s="22">
        <v>46235</v>
      </c>
    </row>
    <row r="84" spans="1:19" x14ac:dyDescent="0.2">
      <c r="A84" s="8">
        <f>IFERROR(VLOOKUP(B84,'[1]DADOS (OCULTAR)'!$P$3:$R$56,3,0),"")</f>
        <v>10988301000633</v>
      </c>
      <c r="B84" s="9" t="str">
        <f>'[1]TCE - ANEXO II - Preencher'!C93</f>
        <v>HOSPITAL PELÓPIDAS SILVEIRA</v>
      </c>
      <c r="C84" s="10"/>
      <c r="D84" s="11" t="str">
        <f>'[1]TCE - ANEXO II - Preencher'!E93</f>
        <v>ANA CLAUDIA MEDEIROS DE OLIVEIRA</v>
      </c>
      <c r="E84" s="12" t="str">
        <f>IF('[1]TCE - ANEXO II - Preencher'!G93="4 - Assistência Odontológica","2 - Outros Profissionais da saúde",'[1]TCE - ANEXO II - Preencher'!G93)</f>
        <v>1 - Médico</v>
      </c>
      <c r="F84" s="13">
        <f>'[1]TCE - ANEXO II - Preencher'!H93</f>
        <v>225125</v>
      </c>
      <c r="G84" s="14">
        <f>'[1]TCE - ANEXO II - Preencher'!I93</f>
        <v>44075</v>
      </c>
      <c r="H84" s="13" t="str">
        <f>'[1]TCE - ANEXO II - Preencher'!J93</f>
        <v>1 - Plantonista</v>
      </c>
      <c r="I84" s="13">
        <f>'[1]TCE - ANEXO II - Preencher'!K93</f>
        <v>12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1438.45</v>
      </c>
      <c r="P84" s="18">
        <f>'[1]TCE - ANEXO II - Preencher'!X93</f>
        <v>4630.49</v>
      </c>
      <c r="S84" s="22">
        <v>46266</v>
      </c>
    </row>
    <row r="85" spans="1:19" x14ac:dyDescent="0.2">
      <c r="A85" s="8">
        <f>IFERROR(VLOOKUP(B85,'[1]DADOS (OCULTAR)'!$P$3:$R$56,3,0),"")</f>
        <v>10988301000633</v>
      </c>
      <c r="B85" s="9" t="str">
        <f>'[1]TCE - ANEXO II - Preencher'!C94</f>
        <v>HOSPITAL PELÓPIDAS SILVEIRA</v>
      </c>
      <c r="C85" s="10"/>
      <c r="D85" s="11" t="str">
        <f>'[1]TCE - ANEXO II - Preencher'!E94</f>
        <v>ANA CLEVIA NEGRAO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>
        <f>'[1]TCE - ANEXO II - Preencher'!H94</f>
        <v>322205</v>
      </c>
      <c r="G85" s="14">
        <f>'[1]TCE - ANEXO II - Preencher'!I94</f>
        <v>44075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1045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1017.6399999999999</v>
      </c>
      <c r="N85" s="16">
        <f>'[1]TCE - ANEXO II - Preencher'!S94</f>
        <v>0</v>
      </c>
      <c r="O85" s="17">
        <f>'[1]TCE - ANEXO II - Preencher'!W94</f>
        <v>267.42</v>
      </c>
      <c r="P85" s="18">
        <f>'[1]TCE - ANEXO II - Preencher'!X94</f>
        <v>1795.2199999999998</v>
      </c>
      <c r="S85" s="22">
        <v>46296</v>
      </c>
    </row>
    <row r="86" spans="1:19" x14ac:dyDescent="0.2">
      <c r="A86" s="8">
        <f>IFERROR(VLOOKUP(B86,'[1]DADOS (OCULTAR)'!$P$3:$R$56,3,0),"")</f>
        <v>10988301000633</v>
      </c>
      <c r="B86" s="9" t="str">
        <f>'[1]TCE - ANEXO II - Preencher'!C95</f>
        <v>HOSPITAL PELÓPIDAS SILVEIRA</v>
      </c>
      <c r="C86" s="10"/>
      <c r="D86" s="11" t="str">
        <f>'[1]TCE - ANEXO II - Preencher'!E95</f>
        <v>ANA CRISTINA DUARTE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322205</v>
      </c>
      <c r="G86" s="14">
        <f>'[1]TCE - ANEXO II - Preencher'!I95</f>
        <v>44075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801.17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505.08000000000004</v>
      </c>
      <c r="N86" s="16">
        <f>'[1]TCE - ANEXO II - Preencher'!S95</f>
        <v>104.5</v>
      </c>
      <c r="O86" s="17">
        <f>'[1]TCE - ANEXO II - Preencher'!W95</f>
        <v>510.29</v>
      </c>
      <c r="P86" s="18">
        <f>'[1]TCE - ANEXO II - Preencher'!X95</f>
        <v>900.46</v>
      </c>
      <c r="S86" s="22">
        <v>46327</v>
      </c>
    </row>
    <row r="87" spans="1:19" x14ac:dyDescent="0.2">
      <c r="A87" s="8">
        <f>IFERROR(VLOOKUP(B87,'[1]DADOS (OCULTAR)'!$P$3:$R$56,3,0),"")</f>
        <v>10988301000633</v>
      </c>
      <c r="B87" s="9" t="str">
        <f>'[1]TCE - ANEXO II - Preencher'!C96</f>
        <v>HOSPITAL PELÓPIDAS SILVEIRA</v>
      </c>
      <c r="C87" s="10"/>
      <c r="D87" s="11" t="str">
        <f>'[1]TCE - ANEXO II - Preencher'!E96</f>
        <v>ANA CRISTINA NEGROMONTE</v>
      </c>
      <c r="E87" s="12" t="str">
        <f>IF('[1]TCE - ANEXO II - Preencher'!G96="4 - Assistência Odontológica","2 - Outros Profissionais da saúde",'[1]TCE - ANEXO II - Preencher'!G96)</f>
        <v>3 - Administrativo</v>
      </c>
      <c r="F87" s="13">
        <f>'[1]TCE - ANEXO II - Preencher'!H96</f>
        <v>411010</v>
      </c>
      <c r="G87" s="14">
        <f>'[1]TCE - ANEXO II - Preencher'!I96</f>
        <v>44075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34.83</v>
      </c>
      <c r="K87" s="15">
        <f>'[1]TCE - ANEXO II - Preencher'!P96</f>
        <v>1463</v>
      </c>
      <c r="L87" s="15">
        <f>'[1]TCE - ANEXO II - Preencher'!Q96</f>
        <v>0</v>
      </c>
      <c r="M87" s="15">
        <f>'[1]TCE - ANEXO II - Preencher'!R96</f>
        <v>1.7400000000000091</v>
      </c>
      <c r="N87" s="16">
        <f>'[1]TCE - ANEXO II - Preencher'!S96</f>
        <v>0</v>
      </c>
      <c r="O87" s="17">
        <f>'[1]TCE - ANEXO II - Preencher'!W96</f>
        <v>1475.52</v>
      </c>
      <c r="P87" s="18">
        <f>'[1]TCE - ANEXO II - Preencher'!X96</f>
        <v>24.049999999999955</v>
      </c>
      <c r="S87" s="22">
        <v>46357</v>
      </c>
    </row>
    <row r="88" spans="1:19" x14ac:dyDescent="0.2">
      <c r="A88" s="8">
        <f>IFERROR(VLOOKUP(B88,'[1]DADOS (OCULTAR)'!$P$3:$R$56,3,0),"")</f>
        <v>10988301000633</v>
      </c>
      <c r="B88" s="9" t="str">
        <f>'[1]TCE - ANEXO II - Preencher'!C97</f>
        <v>HOSPITAL PELÓPIDAS SILVEIRA</v>
      </c>
      <c r="C88" s="10"/>
      <c r="D88" s="11" t="str">
        <f>'[1]TCE - ANEXO II - Preencher'!E97</f>
        <v>ANA CRISTINA PAULINO MARTINS</v>
      </c>
      <c r="E88" s="12" t="str">
        <f>IF('[1]TCE - ANEXO II - Preencher'!G97="4 - Assistência Odontológica","2 - Outros Profissionais da saúde",'[1]TCE - ANEXO II - Preencher'!G97)</f>
        <v>3 - Administrativo</v>
      </c>
      <c r="F88" s="13">
        <f>'[1]TCE - ANEXO II - Preencher'!H97</f>
        <v>142105</v>
      </c>
      <c r="G88" s="14">
        <f>'[1]TCE - ANEXO II - Preencher'!I97</f>
        <v>44075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4326.6400000000003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219.86999999999989</v>
      </c>
      <c r="N88" s="16">
        <f>'[1]TCE - ANEXO II - Preencher'!S97</f>
        <v>0</v>
      </c>
      <c r="O88" s="17">
        <f>'[1]TCE - ANEXO II - Preencher'!W97</f>
        <v>1122.1300000000001</v>
      </c>
      <c r="P88" s="18">
        <f>'[1]TCE - ANEXO II - Preencher'!X97</f>
        <v>3424.38</v>
      </c>
      <c r="S88" s="22">
        <v>46388</v>
      </c>
    </row>
    <row r="89" spans="1:19" x14ac:dyDescent="0.2">
      <c r="A89" s="8">
        <f>IFERROR(VLOOKUP(B89,'[1]DADOS (OCULTAR)'!$P$3:$R$56,3,0),"")</f>
        <v>10988301000633</v>
      </c>
      <c r="B89" s="9" t="str">
        <f>'[1]TCE - ANEXO II - Preencher'!C98</f>
        <v>HOSPITAL PELÓPIDAS SILVEIRA</v>
      </c>
      <c r="C89" s="10"/>
      <c r="D89" s="11" t="str">
        <f>'[1]TCE - ANEXO II - Preencher'!E98</f>
        <v>ANA CRISTINA VEIGA SILVA</v>
      </c>
      <c r="E89" s="12" t="str">
        <f>IF('[1]TCE - ANEXO II - Preencher'!G98="4 - Assistência Odontológica","2 - Outros Profissionais da saúde",'[1]TCE - ANEXO II - Preencher'!G98)</f>
        <v>1 - Médico</v>
      </c>
      <c r="F89" s="13">
        <f>'[1]TCE - ANEXO II - Preencher'!H98</f>
        <v>225260</v>
      </c>
      <c r="G89" s="14">
        <f>'[1]TCE - ANEXO II - Preencher'!I98</f>
        <v>44075</v>
      </c>
      <c r="H89" s="13" t="str">
        <f>'[1]TCE - ANEXO II - Preencher'!J98</f>
        <v>1 - Plantonista</v>
      </c>
      <c r="I89" s="13">
        <f>'[1]TCE - ANEXO II - Preencher'!K98</f>
        <v>24</v>
      </c>
      <c r="J89" s="15">
        <f>'[1]TCE - ANEXO II - Preencher'!L98</f>
        <v>3168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839.36999999999989</v>
      </c>
      <c r="N89" s="16">
        <f>'[1]TCE - ANEXO II - Preencher'!S98</f>
        <v>6342.69</v>
      </c>
      <c r="O89" s="17">
        <f>'[1]TCE - ANEXO II - Preencher'!W98</f>
        <v>2677</v>
      </c>
      <c r="P89" s="18">
        <f>'[1]TCE - ANEXO II - Preencher'!X98</f>
        <v>7673.0599999999995</v>
      </c>
      <c r="S89" s="22">
        <v>46419</v>
      </c>
    </row>
    <row r="90" spans="1:19" x14ac:dyDescent="0.2">
      <c r="A90" s="8">
        <f>IFERROR(VLOOKUP(B90,'[1]DADOS (OCULTAR)'!$P$3:$R$56,3,0),"")</f>
        <v>10988301000633</v>
      </c>
      <c r="B90" s="9" t="str">
        <f>'[1]TCE - ANEXO II - Preencher'!C99</f>
        <v>HOSPITAL PELÓPIDAS SILVEIRA</v>
      </c>
      <c r="C90" s="10"/>
      <c r="D90" s="11" t="str">
        <f>'[1]TCE - ANEXO II - Preencher'!E99</f>
        <v>ANA DOLORES FIRMINO SANTOS DO NASCIMENTO</v>
      </c>
      <c r="E90" s="12" t="str">
        <f>IF('[1]TCE - ANEXO II - Preencher'!G99="4 - Assistência Odontológica","2 - Outros Profissionais da saúde",'[1]TCE - ANEXO II - Preencher'!G99)</f>
        <v>1 - Médico</v>
      </c>
      <c r="F90" s="13">
        <f>'[1]TCE - ANEXO II - Preencher'!H99</f>
        <v>225112</v>
      </c>
      <c r="G90" s="14">
        <f>'[1]TCE - ANEXO II - Preencher'!I99</f>
        <v>44075</v>
      </c>
      <c r="H90" s="13" t="str">
        <f>'[1]TCE - ANEXO II - Preencher'!J99</f>
        <v>1 - Plantonista</v>
      </c>
      <c r="I90" s="13">
        <f>'[1]TCE - ANEXO II - Preencher'!K99</f>
        <v>24</v>
      </c>
      <c r="J90" s="15">
        <f>'[1]TCE - ANEXO II - Preencher'!L99</f>
        <v>2956.8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342.90999999999985</v>
      </c>
      <c r="N90" s="16">
        <f>'[1]TCE - ANEXO II - Preencher'!S99</f>
        <v>5648.47</v>
      </c>
      <c r="O90" s="17">
        <f>'[1]TCE - ANEXO II - Preencher'!W99</f>
        <v>2066.4299999999998</v>
      </c>
      <c r="P90" s="18">
        <f>'[1]TCE - ANEXO II - Preencher'!X99</f>
        <v>6881.75</v>
      </c>
      <c r="S90" s="22">
        <v>46447</v>
      </c>
    </row>
    <row r="91" spans="1:19" x14ac:dyDescent="0.2">
      <c r="A91" s="8">
        <f>IFERROR(VLOOKUP(B91,'[1]DADOS (OCULTAR)'!$P$3:$R$56,3,0),"")</f>
        <v>10988301000633</v>
      </c>
      <c r="B91" s="9" t="str">
        <f>'[1]TCE - ANEXO II - Preencher'!C100</f>
        <v>HOSPITAL PELÓPIDAS SILVEIRA</v>
      </c>
      <c r="C91" s="10"/>
      <c r="D91" s="11" t="str">
        <f>'[1]TCE - ANEXO II - Preencher'!E100</f>
        <v>ANA LIGIA FEITOSA BEZERRA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>
        <f>'[1]TCE - ANEXO II - Preencher'!H100</f>
        <v>413115</v>
      </c>
      <c r="G91" s="14">
        <f>'[1]TCE - ANEXO II - Preencher'!I100</f>
        <v>44075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1668.35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83.420000000000073</v>
      </c>
      <c r="N91" s="16">
        <f>'[1]TCE - ANEXO II - Preencher'!S100</f>
        <v>0</v>
      </c>
      <c r="O91" s="17">
        <f>'[1]TCE - ANEXO II - Preencher'!W100</f>
        <v>509.12</v>
      </c>
      <c r="P91" s="18">
        <f>'[1]TCE - ANEXO II - Preencher'!X100</f>
        <v>1242.6500000000001</v>
      </c>
      <c r="S91" s="22">
        <v>46478</v>
      </c>
    </row>
    <row r="92" spans="1:19" x14ac:dyDescent="0.2">
      <c r="A92" s="8">
        <f>IFERROR(VLOOKUP(B92,'[1]DADOS (OCULTAR)'!$P$3:$R$56,3,0),"")</f>
        <v>10988301000633</v>
      </c>
      <c r="B92" s="9" t="str">
        <f>'[1]TCE - ANEXO II - Preencher'!C101</f>
        <v>HOSPITAL PELÓPIDAS SILVEIRA</v>
      </c>
      <c r="C92" s="10"/>
      <c r="D92" s="11" t="str">
        <f>'[1]TCE - ANEXO II - Preencher'!E101</f>
        <v>ANA LUCIA DA SILVA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>
        <f>'[1]TCE - ANEXO II - Preencher'!H101</f>
        <v>513430</v>
      </c>
      <c r="G92" s="14">
        <f>'[1]TCE - ANEXO II - Preencher'!I101</f>
        <v>44075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1045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261.25</v>
      </c>
      <c r="N92" s="16">
        <f>'[1]TCE - ANEXO II - Preencher'!S101</f>
        <v>0</v>
      </c>
      <c r="O92" s="17">
        <f>'[1]TCE - ANEXO II - Preencher'!W101</f>
        <v>186.56</v>
      </c>
      <c r="P92" s="18">
        <f>'[1]TCE - ANEXO II - Preencher'!X101</f>
        <v>1119.69</v>
      </c>
      <c r="S92" s="22">
        <v>46508</v>
      </c>
    </row>
    <row r="93" spans="1:19" x14ac:dyDescent="0.2">
      <c r="A93" s="8">
        <f>IFERROR(VLOOKUP(B93,'[1]DADOS (OCULTAR)'!$P$3:$R$56,3,0),"")</f>
        <v>10988301000633</v>
      </c>
      <c r="B93" s="9" t="str">
        <f>'[1]TCE - ANEXO II - Preencher'!C102</f>
        <v>HOSPITAL PELÓPIDAS SILVEIRA</v>
      </c>
      <c r="C93" s="10"/>
      <c r="D93" s="11" t="str">
        <f>'[1]TCE - ANEXO II - Preencher'!E102</f>
        <v>ANA LUCIA NUNES DA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322205</v>
      </c>
      <c r="G93" s="14">
        <f>'[1]TCE - ANEXO II - Preencher'!I102</f>
        <v>44075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1045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399.56999999999994</v>
      </c>
      <c r="N93" s="16">
        <f>'[1]TCE - ANEXO II - Preencher'!S102</f>
        <v>104.5</v>
      </c>
      <c r="O93" s="17">
        <f>'[1]TCE - ANEXO II - Preencher'!W102</f>
        <v>226.16</v>
      </c>
      <c r="P93" s="18">
        <f>'[1]TCE - ANEXO II - Preencher'!X102</f>
        <v>1322.9099999999999</v>
      </c>
      <c r="S93" s="22">
        <v>46539</v>
      </c>
    </row>
    <row r="94" spans="1:19" x14ac:dyDescent="0.2">
      <c r="A94" s="8">
        <f>IFERROR(VLOOKUP(B94,'[1]DADOS (OCULTAR)'!$P$3:$R$56,3,0),"")</f>
        <v>10988301000633</v>
      </c>
      <c r="B94" s="9" t="str">
        <f>'[1]TCE - ANEXO II - Preencher'!C103</f>
        <v>HOSPITAL PELÓPIDAS SILVEIRA</v>
      </c>
      <c r="C94" s="10"/>
      <c r="D94" s="11" t="str">
        <f>'[1]TCE - ANEXO II - Preencher'!E103</f>
        <v>ANA LUIZA BEZERRA GONCALVES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>
        <f>'[1]TCE - ANEXO II - Preencher'!H103</f>
        <v>521130</v>
      </c>
      <c r="G94" s="14">
        <f>'[1]TCE - ANEXO II - Preencher'!I103</f>
        <v>44075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1045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141.86999999999989</v>
      </c>
      <c r="N94" s="16">
        <f>'[1]TCE - ANEXO II - Preencher'!S103</f>
        <v>0</v>
      </c>
      <c r="O94" s="17">
        <f>'[1]TCE - ANEXO II - Preencher'!W103</f>
        <v>174.73</v>
      </c>
      <c r="P94" s="18">
        <f>'[1]TCE - ANEXO II - Preencher'!X103</f>
        <v>1012.1399999999999</v>
      </c>
      <c r="S94" s="22">
        <v>46569</v>
      </c>
    </row>
    <row r="95" spans="1:19" x14ac:dyDescent="0.2">
      <c r="A95" s="8">
        <f>IFERROR(VLOOKUP(B95,'[1]DADOS (OCULTAR)'!$P$3:$R$56,3,0),"")</f>
        <v>10988301000633</v>
      </c>
      <c r="B95" s="9" t="str">
        <f>'[1]TCE - ANEXO II - Preencher'!C104</f>
        <v>HOSPITAL PELÓPIDAS SILVEIRA</v>
      </c>
      <c r="C95" s="10"/>
      <c r="D95" s="11" t="str">
        <f>'[1]TCE - ANEXO II - Preencher'!E104</f>
        <v>ANA LUIZA DE SOUZA E SILVA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>
        <f>'[1]TCE - ANEXO II - Preencher'!H104</f>
        <v>261205</v>
      </c>
      <c r="G95" s="14">
        <f>'[1]TCE - ANEXO II - Preencher'!I104</f>
        <v>44075</v>
      </c>
      <c r="H95" s="13" t="str">
        <f>'[1]TCE - ANEXO II - Preencher'!J104</f>
        <v>2 - Diarista</v>
      </c>
      <c r="I95" s="13">
        <f>'[1]TCE - ANEXO II - Preencher'!K104</f>
        <v>30</v>
      </c>
      <c r="J95" s="15">
        <f>'[1]TCE - ANEXO II - Preencher'!L104</f>
        <v>1984.02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472.78</v>
      </c>
      <c r="P95" s="18">
        <f>'[1]TCE - ANEXO II - Preencher'!X104</f>
        <v>1511.24</v>
      </c>
      <c r="S95" s="22">
        <v>46600</v>
      </c>
    </row>
    <row r="96" spans="1:19" x14ac:dyDescent="0.2">
      <c r="A96" s="8">
        <f>IFERROR(VLOOKUP(B96,'[1]DADOS (OCULTAR)'!$P$3:$R$56,3,0),"")</f>
        <v>10988301000633</v>
      </c>
      <c r="B96" s="9" t="str">
        <f>'[1]TCE - ANEXO II - Preencher'!C105</f>
        <v>HOSPITAL PELÓPIDAS SILVEIRA</v>
      </c>
      <c r="C96" s="10"/>
      <c r="D96" s="11" t="str">
        <f>'[1]TCE - ANEXO II - Preencher'!E105</f>
        <v>ANA MARIA DOMINGOS VIEIRA VASCONCELOS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>
        <f>'[1]TCE - ANEXO II - Preencher'!H105</f>
        <v>411010</v>
      </c>
      <c r="G96" s="14">
        <f>'[1]TCE - ANEXO II - Preencher'!I105</f>
        <v>44075</v>
      </c>
      <c r="H96" s="13" t="str">
        <f>'[1]TCE - ANEXO II - Preencher'!J105</f>
        <v>2 - Diarista</v>
      </c>
      <c r="I96" s="13">
        <f>'[1]TCE - ANEXO II - Preencher'!K105</f>
        <v>44</v>
      </c>
      <c r="J96" s="15">
        <f>'[1]TCE - ANEXO II - Preencher'!L105</f>
        <v>1843.13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92.159999999999854</v>
      </c>
      <c r="N96" s="16">
        <f>'[1]TCE - ANEXO II - Preencher'!S105</f>
        <v>0</v>
      </c>
      <c r="O96" s="17">
        <f>'[1]TCE - ANEXO II - Preencher'!W105</f>
        <v>319.55</v>
      </c>
      <c r="P96" s="18">
        <f>'[1]TCE - ANEXO II - Preencher'!X105</f>
        <v>1615.74</v>
      </c>
      <c r="S96" s="22">
        <v>46631</v>
      </c>
    </row>
    <row r="97" spans="1:19" x14ac:dyDescent="0.2">
      <c r="A97" s="8">
        <f>IFERROR(VLOOKUP(B97,'[1]DADOS (OCULTAR)'!$P$3:$R$56,3,0),"")</f>
        <v>10988301000633</v>
      </c>
      <c r="B97" s="9" t="str">
        <f>'[1]TCE - ANEXO II - Preencher'!C106</f>
        <v>HOSPITAL PELÓPIDAS SILVEIRA</v>
      </c>
      <c r="C97" s="10"/>
      <c r="D97" s="11" t="str">
        <f>'[1]TCE - ANEXO II - Preencher'!E106</f>
        <v>ANA MARIA MENDES DA SILVA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>
        <f>'[1]TCE - ANEXO II - Preencher'!H106</f>
        <v>322205</v>
      </c>
      <c r="G97" s="14">
        <f>'[1]TCE - ANEXO II - Preencher'!I106</f>
        <v>44075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1045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698.44</v>
      </c>
      <c r="N97" s="16">
        <f>'[1]TCE - ANEXO II - Preencher'!S106</f>
        <v>0</v>
      </c>
      <c r="O97" s="17">
        <f>'[1]TCE - ANEXO II - Preencher'!W106</f>
        <v>159.41</v>
      </c>
      <c r="P97" s="18">
        <f>'[1]TCE - ANEXO II - Preencher'!X106</f>
        <v>1584.03</v>
      </c>
      <c r="S97" s="22">
        <v>46661</v>
      </c>
    </row>
    <row r="98" spans="1:19" x14ac:dyDescent="0.2">
      <c r="A98" s="8">
        <f>IFERROR(VLOOKUP(B98,'[1]DADOS (OCULTAR)'!$P$3:$R$56,3,0),"")</f>
        <v>10988301000633</v>
      </c>
      <c r="B98" s="9" t="str">
        <f>'[1]TCE - ANEXO II - Preencher'!C107</f>
        <v>HOSPITAL PELÓPIDAS SILVEIRA</v>
      </c>
      <c r="C98" s="10"/>
      <c r="D98" s="11" t="str">
        <f>'[1]TCE - ANEXO II - Preencher'!E107</f>
        <v>ANA MARIA PEREIRA DE ARAUJO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>
        <f>'[1]TCE - ANEXO II - Preencher'!H107</f>
        <v>322205</v>
      </c>
      <c r="G98" s="14">
        <f>'[1]TCE - ANEXO II - Preencher'!I107</f>
        <v>44075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1045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309.86999999999989</v>
      </c>
      <c r="N98" s="16">
        <f>'[1]TCE - ANEXO II - Preencher'!S107</f>
        <v>0</v>
      </c>
      <c r="O98" s="17">
        <f>'[1]TCE - ANEXO II - Preencher'!W107</f>
        <v>114.88</v>
      </c>
      <c r="P98" s="18">
        <f>'[1]TCE - ANEXO II - Preencher'!X107</f>
        <v>1239.9899999999998</v>
      </c>
      <c r="S98" s="22">
        <v>46692</v>
      </c>
    </row>
    <row r="99" spans="1:19" x14ac:dyDescent="0.2">
      <c r="A99" s="8">
        <f>IFERROR(VLOOKUP(B99,'[1]DADOS (OCULTAR)'!$P$3:$R$56,3,0),"")</f>
        <v>10988301000633</v>
      </c>
      <c r="B99" s="9" t="str">
        <f>'[1]TCE - ANEXO II - Preencher'!C108</f>
        <v>HOSPITAL PELÓPIDAS SILVEIRA</v>
      </c>
      <c r="C99" s="10"/>
      <c r="D99" s="11" t="str">
        <f>'[1]TCE - ANEXO II - Preencher'!E108</f>
        <v>ANA MUNIQUE TRAVASSO DA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223505</v>
      </c>
      <c r="G99" s="14">
        <f>'[1]TCE - ANEXO II - Preencher'!I108</f>
        <v>44075</v>
      </c>
      <c r="H99" s="13" t="str">
        <f>'[1]TCE - ANEXO II - Preencher'!J108</f>
        <v>1 - Plantonista</v>
      </c>
      <c r="I99" s="13">
        <f>'[1]TCE - ANEXO II - Preencher'!K108</f>
        <v>40</v>
      </c>
      <c r="J99" s="15">
        <f>'[1]TCE - ANEXO II - Preencher'!L108</f>
        <v>2055.94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963.96999999999991</v>
      </c>
      <c r="N99" s="16">
        <f>'[1]TCE - ANEXO II - Preencher'!S108</f>
        <v>627.07000000000005</v>
      </c>
      <c r="O99" s="17">
        <f>'[1]TCE - ANEXO II - Preencher'!W108</f>
        <v>436.56</v>
      </c>
      <c r="P99" s="18">
        <f>'[1]TCE - ANEXO II - Preencher'!X108</f>
        <v>3210.42</v>
      </c>
      <c r="S99" s="22">
        <v>46722</v>
      </c>
    </row>
    <row r="100" spans="1:19" x14ac:dyDescent="0.2">
      <c r="A100" s="8">
        <f>IFERROR(VLOOKUP(B100,'[1]DADOS (OCULTAR)'!$P$3:$R$56,3,0),"")</f>
        <v>10988301000633</v>
      </c>
      <c r="B100" s="9" t="str">
        <f>'[1]TCE - ANEXO II - Preencher'!C109</f>
        <v>HOSPITAL PELÓPIDAS SILVEIRA</v>
      </c>
      <c r="C100" s="10"/>
      <c r="D100" s="11" t="str">
        <f>'[1]TCE - ANEXO II - Preencher'!E109</f>
        <v>ANA PATRICIA DA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>
        <f>'[1]TCE - ANEXO II - Preencher'!H109</f>
        <v>322205</v>
      </c>
      <c r="G100" s="14">
        <f>'[1]TCE - ANEXO II - Preencher'!I109</f>
        <v>44075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55.52</v>
      </c>
      <c r="N100" s="16">
        <f>'[1]TCE - ANEXO II - Preencher'!S109</f>
        <v>0</v>
      </c>
      <c r="O100" s="17">
        <f>'[1]TCE - ANEXO II - Preencher'!W109</f>
        <v>55.52</v>
      </c>
      <c r="P100" s="18">
        <f>'[1]TCE - ANEXO II - Preencher'!X109</f>
        <v>0</v>
      </c>
      <c r="S100" s="22">
        <v>46753</v>
      </c>
    </row>
    <row r="101" spans="1:19" x14ac:dyDescent="0.2">
      <c r="A101" s="8">
        <f>IFERROR(VLOOKUP(B101,'[1]DADOS (OCULTAR)'!$P$3:$R$56,3,0),"")</f>
        <v>10988301000633</v>
      </c>
      <c r="B101" s="9" t="str">
        <f>'[1]TCE - ANEXO II - Preencher'!C110</f>
        <v>HOSPITAL PELÓPIDAS SILVEIRA</v>
      </c>
      <c r="C101" s="10"/>
      <c r="D101" s="11" t="str">
        <f>'[1]TCE - ANEXO II - Preencher'!E110</f>
        <v>ANA PAULA ARAUJO DE CARVALHO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223505</v>
      </c>
      <c r="G101" s="14">
        <f>'[1]TCE - ANEXO II - Preencher'!I110</f>
        <v>44075</v>
      </c>
      <c r="H101" s="13" t="str">
        <f>'[1]TCE - ANEXO II - Preencher'!J110</f>
        <v>2 - Diarista</v>
      </c>
      <c r="I101" s="13">
        <f>'[1]TCE - ANEXO II - Preencher'!K110</f>
        <v>40</v>
      </c>
      <c r="J101" s="15">
        <f>'[1]TCE - ANEXO II - Preencher'!L110</f>
        <v>1747.87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3721.39</v>
      </c>
      <c r="N101" s="16">
        <f>'[1]TCE - ANEXO II - Preencher'!S110</f>
        <v>707.89</v>
      </c>
      <c r="O101" s="17">
        <f>'[1]TCE - ANEXO II - Preencher'!W110</f>
        <v>335.9</v>
      </c>
      <c r="P101" s="18">
        <f>'[1]TCE - ANEXO II - Preencher'!X110</f>
        <v>5841.2500000000009</v>
      </c>
      <c r="S101" s="22">
        <v>46784</v>
      </c>
    </row>
    <row r="102" spans="1:19" x14ac:dyDescent="0.2">
      <c r="A102" s="8">
        <f>IFERROR(VLOOKUP(B102,'[1]DADOS (OCULTAR)'!$P$3:$R$56,3,0),"")</f>
        <v>10988301000633</v>
      </c>
      <c r="B102" s="9" t="str">
        <f>'[1]TCE - ANEXO II - Preencher'!C111</f>
        <v>HOSPITAL PELÓPIDAS SILVEIRA</v>
      </c>
      <c r="C102" s="10"/>
      <c r="D102" s="11" t="str">
        <f>'[1]TCE - ANEXO II - Preencher'!E111</f>
        <v>ANA PAULA DA SILVA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>
        <f>'[1]TCE - ANEXO II - Preencher'!H111</f>
        <v>514225</v>
      </c>
      <c r="G102" s="14">
        <f>'[1]TCE - ANEXO II - Preencher'!I111</f>
        <v>44075</v>
      </c>
      <c r="H102" s="13" t="str">
        <f>'[1]TCE - ANEXO II - Preencher'!J111</f>
        <v>2 - Diarista</v>
      </c>
      <c r="I102" s="13">
        <f>'[1]TCE - ANEXO II - Preencher'!K111</f>
        <v>44</v>
      </c>
      <c r="J102" s="15">
        <f>'[1]TCE - ANEXO II - Preencher'!L111</f>
        <v>418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83.600000000000023</v>
      </c>
      <c r="N102" s="16">
        <f>'[1]TCE - ANEXO II - Preencher'!S111</f>
        <v>0</v>
      </c>
      <c r="O102" s="17">
        <f>'[1]TCE - ANEXO II - Preencher'!W111</f>
        <v>62.7</v>
      </c>
      <c r="P102" s="18">
        <f>'[1]TCE - ANEXO II - Preencher'!X111</f>
        <v>438.90000000000003</v>
      </c>
      <c r="S102" s="22">
        <v>46813</v>
      </c>
    </row>
    <row r="103" spans="1:19" x14ac:dyDescent="0.2">
      <c r="A103" s="8">
        <f>IFERROR(VLOOKUP(B103,'[1]DADOS (OCULTAR)'!$P$3:$R$56,3,0),"")</f>
        <v>10988301000633</v>
      </c>
      <c r="B103" s="9" t="str">
        <f>'[1]TCE - ANEXO II - Preencher'!C112</f>
        <v>HOSPITAL PELÓPIDAS SILVEIRA</v>
      </c>
      <c r="C103" s="10"/>
      <c r="D103" s="11" t="str">
        <f>'[1]TCE - ANEXO II - Preencher'!E112</f>
        <v>ANA PAULA FERNANDES DE AQUINO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322205</v>
      </c>
      <c r="G103" s="14">
        <f>'[1]TCE - ANEXO II - Preencher'!I112</f>
        <v>44075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1045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1115.67</v>
      </c>
      <c r="N103" s="16">
        <f>'[1]TCE - ANEXO II - Preencher'!S112</f>
        <v>0</v>
      </c>
      <c r="O103" s="17">
        <f>'[1]TCE - ANEXO II - Preencher'!W112</f>
        <v>341.18</v>
      </c>
      <c r="P103" s="18">
        <f>'[1]TCE - ANEXO II - Preencher'!X112</f>
        <v>1819.49</v>
      </c>
      <c r="S103" s="22">
        <v>46844</v>
      </c>
    </row>
    <row r="104" spans="1:19" x14ac:dyDescent="0.2">
      <c r="A104" s="8">
        <f>IFERROR(VLOOKUP(B104,'[1]DADOS (OCULTAR)'!$P$3:$R$56,3,0),"")</f>
        <v>10988301000633</v>
      </c>
      <c r="B104" s="9" t="str">
        <f>'[1]TCE - ANEXO II - Preencher'!C113</f>
        <v>HOSPITAL PELÓPIDAS SILVEIRA</v>
      </c>
      <c r="C104" s="10"/>
      <c r="D104" s="11" t="str">
        <f>'[1]TCE - ANEXO II - Preencher'!E113</f>
        <v>ANA PAULA FERRAZ DO NASCIMENTO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322205</v>
      </c>
      <c r="G104" s="14">
        <f>'[1]TCE - ANEXO II - Preencher'!I113</f>
        <v>44075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1045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968.81</v>
      </c>
      <c r="N104" s="16">
        <f>'[1]TCE - ANEXO II - Preencher'!S113</f>
        <v>0</v>
      </c>
      <c r="O104" s="17">
        <f>'[1]TCE - ANEXO II - Preencher'!W113</f>
        <v>323.38</v>
      </c>
      <c r="P104" s="18">
        <f>'[1]TCE - ANEXO II - Preencher'!X113</f>
        <v>1690.4299999999998</v>
      </c>
      <c r="S104" s="22">
        <v>46874</v>
      </c>
    </row>
    <row r="105" spans="1:19" x14ac:dyDescent="0.2">
      <c r="A105" s="8">
        <f>IFERROR(VLOOKUP(B105,'[1]DADOS (OCULTAR)'!$P$3:$R$56,3,0),"")</f>
        <v>10988301000633</v>
      </c>
      <c r="B105" s="9" t="str">
        <f>'[1]TCE - ANEXO II - Preencher'!C114</f>
        <v>HOSPITAL PELÓPIDAS SILVEIRA</v>
      </c>
      <c r="C105" s="10"/>
      <c r="D105" s="11" t="str">
        <f>'[1]TCE - ANEXO II - Preencher'!E114</f>
        <v>ANA PAULA GUERRA FEITOSA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>
        <f>'[1]TCE - ANEXO II - Preencher'!H114</f>
        <v>142205</v>
      </c>
      <c r="G105" s="14">
        <f>'[1]TCE - ANEXO II - Preencher'!I114</f>
        <v>44075</v>
      </c>
      <c r="H105" s="13" t="str">
        <f>'[1]TCE - ANEXO II - Preencher'!J114</f>
        <v>2 - Diarista</v>
      </c>
      <c r="I105" s="13">
        <f>'[1]TCE - ANEXO II - Preencher'!K114</f>
        <v>44</v>
      </c>
      <c r="J105" s="15">
        <f>'[1]TCE - ANEXO II - Preencher'!L114</f>
        <v>5326.64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266.32999999999993</v>
      </c>
      <c r="N105" s="16">
        <f>'[1]TCE - ANEXO II - Preencher'!S114</f>
        <v>0</v>
      </c>
      <c r="O105" s="17">
        <f>'[1]TCE - ANEXO II - Preencher'!W114</f>
        <v>1398.81</v>
      </c>
      <c r="P105" s="18">
        <f>'[1]TCE - ANEXO II - Preencher'!X114</f>
        <v>4194.16</v>
      </c>
      <c r="S105" s="22">
        <v>46905</v>
      </c>
    </row>
    <row r="106" spans="1:19" x14ac:dyDescent="0.2">
      <c r="A106" s="8">
        <f>IFERROR(VLOOKUP(B106,'[1]DADOS (OCULTAR)'!$P$3:$R$56,3,0),"")</f>
        <v>10988301000633</v>
      </c>
      <c r="B106" s="9" t="str">
        <f>'[1]TCE - ANEXO II - Preencher'!C115</f>
        <v>HOSPITAL PELÓPIDAS SILVEIRA</v>
      </c>
      <c r="C106" s="10"/>
      <c r="D106" s="11" t="str">
        <f>'[1]TCE - ANEXO II - Preencher'!E115</f>
        <v>ANA PAULA MONTEIRO TEIXEIRA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>
        <f>'[1]TCE - ANEXO II - Preencher'!H115</f>
        <v>351605</v>
      </c>
      <c r="G106" s="14">
        <f>'[1]TCE - ANEXO II - Preencher'!I115</f>
        <v>44075</v>
      </c>
      <c r="H106" s="13" t="str">
        <f>'[1]TCE - ANEXO II - Preencher'!J115</f>
        <v>2 - Diarista</v>
      </c>
      <c r="I106" s="13">
        <f>'[1]TCE - ANEXO II - Preencher'!K115</f>
        <v>40</v>
      </c>
      <c r="J106" s="15">
        <f>'[1]TCE - ANEXO II - Preencher'!L115</f>
        <v>1493.78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240.19</v>
      </c>
      <c r="P106" s="18">
        <f>'[1]TCE - ANEXO II - Preencher'!X115</f>
        <v>1253.5899999999999</v>
      </c>
      <c r="S106" s="22">
        <v>46935</v>
      </c>
    </row>
    <row r="107" spans="1:19" x14ac:dyDescent="0.2">
      <c r="A107" s="8">
        <f>IFERROR(VLOOKUP(B107,'[1]DADOS (OCULTAR)'!$P$3:$R$56,3,0),"")</f>
        <v>10988301000633</v>
      </c>
      <c r="B107" s="9" t="str">
        <f>'[1]TCE - ANEXO II - Preencher'!C116</f>
        <v>HOSPITAL PELÓPIDAS SILVEIRA</v>
      </c>
      <c r="C107" s="10"/>
      <c r="D107" s="11" t="str">
        <f>'[1]TCE - ANEXO II - Preencher'!E116</f>
        <v>ANA PAULA PATRICIA DA SILVA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>
        <f>'[1]TCE - ANEXO II - Preencher'!H116</f>
        <v>322205</v>
      </c>
      <c r="G107" s="14">
        <f>'[1]TCE - ANEXO II - Preencher'!I116</f>
        <v>44075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1045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2205.12</v>
      </c>
      <c r="N107" s="16">
        <f>'[1]TCE - ANEXO II - Preencher'!S116</f>
        <v>0</v>
      </c>
      <c r="O107" s="17">
        <f>'[1]TCE - ANEXO II - Preencher'!W116</f>
        <v>131.46</v>
      </c>
      <c r="P107" s="18">
        <f>'[1]TCE - ANEXO II - Preencher'!X116</f>
        <v>3118.66</v>
      </c>
      <c r="S107" s="22">
        <v>46966</v>
      </c>
    </row>
    <row r="108" spans="1:19" x14ac:dyDescent="0.2">
      <c r="A108" s="8">
        <f>IFERROR(VLOOKUP(B108,'[1]DADOS (OCULTAR)'!$P$3:$R$56,3,0),"")</f>
        <v>10988301000633</v>
      </c>
      <c r="B108" s="9" t="str">
        <f>'[1]TCE - ANEXO II - Preencher'!C117</f>
        <v>HOSPITAL PELÓPIDAS SILVEIRA</v>
      </c>
      <c r="C108" s="10"/>
      <c r="D108" s="11" t="str">
        <f>'[1]TCE - ANEXO II - Preencher'!E117</f>
        <v>ANA PAULA ROSELIA DA SILVA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322205</v>
      </c>
      <c r="G108" s="14">
        <f>'[1]TCE - ANEXO II - Preencher'!I117</f>
        <v>44075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1045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1758.6999999999998</v>
      </c>
      <c r="N108" s="16">
        <f>'[1]TCE - ANEXO II - Preencher'!S117</f>
        <v>0</v>
      </c>
      <c r="O108" s="17">
        <f>'[1]TCE - ANEXO II - Preencher'!W117</f>
        <v>636.04999999999995</v>
      </c>
      <c r="P108" s="18">
        <f>'[1]TCE - ANEXO II - Preencher'!X117</f>
        <v>2167.6499999999996</v>
      </c>
      <c r="S108" s="22">
        <v>46997</v>
      </c>
    </row>
    <row r="109" spans="1:19" x14ac:dyDescent="0.2">
      <c r="A109" s="8">
        <f>IFERROR(VLOOKUP(B109,'[1]DADOS (OCULTAR)'!$P$3:$R$56,3,0),"")</f>
        <v>10988301000633</v>
      </c>
      <c r="B109" s="9" t="str">
        <f>'[1]TCE - ANEXO II - Preencher'!C118</f>
        <v>HOSPITAL PELÓPIDAS SILVEIRA</v>
      </c>
      <c r="C109" s="10"/>
      <c r="D109" s="11" t="str">
        <f>'[1]TCE - ANEXO II - Preencher'!E118</f>
        <v>ANA ROSA MELO CORREA LIMA</v>
      </c>
      <c r="E109" s="12" t="str">
        <f>IF('[1]TCE - ANEXO II - Preencher'!G118="4 - Assistência Odontológica","2 - Outros Profissionais da saúde",'[1]TCE - ANEXO II - Preencher'!G118)</f>
        <v>1 - Médico</v>
      </c>
      <c r="F109" s="13">
        <f>'[1]TCE - ANEXO II - Preencher'!H118</f>
        <v>225125</v>
      </c>
      <c r="G109" s="14">
        <f>'[1]TCE - ANEXO II - Preencher'!I118</f>
        <v>44075</v>
      </c>
      <c r="H109" s="13" t="str">
        <f>'[1]TCE - ANEXO II - Preencher'!J118</f>
        <v>2 - Diarista</v>
      </c>
      <c r="I109" s="13">
        <f>'[1]TCE - ANEXO II - Preencher'!K118</f>
        <v>40</v>
      </c>
      <c r="J109" s="15">
        <f>'[1]TCE - ANEXO II - Preencher'!L118</f>
        <v>5280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12696.68</v>
      </c>
      <c r="N109" s="16">
        <f>'[1]TCE - ANEXO II - Preencher'!S118</f>
        <v>7770.07</v>
      </c>
      <c r="O109" s="17">
        <f>'[1]TCE - ANEXO II - Preencher'!W118</f>
        <v>3366.46</v>
      </c>
      <c r="P109" s="18">
        <f>'[1]TCE - ANEXO II - Preencher'!X118</f>
        <v>22380.29</v>
      </c>
      <c r="S109" s="22">
        <v>47027</v>
      </c>
    </row>
    <row r="110" spans="1:19" x14ac:dyDescent="0.2">
      <c r="A110" s="8">
        <f>IFERROR(VLOOKUP(B110,'[1]DADOS (OCULTAR)'!$P$3:$R$56,3,0),"")</f>
        <v>10988301000633</v>
      </c>
      <c r="B110" s="9" t="str">
        <f>'[1]TCE - ANEXO II - Preencher'!C119</f>
        <v>HOSPITAL PELÓPIDAS SILVEIRA</v>
      </c>
      <c r="C110" s="10"/>
      <c r="D110" s="11" t="str">
        <f>'[1]TCE - ANEXO II - Preencher'!E119</f>
        <v>ANA SANTANA MONTEIRO DE ARAUJO MEDEIROS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>
        <f>'[1]TCE - ANEXO II - Preencher'!H119</f>
        <v>322205</v>
      </c>
      <c r="G110" s="14">
        <f>'[1]TCE - ANEXO II - Preencher'!I119</f>
        <v>44075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1045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230.27999999999997</v>
      </c>
      <c r="N110" s="16">
        <f>'[1]TCE - ANEXO II - Preencher'!S119</f>
        <v>104.5</v>
      </c>
      <c r="O110" s="17">
        <f>'[1]TCE - ANEXO II - Preencher'!W119</f>
        <v>142.4</v>
      </c>
      <c r="P110" s="18">
        <f>'[1]TCE - ANEXO II - Preencher'!X119</f>
        <v>1237.3799999999999</v>
      </c>
      <c r="S110" s="22">
        <v>47058</v>
      </c>
    </row>
    <row r="111" spans="1:19" x14ac:dyDescent="0.2">
      <c r="A111" s="8">
        <f>IFERROR(VLOOKUP(B111,'[1]DADOS (OCULTAR)'!$P$3:$R$56,3,0),"")</f>
        <v>10988301000633</v>
      </c>
      <c r="B111" s="9" t="str">
        <f>'[1]TCE - ANEXO II - Preencher'!C120</f>
        <v>HOSPITAL PELÓPIDAS SILVEIRA</v>
      </c>
      <c r="C111" s="10"/>
      <c r="D111" s="11" t="str">
        <f>'[1]TCE - ANEXO II - Preencher'!E120</f>
        <v>ANA VIRGINIA GOMES MONTEIRO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>
        <f>'[1]TCE - ANEXO II - Preencher'!H120</f>
        <v>413115</v>
      </c>
      <c r="G111" s="14">
        <f>'[1]TCE - ANEXO II - Preencher'!I120</f>
        <v>44075</v>
      </c>
      <c r="H111" s="13" t="str">
        <f>'[1]TCE - ANEXO II - Preencher'!J120</f>
        <v>2 - Diarista</v>
      </c>
      <c r="I111" s="13">
        <f>'[1]TCE - ANEXO II - Preencher'!K120</f>
        <v>44</v>
      </c>
      <c r="J111" s="15">
        <f>'[1]TCE - ANEXO II - Preencher'!L120</f>
        <v>1668.35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552.29</v>
      </c>
      <c r="P111" s="18">
        <f>'[1]TCE - ANEXO II - Preencher'!X120</f>
        <v>1116.06</v>
      </c>
      <c r="S111" s="22">
        <v>47088</v>
      </c>
    </row>
    <row r="112" spans="1:19" x14ac:dyDescent="0.2">
      <c r="A112" s="8">
        <f>IFERROR(VLOOKUP(B112,'[1]DADOS (OCULTAR)'!$P$3:$R$56,3,0),"")</f>
        <v>10988301000633</v>
      </c>
      <c r="B112" s="9" t="str">
        <f>'[1]TCE - ANEXO II - Preencher'!C121</f>
        <v>HOSPITAL PELÓPIDAS SILVEIRA</v>
      </c>
      <c r="C112" s="10"/>
      <c r="D112" s="11" t="str">
        <f>'[1]TCE - ANEXO II - Preencher'!E121</f>
        <v>ANALU MARIA DO NASCIMENTO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322205</v>
      </c>
      <c r="G112" s="14">
        <f>'[1]TCE - ANEXO II - Preencher'!I121</f>
        <v>44075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1045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442.13000000000011</v>
      </c>
      <c r="N112" s="16">
        <f>'[1]TCE - ANEXO II - Preencher'!S121</f>
        <v>0</v>
      </c>
      <c r="O112" s="17">
        <f>'[1]TCE - ANEXO II - Preencher'!W121</f>
        <v>404.91</v>
      </c>
      <c r="P112" s="18">
        <f>'[1]TCE - ANEXO II - Preencher'!X121</f>
        <v>1082.22</v>
      </c>
      <c r="S112" s="22">
        <v>47119</v>
      </c>
    </row>
    <row r="113" spans="1:19" x14ac:dyDescent="0.2">
      <c r="A113" s="8">
        <f>IFERROR(VLOOKUP(B113,'[1]DADOS (OCULTAR)'!$P$3:$R$56,3,0),"")</f>
        <v>10988301000633</v>
      </c>
      <c r="B113" s="9" t="str">
        <f>'[1]TCE - ANEXO II - Preencher'!C122</f>
        <v>HOSPITAL PELÓPIDAS SILVEIRA</v>
      </c>
      <c r="C113" s="10"/>
      <c r="D113" s="11" t="str">
        <f>'[1]TCE - ANEXO II - Preencher'!E122</f>
        <v>ANATILDE CRISTINA SILVA DA COSTA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322205</v>
      </c>
      <c r="G113" s="14">
        <f>'[1]TCE - ANEXO II - Preencher'!I122</f>
        <v>44075</v>
      </c>
      <c r="H113" s="13" t="str">
        <f>'[1]TCE - ANEXO II - Preencher'!J122</f>
        <v>2 - Diarista</v>
      </c>
      <c r="I113" s="13">
        <f>'[1]TCE - ANEXO II - Preencher'!K122</f>
        <v>44</v>
      </c>
      <c r="J113" s="15">
        <f>'[1]TCE - ANEXO II - Preencher'!L122</f>
        <v>1045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309.86999999999989</v>
      </c>
      <c r="N113" s="16">
        <f>'[1]TCE - ANEXO II - Preencher'!S122</f>
        <v>0</v>
      </c>
      <c r="O113" s="17">
        <f>'[1]TCE - ANEXO II - Preencher'!W122</f>
        <v>256.92</v>
      </c>
      <c r="P113" s="18">
        <f>'[1]TCE - ANEXO II - Preencher'!X122</f>
        <v>1097.9499999999998</v>
      </c>
      <c r="S113" s="22">
        <v>47150</v>
      </c>
    </row>
    <row r="114" spans="1:19" x14ac:dyDescent="0.2">
      <c r="A114" s="8">
        <f>IFERROR(VLOOKUP(B114,'[1]DADOS (OCULTAR)'!$P$3:$R$56,3,0),"")</f>
        <v>10988301000633</v>
      </c>
      <c r="B114" s="9" t="str">
        <f>'[1]TCE - ANEXO II - Preencher'!C123</f>
        <v>HOSPITAL PELÓPIDAS SILVEIRA</v>
      </c>
      <c r="C114" s="10"/>
      <c r="D114" s="11" t="str">
        <f>'[1]TCE - ANEXO II - Preencher'!E123</f>
        <v>ANDERSON DE ASSIS ALEIXO</v>
      </c>
      <c r="E114" s="12" t="str">
        <f>IF('[1]TCE - ANEXO II - Preencher'!G123="4 - Assistência Odontológica","2 - Outros Profissionais da saúde",'[1]TCE - ANEXO II - Preencher'!G123)</f>
        <v>1 - Médico</v>
      </c>
      <c r="F114" s="13">
        <f>'[1]TCE - ANEXO II - Preencher'!H123</f>
        <v>225125</v>
      </c>
      <c r="G114" s="14">
        <f>'[1]TCE - ANEXO II - Preencher'!I123</f>
        <v>44075</v>
      </c>
      <c r="H114" s="13" t="str">
        <f>'[1]TCE - ANEXO II - Preencher'!J123</f>
        <v>1 - Plantonista</v>
      </c>
      <c r="I114" s="13">
        <f>'[1]TCE - ANEXO II - Preencher'!K123</f>
        <v>12</v>
      </c>
      <c r="J114" s="15">
        <f>'[1]TCE - ANEXO II - Preencher'!L123</f>
        <v>1584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209</v>
      </c>
      <c r="N114" s="16">
        <f>'[1]TCE - ANEXO II - Preencher'!S123</f>
        <v>2375.04</v>
      </c>
      <c r="O114" s="17">
        <f>'[1]TCE - ANEXO II - Preencher'!W123</f>
        <v>713.74</v>
      </c>
      <c r="P114" s="18">
        <f>'[1]TCE - ANEXO II - Preencher'!X123</f>
        <v>3454.3</v>
      </c>
      <c r="S114" s="22">
        <v>47178</v>
      </c>
    </row>
    <row r="115" spans="1:19" x14ac:dyDescent="0.2">
      <c r="A115" s="8">
        <f>IFERROR(VLOOKUP(B115,'[1]DADOS (OCULTAR)'!$P$3:$R$56,3,0),"")</f>
        <v>10988301000633</v>
      </c>
      <c r="B115" s="9" t="str">
        <f>'[1]TCE - ANEXO II - Preencher'!C124</f>
        <v>HOSPITAL PELÓPIDAS SILVEIRA</v>
      </c>
      <c r="C115" s="10"/>
      <c r="D115" s="11" t="str">
        <f>'[1]TCE - ANEXO II - Preencher'!E124</f>
        <v>ANDERSON NAPOLEAO CRUZ LUCENA</v>
      </c>
      <c r="E115" s="12" t="str">
        <f>IF('[1]TCE - ANEXO II - Preencher'!G124="4 - Assistência Odontológica","2 - Outros Profissionais da saúde",'[1]TCE - ANEXO II - Preencher'!G124)</f>
        <v>1 - Médico</v>
      </c>
      <c r="F115" s="13">
        <f>'[1]TCE - ANEXO II - Preencher'!H124</f>
        <v>225120</v>
      </c>
      <c r="G115" s="14">
        <f>'[1]TCE - ANEXO II - Preencher'!I124</f>
        <v>44075</v>
      </c>
      <c r="H115" s="13" t="str">
        <f>'[1]TCE - ANEXO II - Preencher'!J124</f>
        <v>1 - Plantonista</v>
      </c>
      <c r="I115" s="13">
        <f>'[1]TCE - ANEXO II - Preencher'!K124</f>
        <v>12</v>
      </c>
      <c r="J115" s="15">
        <f>'[1]TCE - ANEXO II - Preencher'!L124</f>
        <v>1584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957.59000000000015</v>
      </c>
      <c r="N115" s="16">
        <f>'[1]TCE - ANEXO II - Preencher'!S124</f>
        <v>1995.08</v>
      </c>
      <c r="O115" s="17">
        <f>'[1]TCE - ANEXO II - Preencher'!W124</f>
        <v>411.52</v>
      </c>
      <c r="P115" s="18">
        <f>'[1]TCE - ANEXO II - Preencher'!X124</f>
        <v>4125.1499999999996</v>
      </c>
      <c r="S115" s="22">
        <v>47209</v>
      </c>
    </row>
    <row r="116" spans="1:19" x14ac:dyDescent="0.2">
      <c r="A116" s="8">
        <f>IFERROR(VLOOKUP(B116,'[1]DADOS (OCULTAR)'!$P$3:$R$56,3,0),"")</f>
        <v>10988301000633</v>
      </c>
      <c r="B116" s="9" t="str">
        <f>'[1]TCE - ANEXO II - Preencher'!C125</f>
        <v>HOSPITAL PELÓPIDAS SILVEIRA</v>
      </c>
      <c r="C116" s="10"/>
      <c r="D116" s="11" t="str">
        <f>'[1]TCE - ANEXO II - Preencher'!E125</f>
        <v>ANDRE CONSTANTINO DA SILVA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>
        <f>'[1]TCE - ANEXO II - Preencher'!H125</f>
        <v>517410</v>
      </c>
      <c r="G116" s="14">
        <f>'[1]TCE - ANEXO II - Preencher'!I125</f>
        <v>44075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1045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97.240000000000009</v>
      </c>
      <c r="N116" s="16">
        <f>'[1]TCE - ANEXO II - Preencher'!S125</f>
        <v>0</v>
      </c>
      <c r="O116" s="17">
        <f>'[1]TCE - ANEXO II - Preencher'!W125</f>
        <v>163.65</v>
      </c>
      <c r="P116" s="18">
        <f>'[1]TCE - ANEXO II - Preencher'!X125</f>
        <v>978.59</v>
      </c>
      <c r="S116" s="22">
        <v>47239</v>
      </c>
    </row>
    <row r="117" spans="1:19" x14ac:dyDescent="0.2">
      <c r="A117" s="8">
        <f>IFERROR(VLOOKUP(B117,'[1]DADOS (OCULTAR)'!$P$3:$R$56,3,0),"")</f>
        <v>10988301000633</v>
      </c>
      <c r="B117" s="9" t="str">
        <f>'[1]TCE - ANEXO II - Preencher'!C126</f>
        <v>HOSPITAL PELÓPIDAS SILVEIRA</v>
      </c>
      <c r="C117" s="10"/>
      <c r="D117" s="11" t="str">
        <f>'[1]TCE - ANEXO II - Preencher'!E126</f>
        <v>ANDRE LUIS DE ANDRADE</v>
      </c>
      <c r="E117" s="12" t="str">
        <f>IF('[1]TCE - ANEXO II - Preencher'!G126="4 - Assistência Odontológica","2 - Outros Profissionais da saúde",'[1]TCE - ANEXO II - Preencher'!G126)</f>
        <v>1 - Médico</v>
      </c>
      <c r="F117" s="13">
        <f>'[1]TCE - ANEXO II - Preencher'!H126</f>
        <v>225120</v>
      </c>
      <c r="G117" s="14">
        <f>'[1]TCE - ANEXO II - Preencher'!I126</f>
        <v>44075</v>
      </c>
      <c r="H117" s="13" t="str">
        <f>'[1]TCE - ANEXO II - Preencher'!J126</f>
        <v>1 - Plantonista</v>
      </c>
      <c r="I117" s="13">
        <f>'[1]TCE - ANEXO II - Preencher'!K126</f>
        <v>24</v>
      </c>
      <c r="J117" s="15">
        <f>'[1]TCE - ANEXO II - Preencher'!L126</f>
        <v>3168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9683.2800000000025</v>
      </c>
      <c r="N117" s="16">
        <f>'[1]TCE - ANEXO II - Preencher'!S126</f>
        <v>5182.78</v>
      </c>
      <c r="O117" s="17">
        <f>'[1]TCE - ANEXO II - Preencher'!W126</f>
        <v>2465.0500000000002</v>
      </c>
      <c r="P117" s="18">
        <f>'[1]TCE - ANEXO II - Preencher'!X126</f>
        <v>15569.010000000002</v>
      </c>
      <c r="S117" s="22">
        <v>47270</v>
      </c>
    </row>
    <row r="118" spans="1:19" x14ac:dyDescent="0.2">
      <c r="A118" s="8">
        <f>IFERROR(VLOOKUP(B118,'[1]DADOS (OCULTAR)'!$P$3:$R$56,3,0),"")</f>
        <v>10988301000633</v>
      </c>
      <c r="B118" s="9" t="str">
        <f>'[1]TCE - ANEXO II - Preencher'!C127</f>
        <v>HOSPITAL PELÓPIDAS SILVEIRA</v>
      </c>
      <c r="C118" s="10"/>
      <c r="D118" s="11" t="str">
        <f>'[1]TCE - ANEXO II - Preencher'!E127</f>
        <v>ANDRE LUIZ FERREIRA DE BARROS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515110</v>
      </c>
      <c r="G118" s="14">
        <f>'[1]TCE - ANEXO II - Preencher'!I127</f>
        <v>44075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1045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357.96000000000004</v>
      </c>
      <c r="N118" s="16">
        <f>'[1]TCE - ANEXO II - Preencher'!S127</f>
        <v>0</v>
      </c>
      <c r="O118" s="17">
        <f>'[1]TCE - ANEXO II - Preencher'!W127</f>
        <v>255.13</v>
      </c>
      <c r="P118" s="18">
        <f>'[1]TCE - ANEXO II - Preencher'!X127</f>
        <v>1147.83</v>
      </c>
      <c r="S118" s="22">
        <v>47300</v>
      </c>
    </row>
    <row r="119" spans="1:19" x14ac:dyDescent="0.2">
      <c r="A119" s="8">
        <f>IFERROR(VLOOKUP(B119,'[1]DADOS (OCULTAR)'!$P$3:$R$56,3,0),"")</f>
        <v>10988301000633</v>
      </c>
      <c r="B119" s="9" t="str">
        <f>'[1]TCE - ANEXO II - Preencher'!C128</f>
        <v>HOSPITAL PELÓPIDAS SILVEIRA</v>
      </c>
      <c r="C119" s="10"/>
      <c r="D119" s="11" t="str">
        <f>'[1]TCE - ANEXO II - Preencher'!E128</f>
        <v>ANDRE LUIZ GUILHERME DA SILVA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>
        <f>'[1]TCE - ANEXO II - Preencher'!H128</f>
        <v>515110</v>
      </c>
      <c r="G119" s="14">
        <f>'[1]TCE - ANEXO II - Preencher'!I128</f>
        <v>44075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1045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333.82999999999993</v>
      </c>
      <c r="N119" s="16">
        <f>'[1]TCE - ANEXO II - Preencher'!S128</f>
        <v>0</v>
      </c>
      <c r="O119" s="17">
        <f>'[1]TCE - ANEXO II - Preencher'!W128</f>
        <v>821.54</v>
      </c>
      <c r="P119" s="18">
        <f>'[1]TCE - ANEXO II - Preencher'!X128</f>
        <v>557.29</v>
      </c>
      <c r="S119" s="22">
        <v>47331</v>
      </c>
    </row>
    <row r="120" spans="1:19" x14ac:dyDescent="0.2">
      <c r="A120" s="8">
        <f>IFERROR(VLOOKUP(B120,'[1]DADOS (OCULTAR)'!$P$3:$R$56,3,0),"")</f>
        <v>10988301000633</v>
      </c>
      <c r="B120" s="9" t="str">
        <f>'[1]TCE - ANEXO II - Preencher'!C129</f>
        <v>HOSPITAL PELÓPIDAS SILVEIRA</v>
      </c>
      <c r="C120" s="10"/>
      <c r="D120" s="11" t="str">
        <f>'[1]TCE - ANEXO II - Preencher'!E129</f>
        <v>ANDRE LUIZ MEDEIROS SOUTO MAIOR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>
        <f>'[1]TCE - ANEXO II - Preencher'!H129</f>
        <v>142105</v>
      </c>
      <c r="G120" s="14">
        <f>'[1]TCE - ANEXO II - Preencher'!I129</f>
        <v>44075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3288.24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328.82000000000016</v>
      </c>
      <c r="N120" s="16">
        <f>'[1]TCE - ANEXO II - Preencher'!S129</f>
        <v>0</v>
      </c>
      <c r="O120" s="17">
        <f>'[1]TCE - ANEXO II - Preencher'!W129</f>
        <v>910.21</v>
      </c>
      <c r="P120" s="18">
        <f>'[1]TCE - ANEXO II - Preencher'!X129</f>
        <v>2706.85</v>
      </c>
      <c r="S120" s="22">
        <v>47362</v>
      </c>
    </row>
    <row r="121" spans="1:19" x14ac:dyDescent="0.2">
      <c r="A121" s="8">
        <f>IFERROR(VLOOKUP(B121,'[1]DADOS (OCULTAR)'!$P$3:$R$56,3,0),"")</f>
        <v>10988301000633</v>
      </c>
      <c r="B121" s="9" t="str">
        <f>'[1]TCE - ANEXO II - Preencher'!C130</f>
        <v>HOSPITAL PELÓPIDAS SILVEIRA</v>
      </c>
      <c r="C121" s="10"/>
      <c r="D121" s="11" t="str">
        <f>'[1]TCE - ANEXO II - Preencher'!E130</f>
        <v>ANDREA BATISTA MENDONCA DE CARVALHO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223505</v>
      </c>
      <c r="G121" s="14">
        <f>'[1]TCE - ANEXO II - Preencher'!I130</f>
        <v>44075</v>
      </c>
      <c r="H121" s="13" t="str">
        <f>'[1]TCE - ANEXO II - Preencher'!J130</f>
        <v>2 - Diarista</v>
      </c>
      <c r="I121" s="13">
        <f>'[1]TCE - ANEXO II - Preencher'!K130</f>
        <v>40</v>
      </c>
      <c r="J121" s="15">
        <f>'[1]TCE - ANEXO II - Preencher'!L130</f>
        <v>411.19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2799.91</v>
      </c>
      <c r="N121" s="16">
        <f>'[1]TCE - ANEXO II - Preencher'!S130</f>
        <v>125.42</v>
      </c>
      <c r="O121" s="17">
        <f>'[1]TCE - ANEXO II - Preencher'!W130</f>
        <v>386.82</v>
      </c>
      <c r="P121" s="18">
        <f>'[1]TCE - ANEXO II - Preencher'!X130</f>
        <v>2949.7</v>
      </c>
      <c r="S121" s="22">
        <v>47392</v>
      </c>
    </row>
    <row r="122" spans="1:19" x14ac:dyDescent="0.2">
      <c r="A122" s="8">
        <f>IFERROR(VLOOKUP(B122,'[1]DADOS (OCULTAR)'!$P$3:$R$56,3,0),"")</f>
        <v>10988301000633</v>
      </c>
      <c r="B122" s="9" t="str">
        <f>'[1]TCE - ANEXO II - Preencher'!C131</f>
        <v>HOSPITAL PELÓPIDAS SILVEIRA</v>
      </c>
      <c r="C122" s="10"/>
      <c r="D122" s="11" t="str">
        <f>'[1]TCE - ANEXO II - Preencher'!E131</f>
        <v>ANDREA CRISLAYNE SANTOS DA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>
        <f>'[1]TCE - ANEXO II - Preencher'!H131</f>
        <v>411010</v>
      </c>
      <c r="G122" s="14">
        <f>'[1]TCE - ANEXO II - Preencher'!I131</f>
        <v>44075</v>
      </c>
      <c r="H122" s="13" t="str">
        <f>'[1]TCE - ANEXO II - Preencher'!J131</f>
        <v>2 - Diarista</v>
      </c>
      <c r="I122" s="13">
        <f>'[1]TCE - ANEXO II - Preencher'!K131</f>
        <v>20</v>
      </c>
      <c r="J122" s="15">
        <f>'[1]TCE - ANEXO II - Preencher'!L131</f>
        <v>522.5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90.66</v>
      </c>
      <c r="P122" s="18">
        <f>'[1]TCE - ANEXO II - Preencher'!X131</f>
        <v>431.84000000000003</v>
      </c>
      <c r="S122" s="22">
        <v>47423</v>
      </c>
    </row>
    <row r="123" spans="1:19" x14ac:dyDescent="0.2">
      <c r="A123" s="8">
        <f>IFERROR(VLOOKUP(B123,'[1]DADOS (OCULTAR)'!$P$3:$R$56,3,0),"")</f>
        <v>10988301000633</v>
      </c>
      <c r="B123" s="9" t="str">
        <f>'[1]TCE - ANEXO II - Preencher'!C132</f>
        <v>HOSPITAL PELÓPIDAS SILVEIRA</v>
      </c>
      <c r="C123" s="10"/>
      <c r="D123" s="11" t="str">
        <f>'[1]TCE - ANEXO II - Preencher'!E132</f>
        <v>ANDREA CRISTINA LINS NUNES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223505</v>
      </c>
      <c r="G123" s="14">
        <f>'[1]TCE - ANEXO II - Preencher'!I132</f>
        <v>44075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2055.94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5398.3899999999994</v>
      </c>
      <c r="N123" s="16">
        <f>'[1]TCE - ANEXO II - Preencher'!S132</f>
        <v>627.07000000000005</v>
      </c>
      <c r="O123" s="17">
        <f>'[1]TCE - ANEXO II - Preencher'!W132</f>
        <v>520.54999999999995</v>
      </c>
      <c r="P123" s="18">
        <f>'[1]TCE - ANEXO II - Preencher'!X132</f>
        <v>7560.8499999999995</v>
      </c>
      <c r="S123" s="22">
        <v>47453</v>
      </c>
    </row>
    <row r="124" spans="1:19" x14ac:dyDescent="0.2">
      <c r="A124" s="8">
        <f>IFERROR(VLOOKUP(B124,'[1]DADOS (OCULTAR)'!$P$3:$R$56,3,0),"")</f>
        <v>10988301000633</v>
      </c>
      <c r="B124" s="9" t="str">
        <f>'[1]TCE - ANEXO II - Preencher'!C133</f>
        <v>HOSPITAL PELÓPIDAS SILVEIRA</v>
      </c>
      <c r="C124" s="10"/>
      <c r="D124" s="11" t="str">
        <f>'[1]TCE - ANEXO II - Preencher'!E133</f>
        <v>ANDREI LUIZ SALES TEIXEIRA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>
        <f>'[1]TCE - ANEXO II - Preencher'!H133</f>
        <v>223605</v>
      </c>
      <c r="G124" s="14">
        <f>'[1]TCE - ANEXO II - Preencher'!I133</f>
        <v>44075</v>
      </c>
      <c r="H124" s="13" t="str">
        <f>'[1]TCE - ANEXO II - Preencher'!J133</f>
        <v>1 - Plantonista</v>
      </c>
      <c r="I124" s="13">
        <f>'[1]TCE - ANEXO II - Preencher'!K133</f>
        <v>24</v>
      </c>
      <c r="J124" s="15">
        <f>'[1]TCE - ANEXO II - Preencher'!L133</f>
        <v>1469.09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623.2800000000002</v>
      </c>
      <c r="N124" s="16">
        <f>'[1]TCE - ANEXO II - Preencher'!S133</f>
        <v>411.34</v>
      </c>
      <c r="O124" s="17">
        <f>'[1]TCE - ANEXO II - Preencher'!W133</f>
        <v>263.54000000000002</v>
      </c>
      <c r="P124" s="18">
        <f>'[1]TCE - ANEXO II - Preencher'!X133</f>
        <v>2240.17</v>
      </c>
      <c r="S124" s="22">
        <v>47484</v>
      </c>
    </row>
    <row r="125" spans="1:19" x14ac:dyDescent="0.2">
      <c r="A125" s="8">
        <f>IFERROR(VLOOKUP(B125,'[1]DADOS (OCULTAR)'!$P$3:$R$56,3,0),"")</f>
        <v>10988301000633</v>
      </c>
      <c r="B125" s="9" t="str">
        <f>'[1]TCE - ANEXO II - Preencher'!C134</f>
        <v>HOSPITAL PELÓPIDAS SILVEIRA</v>
      </c>
      <c r="C125" s="10"/>
      <c r="D125" s="11" t="str">
        <f>'[1]TCE - ANEXO II - Preencher'!E134</f>
        <v>ANDREIA JANINE ABOIM DO REGO LOBAO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223710</v>
      </c>
      <c r="G125" s="14">
        <f>'[1]TCE - ANEXO II - Preencher'!I134</f>
        <v>44075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2629.75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333.51999999999987</v>
      </c>
      <c r="N125" s="16">
        <f>'[1]TCE - ANEXO II - Preencher'!S134</f>
        <v>736.33</v>
      </c>
      <c r="O125" s="17">
        <f>'[1]TCE - ANEXO II - Preencher'!W134</f>
        <v>529.71</v>
      </c>
      <c r="P125" s="18">
        <f>'[1]TCE - ANEXO II - Preencher'!X134</f>
        <v>3169.89</v>
      </c>
      <c r="S125" s="22">
        <v>47515</v>
      </c>
    </row>
    <row r="126" spans="1:19" x14ac:dyDescent="0.2">
      <c r="A126" s="8">
        <f>IFERROR(VLOOKUP(B126,'[1]DADOS (OCULTAR)'!$P$3:$R$56,3,0),"")</f>
        <v>10988301000633</v>
      </c>
      <c r="B126" s="9" t="str">
        <f>'[1]TCE - ANEXO II - Preencher'!C135</f>
        <v>HOSPITAL PELÓPIDAS SILVEIRA</v>
      </c>
      <c r="C126" s="10"/>
      <c r="D126" s="11" t="str">
        <f>'[1]TCE - ANEXO II - Preencher'!E135</f>
        <v>ANDREIA MARIA  RAMOS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223505</v>
      </c>
      <c r="G126" s="14">
        <f>'[1]TCE - ANEXO II - Preencher'!I135</f>
        <v>44075</v>
      </c>
      <c r="H126" s="13" t="str">
        <f>'[1]TCE - ANEXO II - Preencher'!J135</f>
        <v>2 - Diarista</v>
      </c>
      <c r="I126" s="13">
        <f>'[1]TCE - ANEXO II - Preencher'!K135</f>
        <v>40</v>
      </c>
      <c r="J126" s="15">
        <f>'[1]TCE - ANEXO II - Preencher'!L135</f>
        <v>2055.94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937.68000000000018</v>
      </c>
      <c r="N126" s="16">
        <f>'[1]TCE - ANEXO II - Preencher'!S135</f>
        <v>832.66</v>
      </c>
      <c r="O126" s="17">
        <f>'[1]TCE - ANEXO II - Preencher'!W135</f>
        <v>499.74</v>
      </c>
      <c r="P126" s="18">
        <f>'[1]TCE - ANEXO II - Preencher'!X135</f>
        <v>3326.54</v>
      </c>
      <c r="S126" s="22">
        <v>47543</v>
      </c>
    </row>
    <row r="127" spans="1:19" x14ac:dyDescent="0.2">
      <c r="A127" s="8">
        <f>IFERROR(VLOOKUP(B127,'[1]DADOS (OCULTAR)'!$P$3:$R$56,3,0),"")</f>
        <v>10988301000633</v>
      </c>
      <c r="B127" s="9" t="str">
        <f>'[1]TCE - ANEXO II - Preencher'!C136</f>
        <v>HOSPITAL PELÓPIDAS SILVEIRA</v>
      </c>
      <c r="C127" s="10"/>
      <c r="D127" s="11" t="str">
        <f>'[1]TCE - ANEXO II - Preencher'!E136</f>
        <v>ANDREIA MARINA DOS SANTOS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>
        <f>'[1]TCE - ANEXO II - Preencher'!H136</f>
        <v>322205</v>
      </c>
      <c r="G127" s="14">
        <f>'[1]TCE - ANEXO II - Preencher'!I136</f>
        <v>44075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522.5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832.38000000000011</v>
      </c>
      <c r="N127" s="16">
        <f>'[1]TCE - ANEXO II - Preencher'!S136</f>
        <v>0</v>
      </c>
      <c r="O127" s="17">
        <f>'[1]TCE - ANEXO II - Preencher'!W136</f>
        <v>199.07</v>
      </c>
      <c r="P127" s="18">
        <f>'[1]TCE - ANEXO II - Preencher'!X136</f>
        <v>1155.8100000000002</v>
      </c>
      <c r="S127" s="22">
        <v>47574</v>
      </c>
    </row>
    <row r="128" spans="1:19" x14ac:dyDescent="0.2">
      <c r="A128" s="8">
        <f>IFERROR(VLOOKUP(B128,'[1]DADOS (OCULTAR)'!$P$3:$R$56,3,0),"")</f>
        <v>10988301000633</v>
      </c>
      <c r="B128" s="9" t="str">
        <f>'[1]TCE - ANEXO II - Preencher'!C137</f>
        <v>HOSPITAL PELÓPIDAS SILVEIRA</v>
      </c>
      <c r="C128" s="10"/>
      <c r="D128" s="11" t="str">
        <f>'[1]TCE - ANEXO II - Preencher'!E137</f>
        <v>ANDREIA MENDES DE ALBUQUERQUE MARANHAO</v>
      </c>
      <c r="E128" s="12" t="str">
        <f>IF('[1]TCE - ANEXO II - Preencher'!G137="4 - Assistência Odontológica","2 - Outros Profissionais da saúde",'[1]TCE - ANEXO II - Preencher'!G137)</f>
        <v>1 - Médico</v>
      </c>
      <c r="F128" s="13">
        <f>'[1]TCE - ANEXO II - Preencher'!H137</f>
        <v>225125</v>
      </c>
      <c r="G128" s="14">
        <f>'[1]TCE - ANEXO II - Preencher'!I137</f>
        <v>44075</v>
      </c>
      <c r="H128" s="13" t="str">
        <f>'[1]TCE - ANEXO II - Preencher'!J137</f>
        <v>2 - Diarista</v>
      </c>
      <c r="I128" s="13">
        <f>'[1]TCE - ANEXO II - Preencher'!K137</f>
        <v>37</v>
      </c>
      <c r="J128" s="15">
        <f>'[1]TCE - ANEXO II - Preencher'!L137</f>
        <v>4488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433.40000000000055</v>
      </c>
      <c r="N128" s="16">
        <f>'[1]TCE - ANEXO II - Preencher'!S137</f>
        <v>4459.03</v>
      </c>
      <c r="O128" s="17">
        <f>'[1]TCE - ANEXO II - Preencher'!W137</f>
        <v>2227.2399999999998</v>
      </c>
      <c r="P128" s="18">
        <f>'[1]TCE - ANEXO II - Preencher'!X137</f>
        <v>7153.1900000000005</v>
      </c>
      <c r="S128" s="22">
        <v>47604</v>
      </c>
    </row>
    <row r="129" spans="1:19" x14ac:dyDescent="0.2">
      <c r="A129" s="8">
        <f>IFERROR(VLOOKUP(B129,'[1]DADOS (OCULTAR)'!$P$3:$R$56,3,0),"")</f>
        <v>10988301000633</v>
      </c>
      <c r="B129" s="9" t="str">
        <f>'[1]TCE - ANEXO II - Preencher'!C138</f>
        <v>HOSPITAL PELÓPIDAS SILVEIRA</v>
      </c>
      <c r="C129" s="10"/>
      <c r="D129" s="11" t="str">
        <f>'[1]TCE - ANEXO II - Preencher'!E138</f>
        <v>ANDREIA PAULA MARIA DA SILVA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322205</v>
      </c>
      <c r="G129" s="14">
        <f>'[1]TCE - ANEXO II - Preencher'!I138</f>
        <v>44075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1045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399.56999999999994</v>
      </c>
      <c r="N129" s="16">
        <f>'[1]TCE - ANEXO II - Preencher'!S138</f>
        <v>104.5</v>
      </c>
      <c r="O129" s="17">
        <f>'[1]TCE - ANEXO II - Preencher'!W138</f>
        <v>514.47</v>
      </c>
      <c r="P129" s="18">
        <f>'[1]TCE - ANEXO II - Preencher'!X138</f>
        <v>1034.5999999999999</v>
      </c>
      <c r="S129" s="22">
        <v>47635</v>
      </c>
    </row>
    <row r="130" spans="1:19" x14ac:dyDescent="0.2">
      <c r="A130" s="8">
        <f>IFERROR(VLOOKUP(B130,'[1]DADOS (OCULTAR)'!$P$3:$R$56,3,0),"")</f>
        <v>10988301000633</v>
      </c>
      <c r="B130" s="9" t="str">
        <f>'[1]TCE - ANEXO II - Preencher'!C139</f>
        <v>HOSPITAL PELÓPIDAS SILVEIRA</v>
      </c>
      <c r="C130" s="10"/>
      <c r="D130" s="11" t="str">
        <f>'[1]TCE - ANEXO II - Preencher'!E139</f>
        <v>ANDREINA ALVES DA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322205</v>
      </c>
      <c r="G130" s="14">
        <f>'[1]TCE - ANEXO II - Preencher'!I139</f>
        <v>44075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1045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219.6400000000001</v>
      </c>
      <c r="N130" s="16">
        <f>'[1]TCE - ANEXO II - Preencher'!S139</f>
        <v>104.5</v>
      </c>
      <c r="O130" s="17">
        <f>'[1]TCE - ANEXO II - Preencher'!W139</f>
        <v>562.42999999999995</v>
      </c>
      <c r="P130" s="18">
        <f>'[1]TCE - ANEXO II - Preencher'!X139</f>
        <v>806.71000000000015</v>
      </c>
      <c r="S130" s="22">
        <v>47665</v>
      </c>
    </row>
    <row r="131" spans="1:19" x14ac:dyDescent="0.2">
      <c r="A131" s="8">
        <f>IFERROR(VLOOKUP(B131,'[1]DADOS (OCULTAR)'!$P$3:$R$56,3,0),"")</f>
        <v>10988301000633</v>
      </c>
      <c r="B131" s="9" t="str">
        <f>'[1]TCE - ANEXO II - Preencher'!C140</f>
        <v>HOSPITAL PELÓPIDAS SILVEIRA</v>
      </c>
      <c r="C131" s="10"/>
      <c r="D131" s="11" t="str">
        <f>'[1]TCE - ANEXO II - Preencher'!E140</f>
        <v>ANDRESA CRISTINA DA SILVA EVANGELISTA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322205</v>
      </c>
      <c r="G131" s="14">
        <f>'[1]TCE - ANEXO II - Preencher'!I140</f>
        <v>44075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1045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431.49</v>
      </c>
      <c r="N131" s="16">
        <f>'[1]TCE - ANEXO II - Preencher'!S140</f>
        <v>0</v>
      </c>
      <c r="O131" s="17">
        <f>'[1]TCE - ANEXO II - Preencher'!W140</f>
        <v>226.68</v>
      </c>
      <c r="P131" s="18">
        <f>'[1]TCE - ANEXO II - Preencher'!X140</f>
        <v>1249.81</v>
      </c>
      <c r="S131" s="22">
        <v>47696</v>
      </c>
    </row>
    <row r="132" spans="1:19" x14ac:dyDescent="0.2">
      <c r="A132" s="8">
        <f>IFERROR(VLOOKUP(B132,'[1]DADOS (OCULTAR)'!$P$3:$R$56,3,0),"")</f>
        <v>10988301000633</v>
      </c>
      <c r="B132" s="9" t="str">
        <f>'[1]TCE - ANEXO II - Preencher'!C141</f>
        <v>HOSPITAL PELÓPIDAS SILVEIRA</v>
      </c>
      <c r="C132" s="10"/>
      <c r="D132" s="11" t="str">
        <f>'[1]TCE - ANEXO II - Preencher'!E141</f>
        <v>ANDRESA DE OLIVEIRA SANTOS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521130</v>
      </c>
      <c r="G132" s="14">
        <f>'[1]TCE - ANEXO II - Preencher'!I141</f>
        <v>44075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34.83</v>
      </c>
      <c r="K132" s="15">
        <f>'[1]TCE - ANEXO II - Preencher'!P141</f>
        <v>1613.07</v>
      </c>
      <c r="L132" s="15">
        <f>'[1]TCE - ANEXO II - Preencher'!Q141</f>
        <v>0</v>
      </c>
      <c r="M132" s="15">
        <f>'[1]TCE - ANEXO II - Preencher'!R141</f>
        <v>1.7400000000002365</v>
      </c>
      <c r="N132" s="16">
        <f>'[1]TCE - ANEXO II - Preencher'!S141</f>
        <v>0</v>
      </c>
      <c r="O132" s="17">
        <f>'[1]TCE - ANEXO II - Preencher'!W141</f>
        <v>1644.33</v>
      </c>
      <c r="P132" s="18">
        <f>'[1]TCE - ANEXO II - Preencher'!X141</f>
        <v>5.3100000000001728</v>
      </c>
      <c r="S132" s="22">
        <v>47727</v>
      </c>
    </row>
    <row r="133" spans="1:19" x14ac:dyDescent="0.2">
      <c r="A133" s="8">
        <f>IFERROR(VLOOKUP(B133,'[1]DADOS (OCULTAR)'!$P$3:$R$56,3,0),"")</f>
        <v>10988301000633</v>
      </c>
      <c r="B133" s="9" t="str">
        <f>'[1]TCE - ANEXO II - Preencher'!C142</f>
        <v>HOSPITAL PELÓPIDAS SILVEIRA</v>
      </c>
      <c r="C133" s="10"/>
      <c r="D133" s="11" t="str">
        <f>'[1]TCE - ANEXO II - Preencher'!E142</f>
        <v>ANDREZA CRISTINA DA ROCHA SOUZA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>
        <f>'[1]TCE - ANEXO II - Preencher'!H142</f>
        <v>411010</v>
      </c>
      <c r="G133" s="14">
        <f>'[1]TCE - ANEXO II - Preencher'!I142</f>
        <v>44075</v>
      </c>
      <c r="H133" s="13" t="str">
        <f>'[1]TCE - ANEXO II - Preencher'!J142</f>
        <v>2 - Diarista</v>
      </c>
      <c r="I133" s="13">
        <f>'[1]TCE - ANEXO II - Preencher'!K142</f>
        <v>44</v>
      </c>
      <c r="J133" s="15">
        <f>'[1]TCE - ANEXO II - Preencher'!L142</f>
        <v>1843.13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277.94</v>
      </c>
      <c r="P133" s="18">
        <f>'[1]TCE - ANEXO II - Preencher'!X142</f>
        <v>1565.19</v>
      </c>
      <c r="S133" s="22">
        <v>47757</v>
      </c>
    </row>
    <row r="134" spans="1:19" x14ac:dyDescent="0.2">
      <c r="A134" s="8">
        <f>IFERROR(VLOOKUP(B134,'[1]DADOS (OCULTAR)'!$P$3:$R$56,3,0),"")</f>
        <v>10988301000633</v>
      </c>
      <c r="B134" s="9" t="str">
        <f>'[1]TCE - ANEXO II - Preencher'!C143</f>
        <v>HOSPITAL PELÓPIDAS SILVEIRA</v>
      </c>
      <c r="C134" s="10"/>
      <c r="D134" s="11" t="str">
        <f>'[1]TCE - ANEXO II - Preencher'!E143</f>
        <v>ANDREZA DA CUNHA ROCHA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>
        <f>'[1]TCE - ANEXO II - Preencher'!H143</f>
        <v>251605</v>
      </c>
      <c r="G134" s="14">
        <f>'[1]TCE - ANEXO II - Preencher'!I143</f>
        <v>44075</v>
      </c>
      <c r="H134" s="13" t="str">
        <f>'[1]TCE - ANEXO II - Preencher'!J143</f>
        <v>1 - Plantonista</v>
      </c>
      <c r="I134" s="13">
        <f>'[1]TCE - ANEXO II - Preencher'!K143</f>
        <v>30</v>
      </c>
      <c r="J134" s="15">
        <f>'[1]TCE - ANEXO II - Preencher'!L143</f>
        <v>1809.72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209.00000000000006</v>
      </c>
      <c r="N134" s="16">
        <f>'[1]TCE - ANEXO II - Preencher'!S143</f>
        <v>452.43</v>
      </c>
      <c r="O134" s="17">
        <f>'[1]TCE - ANEXO II - Preencher'!W143</f>
        <v>384.02</v>
      </c>
      <c r="P134" s="18">
        <f>'[1]TCE - ANEXO II - Preencher'!X143</f>
        <v>2087.13</v>
      </c>
      <c r="S134" s="22">
        <v>47788</v>
      </c>
    </row>
    <row r="135" spans="1:19" x14ac:dyDescent="0.2">
      <c r="A135" s="8">
        <f>IFERROR(VLOOKUP(B135,'[1]DADOS (OCULTAR)'!$P$3:$R$56,3,0),"")</f>
        <v>10988301000633</v>
      </c>
      <c r="B135" s="9" t="str">
        <f>'[1]TCE - ANEXO II - Preencher'!C144</f>
        <v>HOSPITAL PELÓPIDAS SILVEIRA</v>
      </c>
      <c r="C135" s="10"/>
      <c r="D135" s="11" t="str">
        <f>'[1]TCE - ANEXO II - Preencher'!E144</f>
        <v>ANDREZA GABRIELA SOUZA LINS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>
        <f>'[1]TCE - ANEXO II - Preencher'!H144</f>
        <v>223505</v>
      </c>
      <c r="G135" s="14">
        <f>'[1]TCE - ANEXO II - Preencher'!I144</f>
        <v>44075</v>
      </c>
      <c r="H135" s="13" t="str">
        <f>'[1]TCE - ANEXO II - Preencher'!J144</f>
        <v>1 - Plantonista</v>
      </c>
      <c r="I135" s="13">
        <f>'[1]TCE - ANEXO II - Preencher'!K144</f>
        <v>40</v>
      </c>
      <c r="J135" s="15">
        <f>'[1]TCE - ANEXO II - Preencher'!L144</f>
        <v>2055.94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4742.3099999999995</v>
      </c>
      <c r="N135" s="16">
        <f>'[1]TCE - ANEXO II - Preencher'!S144</f>
        <v>627.07000000000005</v>
      </c>
      <c r="O135" s="17">
        <f>'[1]TCE - ANEXO II - Preencher'!W144</f>
        <v>964.34</v>
      </c>
      <c r="P135" s="18">
        <f>'[1]TCE - ANEXO II - Preencher'!X144</f>
        <v>6460.98</v>
      </c>
      <c r="S135" s="22">
        <v>47818</v>
      </c>
    </row>
    <row r="136" spans="1:19" x14ac:dyDescent="0.2">
      <c r="A136" s="8">
        <f>IFERROR(VLOOKUP(B136,'[1]DADOS (OCULTAR)'!$P$3:$R$56,3,0),"")</f>
        <v>10988301000633</v>
      </c>
      <c r="B136" s="9" t="str">
        <f>'[1]TCE - ANEXO II - Preencher'!C145</f>
        <v>HOSPITAL PELÓPIDAS SILVEIRA</v>
      </c>
      <c r="C136" s="10"/>
      <c r="D136" s="11" t="str">
        <f>'[1]TCE - ANEXO II - Preencher'!E145</f>
        <v>ANDREZA SANTOS DE ARRUDA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>
        <f>'[1]TCE - ANEXO II - Preencher'!H145</f>
        <v>223505</v>
      </c>
      <c r="G136" s="14">
        <f>'[1]TCE - ANEXO II - Preencher'!I145</f>
        <v>44075</v>
      </c>
      <c r="H136" s="13" t="str">
        <f>'[1]TCE - ANEXO II - Preencher'!J145</f>
        <v>2 - Diarista</v>
      </c>
      <c r="I136" s="13">
        <f>'[1]TCE - ANEXO II - Preencher'!K145</f>
        <v>40</v>
      </c>
      <c r="J136" s="15">
        <f>'[1]TCE - ANEXO II - Preencher'!L145</f>
        <v>1596.45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527.05000000000007</v>
      </c>
      <c r="N136" s="16">
        <f>'[1]TCE - ANEXO II - Preencher'!S145</f>
        <v>399.11</v>
      </c>
      <c r="O136" s="17">
        <f>'[1]TCE - ANEXO II - Preencher'!W145</f>
        <v>336.44</v>
      </c>
      <c r="P136" s="18">
        <f>'[1]TCE - ANEXO II - Preencher'!X145</f>
        <v>2186.17</v>
      </c>
      <c r="S136" s="22">
        <v>47849</v>
      </c>
    </row>
    <row r="137" spans="1:19" x14ac:dyDescent="0.2">
      <c r="A137" s="8">
        <f>IFERROR(VLOOKUP(B137,'[1]DADOS (OCULTAR)'!$P$3:$R$56,3,0),"")</f>
        <v>10988301000633</v>
      </c>
      <c r="B137" s="9" t="str">
        <f>'[1]TCE - ANEXO II - Preencher'!C146</f>
        <v>HOSPITAL PELÓPIDAS SILVEIRA</v>
      </c>
      <c r="C137" s="10"/>
      <c r="D137" s="11" t="str">
        <f>'[1]TCE - ANEXO II - Preencher'!E146</f>
        <v>ANDREZA SIMONE CAVALCANTE XAVIER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>
        <f>'[1]TCE - ANEXO II - Preencher'!H146</f>
        <v>322205</v>
      </c>
      <c r="G137" s="14">
        <f>'[1]TCE - ANEXO II - Preencher'!I146</f>
        <v>44075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161.94</v>
      </c>
      <c r="N137" s="16">
        <f>'[1]TCE - ANEXO II - Preencher'!S146</f>
        <v>0</v>
      </c>
      <c r="O137" s="17">
        <f>'[1]TCE - ANEXO II - Preencher'!W146</f>
        <v>161.94</v>
      </c>
      <c r="P137" s="18">
        <f>'[1]TCE - ANEXO II - Preencher'!X146</f>
        <v>0</v>
      </c>
      <c r="S137" s="22">
        <v>47880</v>
      </c>
    </row>
    <row r="138" spans="1:19" x14ac:dyDescent="0.2">
      <c r="A138" s="8">
        <f>IFERROR(VLOOKUP(B138,'[1]DADOS (OCULTAR)'!$P$3:$R$56,3,0),"")</f>
        <v>10988301000633</v>
      </c>
      <c r="B138" s="9" t="str">
        <f>'[1]TCE - ANEXO II - Preencher'!C147</f>
        <v>HOSPITAL PELÓPIDAS SILVEIRA</v>
      </c>
      <c r="C138" s="10"/>
      <c r="D138" s="11" t="str">
        <f>'[1]TCE - ANEXO II - Preencher'!E147</f>
        <v>ANDRIA DANIELLE FERREIRA DA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>
        <f>'[1]TCE - ANEXO II - Preencher'!H147</f>
        <v>322205</v>
      </c>
      <c r="G138" s="14">
        <f>'[1]TCE - ANEXO II - Preencher'!I147</f>
        <v>44075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940.5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678.90000000000009</v>
      </c>
      <c r="N138" s="16">
        <f>'[1]TCE - ANEXO II - Preencher'!S147</f>
        <v>0</v>
      </c>
      <c r="O138" s="17">
        <f>'[1]TCE - ANEXO II - Preencher'!W147</f>
        <v>217.17</v>
      </c>
      <c r="P138" s="18">
        <f>'[1]TCE - ANEXO II - Preencher'!X147</f>
        <v>1402.23</v>
      </c>
      <c r="S138" s="22">
        <v>47908</v>
      </c>
    </row>
    <row r="139" spans="1:19" x14ac:dyDescent="0.2">
      <c r="A139" s="8">
        <f>IFERROR(VLOOKUP(B139,'[1]DADOS (OCULTAR)'!$P$3:$R$56,3,0),"")</f>
        <v>10988301000633</v>
      </c>
      <c r="B139" s="9" t="str">
        <f>'[1]TCE - ANEXO II - Preencher'!C148</f>
        <v>HOSPITAL PELÓPIDAS SILVEIRA</v>
      </c>
      <c r="C139" s="10"/>
      <c r="D139" s="11" t="str">
        <f>'[1]TCE - ANEXO II - Preencher'!E148</f>
        <v>ANE CATARINA DE OLIVEIRA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>
        <f>'[1]TCE - ANEXO II - Preencher'!H148</f>
        <v>251605</v>
      </c>
      <c r="G139" s="14">
        <f>'[1]TCE - ANEXO II - Preencher'!I148</f>
        <v>44075</v>
      </c>
      <c r="H139" s="13" t="str">
        <f>'[1]TCE - ANEXO II - Preencher'!J148</f>
        <v>2 - Diarista</v>
      </c>
      <c r="I139" s="13">
        <f>'[1]TCE - ANEXO II - Preencher'!K148</f>
        <v>30</v>
      </c>
      <c r="J139" s="15">
        <f>'[1]TCE - ANEXO II - Preencher'!L148</f>
        <v>1809.72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209.00000000000006</v>
      </c>
      <c r="N139" s="16">
        <f>'[1]TCE - ANEXO II - Preencher'!S148</f>
        <v>452.43</v>
      </c>
      <c r="O139" s="17">
        <f>'[1]TCE - ANEXO II - Preencher'!W148</f>
        <v>244.33</v>
      </c>
      <c r="P139" s="18">
        <f>'[1]TCE - ANEXO II - Preencher'!X148</f>
        <v>2226.8200000000002</v>
      </c>
      <c r="S139" s="22">
        <v>47939</v>
      </c>
    </row>
    <row r="140" spans="1:19" x14ac:dyDescent="0.2">
      <c r="A140" s="8">
        <f>IFERROR(VLOOKUP(B140,'[1]DADOS (OCULTAR)'!$P$3:$R$56,3,0),"")</f>
        <v>10988301000633</v>
      </c>
      <c r="B140" s="9" t="str">
        <f>'[1]TCE - ANEXO II - Preencher'!C149</f>
        <v>HOSPITAL PELÓPIDAS SILVEIRA</v>
      </c>
      <c r="C140" s="10"/>
      <c r="D140" s="11" t="str">
        <f>'[1]TCE - ANEXO II - Preencher'!E149</f>
        <v>ANGELA MARIA CAVALCANTI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>
        <f>'[1]TCE - ANEXO II - Preencher'!H149</f>
        <v>142105</v>
      </c>
      <c r="G140" s="14">
        <f>'[1]TCE - ANEXO II - Preencher'!I149</f>
        <v>44075</v>
      </c>
      <c r="H140" s="13" t="str">
        <f>'[1]TCE - ANEXO II - Preencher'!J149</f>
        <v>2 - Diarista</v>
      </c>
      <c r="I140" s="13">
        <f>'[1]TCE - ANEXO II - Preencher'!K149</f>
        <v>44</v>
      </c>
      <c r="J140" s="15">
        <f>'[1]TCE - ANEXO II - Preencher'!L149</f>
        <v>4326.6400000000003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216.32999999999993</v>
      </c>
      <c r="N140" s="16">
        <f>'[1]TCE - ANEXO II - Preencher'!S149</f>
        <v>0</v>
      </c>
      <c r="O140" s="17">
        <f>'[1]TCE - ANEXO II - Preencher'!W149</f>
        <v>779.48</v>
      </c>
      <c r="P140" s="18">
        <f>'[1]TCE - ANEXO II - Preencher'!X149</f>
        <v>3763.4900000000002</v>
      </c>
      <c r="S140" s="22">
        <v>47969</v>
      </c>
    </row>
    <row r="141" spans="1:19" x14ac:dyDescent="0.2">
      <c r="A141" s="8">
        <f>IFERROR(VLOOKUP(B141,'[1]DADOS (OCULTAR)'!$P$3:$R$56,3,0),"")</f>
        <v>10988301000633</v>
      </c>
      <c r="B141" s="9" t="str">
        <f>'[1]TCE - ANEXO II - Preencher'!C150</f>
        <v>HOSPITAL PELÓPIDAS SILVEIRA</v>
      </c>
      <c r="C141" s="10"/>
      <c r="D141" s="11" t="str">
        <f>'[1]TCE - ANEXO II - Preencher'!E150</f>
        <v>ANGELA MARIA DA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>
        <f>'[1]TCE - ANEXO II - Preencher'!H150</f>
        <v>322205</v>
      </c>
      <c r="G141" s="14">
        <f>'[1]TCE - ANEXO II - Preencher'!I150</f>
        <v>44075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975.33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499.40999999999997</v>
      </c>
      <c r="N141" s="16">
        <f>'[1]TCE - ANEXO II - Preencher'!S150</f>
        <v>0</v>
      </c>
      <c r="O141" s="17">
        <f>'[1]TCE - ANEXO II - Preencher'!W150</f>
        <v>213.23</v>
      </c>
      <c r="P141" s="18">
        <f>'[1]TCE - ANEXO II - Preencher'!X150</f>
        <v>1261.51</v>
      </c>
      <c r="S141" s="22">
        <v>48000</v>
      </c>
    </row>
    <row r="142" spans="1:19" x14ac:dyDescent="0.2">
      <c r="A142" s="8">
        <f>IFERROR(VLOOKUP(B142,'[1]DADOS (OCULTAR)'!$P$3:$R$56,3,0),"")</f>
        <v>10988301000633</v>
      </c>
      <c r="B142" s="9" t="str">
        <f>'[1]TCE - ANEXO II - Preencher'!C151</f>
        <v>HOSPITAL PELÓPIDAS SILVEIRA</v>
      </c>
      <c r="C142" s="10"/>
      <c r="D142" s="11" t="str">
        <f>'[1]TCE - ANEXO II - Preencher'!E151</f>
        <v>ANGELE SANTOS PEDROSA PINHEIRO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>
        <f>'[1]TCE - ANEXO II - Preencher'!H151</f>
        <v>223405</v>
      </c>
      <c r="G142" s="14">
        <f>'[1]TCE - ANEXO II - Preencher'!I151</f>
        <v>44075</v>
      </c>
      <c r="H142" s="13" t="str">
        <f>'[1]TCE - ANEXO II - Preencher'!J151</f>
        <v>2 - Diarista</v>
      </c>
      <c r="I142" s="13">
        <f>'[1]TCE - ANEXO II - Preencher'!K151</f>
        <v>30</v>
      </c>
      <c r="J142" s="15">
        <f>'[1]TCE - ANEXO II - Preencher'!L151</f>
        <v>3028.17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2588.2399999999998</v>
      </c>
      <c r="N142" s="16">
        <f>'[1]TCE - ANEXO II - Preencher'!S151</f>
        <v>757.05</v>
      </c>
      <c r="O142" s="17">
        <f>'[1]TCE - ANEXO II - Preencher'!W151</f>
        <v>1406.06</v>
      </c>
      <c r="P142" s="18">
        <f>'[1]TCE - ANEXO II - Preencher'!X151</f>
        <v>4967.3999999999996</v>
      </c>
      <c r="S142" s="22">
        <v>48030</v>
      </c>
    </row>
    <row r="143" spans="1:19" x14ac:dyDescent="0.2">
      <c r="A143" s="8">
        <f>IFERROR(VLOOKUP(B143,'[1]DADOS (OCULTAR)'!$P$3:$R$56,3,0),"")</f>
        <v>10988301000633</v>
      </c>
      <c r="B143" s="9" t="str">
        <f>'[1]TCE - ANEXO II - Preencher'!C152</f>
        <v>HOSPITAL PELÓPIDAS SILVEIRA</v>
      </c>
      <c r="C143" s="10"/>
      <c r="D143" s="11" t="str">
        <f>'[1]TCE - ANEXO II - Preencher'!E152</f>
        <v>ANNA BEATRIZ SANTOS DE OLIVEIRA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>
        <f>'[1]TCE - ANEXO II - Preencher'!H152</f>
        <v>521130</v>
      </c>
      <c r="G143" s="14">
        <f>'[1]TCE - ANEXO II - Preencher'!I152</f>
        <v>44075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801.17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535.65</v>
      </c>
      <c r="N143" s="16">
        <f>'[1]TCE - ANEXO II - Preencher'!S152</f>
        <v>0</v>
      </c>
      <c r="O143" s="17">
        <f>'[1]TCE - ANEXO II - Preencher'!W152</f>
        <v>439.63</v>
      </c>
      <c r="P143" s="18">
        <f>'[1]TCE - ANEXO II - Preencher'!X152</f>
        <v>897.18999999999994</v>
      </c>
      <c r="S143" s="22">
        <v>48061</v>
      </c>
    </row>
    <row r="144" spans="1:19" x14ac:dyDescent="0.2">
      <c r="A144" s="8">
        <f>IFERROR(VLOOKUP(B144,'[1]DADOS (OCULTAR)'!$P$3:$R$56,3,0),"")</f>
        <v>10988301000633</v>
      </c>
      <c r="B144" s="9" t="str">
        <f>'[1]TCE - ANEXO II - Preencher'!C153</f>
        <v>HOSPITAL PELÓPIDAS SILVEIRA</v>
      </c>
      <c r="C144" s="10"/>
      <c r="D144" s="11" t="str">
        <f>'[1]TCE - ANEXO II - Preencher'!E153</f>
        <v>ANNANERE KELLY DA SILVA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>
        <f>'[1]TCE - ANEXO II - Preencher'!H153</f>
        <v>322205</v>
      </c>
      <c r="G144" s="14">
        <f>'[1]TCE - ANEXO II - Preencher'!I153</f>
        <v>44075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1045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483.32999999999993</v>
      </c>
      <c r="N144" s="16">
        <f>'[1]TCE - ANEXO II - Preencher'!S153</f>
        <v>0</v>
      </c>
      <c r="O144" s="17">
        <f>'[1]TCE - ANEXO II - Preencher'!W153</f>
        <v>213.15</v>
      </c>
      <c r="P144" s="18">
        <f>'[1]TCE - ANEXO II - Preencher'!X153</f>
        <v>1315.1799999999998</v>
      </c>
      <c r="S144" s="22">
        <v>48092</v>
      </c>
    </row>
    <row r="145" spans="1:19" x14ac:dyDescent="0.2">
      <c r="A145" s="8">
        <f>IFERROR(VLOOKUP(B145,'[1]DADOS (OCULTAR)'!$P$3:$R$56,3,0),"")</f>
        <v>10988301000633</v>
      </c>
      <c r="B145" s="9" t="str">
        <f>'[1]TCE - ANEXO II - Preencher'!C154</f>
        <v>HOSPITAL PELÓPIDAS SILVEIRA</v>
      </c>
      <c r="C145" s="10"/>
      <c r="D145" s="11" t="str">
        <f>'[1]TCE - ANEXO II - Preencher'!E154</f>
        <v>ANNE ELIZABETH FERRAZ DE ANDRADA</v>
      </c>
      <c r="E145" s="12" t="str">
        <f>IF('[1]TCE - ANEXO II - Preencher'!G154="4 - Assistência Odontológica","2 - Outros Profissionais da saúde",'[1]TCE - ANEXO II - Preencher'!G154)</f>
        <v>1 - Médico</v>
      </c>
      <c r="F145" s="13">
        <f>'[1]TCE - ANEXO II - Preencher'!H154</f>
        <v>225125</v>
      </c>
      <c r="G145" s="14">
        <f>'[1]TCE - ANEXO II - Preencher'!I154</f>
        <v>44075</v>
      </c>
      <c r="H145" s="13" t="str">
        <f>'[1]TCE - ANEXO II - Preencher'!J154</f>
        <v>1 - Plantonista</v>
      </c>
      <c r="I145" s="13">
        <f>'[1]TCE - ANEXO II - Preencher'!K154</f>
        <v>24</v>
      </c>
      <c r="J145" s="15">
        <f>'[1]TCE - ANEXO II - Preencher'!L154</f>
        <v>3168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1628.1500000000005</v>
      </c>
      <c r="N145" s="16">
        <f>'[1]TCE - ANEXO II - Preencher'!S154</f>
        <v>5813.64</v>
      </c>
      <c r="O145" s="17">
        <f>'[1]TCE - ANEXO II - Preencher'!W154</f>
        <v>2574.81</v>
      </c>
      <c r="P145" s="18">
        <f>'[1]TCE - ANEXO II - Preencher'!X154</f>
        <v>8034.9800000000014</v>
      </c>
      <c r="S145" s="22">
        <v>48122</v>
      </c>
    </row>
    <row r="146" spans="1:19" x14ac:dyDescent="0.2">
      <c r="A146" s="8">
        <f>IFERROR(VLOOKUP(B146,'[1]DADOS (OCULTAR)'!$P$3:$R$56,3,0),"")</f>
        <v>10988301000633</v>
      </c>
      <c r="B146" s="9" t="str">
        <f>'[1]TCE - ANEXO II - Preencher'!C155</f>
        <v>HOSPITAL PELÓPIDAS SILVEIRA</v>
      </c>
      <c r="C146" s="10"/>
      <c r="D146" s="11" t="str">
        <f>'[1]TCE - ANEXO II - Preencher'!E155</f>
        <v>ANTONIO CARLOS DA SILVA NETO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>
        <f>'[1]TCE - ANEXO II - Preencher'!H155</f>
        <v>513505</v>
      </c>
      <c r="G146" s="14">
        <f>'[1]TCE - ANEXO II - Preencher'!I155</f>
        <v>44075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870.83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383.16999999999996</v>
      </c>
      <c r="N146" s="16">
        <f>'[1]TCE - ANEXO II - Preencher'!S155</f>
        <v>0</v>
      </c>
      <c r="O146" s="17">
        <f>'[1]TCE - ANEXO II - Preencher'!W155</f>
        <v>216.31</v>
      </c>
      <c r="P146" s="18">
        <f>'[1]TCE - ANEXO II - Preencher'!X155</f>
        <v>1037.69</v>
      </c>
      <c r="S146" s="22">
        <v>48153</v>
      </c>
    </row>
    <row r="147" spans="1:19" x14ac:dyDescent="0.2">
      <c r="A147" s="8">
        <f>IFERROR(VLOOKUP(B147,'[1]DADOS (OCULTAR)'!$P$3:$R$56,3,0),"")</f>
        <v>10988301000633</v>
      </c>
      <c r="B147" s="9" t="str">
        <f>'[1]TCE - ANEXO II - Preencher'!C156</f>
        <v>HOSPITAL PELÓPIDAS SILVEIRA</v>
      </c>
      <c r="C147" s="10"/>
      <c r="D147" s="11" t="str">
        <f>'[1]TCE - ANEXO II - Preencher'!E156</f>
        <v>ANTONIO CARLOS VENTURA BARBOSA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>
        <f>'[1]TCE - ANEXO II - Preencher'!H156</f>
        <v>782305</v>
      </c>
      <c r="G147" s="14">
        <f>'[1]TCE - ANEXO II - Preencher'!I156</f>
        <v>44075</v>
      </c>
      <c r="H147" s="13" t="str">
        <f>'[1]TCE - ANEXO II - Preencher'!J156</f>
        <v>2 - Diarista</v>
      </c>
      <c r="I147" s="13">
        <f>'[1]TCE - ANEXO II - Preencher'!K156</f>
        <v>44</v>
      </c>
      <c r="J147" s="15">
        <f>'[1]TCE - ANEXO II - Preencher'!L156</f>
        <v>0</v>
      </c>
      <c r="K147" s="15">
        <f>'[1]TCE - ANEXO II - Preencher'!P156</f>
        <v>2065.56</v>
      </c>
      <c r="L147" s="15">
        <f>'[1]TCE - ANEXO II - Preencher'!Q156</f>
        <v>0</v>
      </c>
      <c r="M147" s="15">
        <f>'[1]TCE - ANEXO II - Preencher'!R156</f>
        <v>222.67000000000007</v>
      </c>
      <c r="N147" s="16">
        <f>'[1]TCE - ANEXO II - Preencher'!S156</f>
        <v>0</v>
      </c>
      <c r="O147" s="17">
        <f>'[1]TCE - ANEXO II - Preencher'!W156</f>
        <v>2118.7800000000002</v>
      </c>
      <c r="P147" s="18">
        <f>'[1]TCE - ANEXO II - Preencher'!X156</f>
        <v>169.44999999999982</v>
      </c>
      <c r="S147" s="22">
        <v>48183</v>
      </c>
    </row>
    <row r="148" spans="1:19" x14ac:dyDescent="0.2">
      <c r="A148" s="8">
        <f>IFERROR(VLOOKUP(B148,'[1]DADOS (OCULTAR)'!$P$3:$R$56,3,0),"")</f>
        <v>10988301000633</v>
      </c>
      <c r="B148" s="9" t="str">
        <f>'[1]TCE - ANEXO II - Preencher'!C157</f>
        <v>HOSPITAL PELÓPIDAS SILVEIRA</v>
      </c>
      <c r="C148" s="10"/>
      <c r="D148" s="11" t="str">
        <f>'[1]TCE - ANEXO II - Preencher'!E157</f>
        <v>ANTONIO DIAS DOS SANTOS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>
        <f>'[1]TCE - ANEXO II - Preencher'!H157</f>
        <v>322205</v>
      </c>
      <c r="G148" s="14">
        <f>'[1]TCE - ANEXO II - Preencher'!I157</f>
        <v>44075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1045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365.75</v>
      </c>
      <c r="N148" s="16">
        <f>'[1]TCE - ANEXO II - Preencher'!S157</f>
        <v>104.5</v>
      </c>
      <c r="O148" s="17">
        <f>'[1]TCE - ANEXO II - Preencher'!W157</f>
        <v>478.61</v>
      </c>
      <c r="P148" s="18">
        <f>'[1]TCE - ANEXO II - Preencher'!X157</f>
        <v>1036.6399999999999</v>
      </c>
      <c r="S148" s="22">
        <v>48214</v>
      </c>
    </row>
    <row r="149" spans="1:19" x14ac:dyDescent="0.2">
      <c r="A149" s="8">
        <f>IFERROR(VLOOKUP(B149,'[1]DADOS (OCULTAR)'!$P$3:$R$56,3,0),"")</f>
        <v>10988301000633</v>
      </c>
      <c r="B149" s="9" t="str">
        <f>'[1]TCE - ANEXO II - Preencher'!C158</f>
        <v>HOSPITAL PELÓPIDAS SILVEIRA</v>
      </c>
      <c r="C149" s="10"/>
      <c r="D149" s="11" t="str">
        <f>'[1]TCE - ANEXO II - Preencher'!E158</f>
        <v>ANTONIO GIGREL MENDES FERREIRA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>
        <f>'[1]TCE - ANEXO II - Preencher'!H158</f>
        <v>517410</v>
      </c>
      <c r="G149" s="14">
        <f>'[1]TCE - ANEXO II - Preencher'!I158</f>
        <v>44075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1045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133</v>
      </c>
      <c r="N149" s="16">
        <f>'[1]TCE - ANEXO II - Preencher'!S158</f>
        <v>0</v>
      </c>
      <c r="O149" s="17">
        <f>'[1]TCE - ANEXO II - Preencher'!W158</f>
        <v>291.81</v>
      </c>
      <c r="P149" s="18">
        <f>'[1]TCE - ANEXO II - Preencher'!X158</f>
        <v>886.19</v>
      </c>
      <c r="S149" s="22">
        <v>48245</v>
      </c>
    </row>
    <row r="150" spans="1:19" x14ac:dyDescent="0.2">
      <c r="A150" s="8">
        <f>IFERROR(VLOOKUP(B150,'[1]DADOS (OCULTAR)'!$P$3:$R$56,3,0),"")</f>
        <v>10988301000633</v>
      </c>
      <c r="B150" s="9" t="str">
        <f>'[1]TCE - ANEXO II - Preencher'!C159</f>
        <v>HOSPITAL PELÓPIDAS SILVEIRA</v>
      </c>
      <c r="C150" s="10"/>
      <c r="D150" s="11" t="str">
        <f>'[1]TCE - ANEXO II - Preencher'!E159</f>
        <v>ARILDO ARAUJO DO NASCIMENTO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>
        <f>'[1]TCE - ANEXO II - Preencher'!H159</f>
        <v>411010</v>
      </c>
      <c r="G150" s="14">
        <f>'[1]TCE - ANEXO II - Preencher'!I159</f>
        <v>44075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1045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225</v>
      </c>
      <c r="N150" s="16">
        <f>'[1]TCE - ANEXO II - Preencher'!S159</f>
        <v>0</v>
      </c>
      <c r="O150" s="17">
        <f>'[1]TCE - ANEXO II - Preencher'!W159</f>
        <v>248.11</v>
      </c>
      <c r="P150" s="18">
        <f>'[1]TCE - ANEXO II - Preencher'!X159</f>
        <v>1021.89</v>
      </c>
      <c r="S150" s="22">
        <v>48274</v>
      </c>
    </row>
    <row r="151" spans="1:19" x14ac:dyDescent="0.2">
      <c r="A151" s="8">
        <f>IFERROR(VLOOKUP(B151,'[1]DADOS (OCULTAR)'!$P$3:$R$56,3,0),"")</f>
        <v>10988301000633</v>
      </c>
      <c r="B151" s="9" t="str">
        <f>'[1]TCE - ANEXO II - Preencher'!C160</f>
        <v>HOSPITAL PELÓPIDAS SILVEIRA</v>
      </c>
      <c r="C151" s="10"/>
      <c r="D151" s="11" t="str">
        <f>'[1]TCE - ANEXO II - Preencher'!E160</f>
        <v>ARLEI ANDRE CARDOSO PEREIRA DE ALBUQUERQUE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>
        <f>'[1]TCE - ANEXO II - Preencher'!H160</f>
        <v>411010</v>
      </c>
      <c r="G151" s="14">
        <f>'[1]TCE - ANEXO II - Preencher'!I160</f>
        <v>44075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1045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242.74</v>
      </c>
      <c r="N151" s="16">
        <f>'[1]TCE - ANEXO II - Preencher'!S160</f>
        <v>0</v>
      </c>
      <c r="O151" s="17">
        <f>'[1]TCE - ANEXO II - Preencher'!W160</f>
        <v>195.47</v>
      </c>
      <c r="P151" s="18">
        <f>'[1]TCE - ANEXO II - Preencher'!X160</f>
        <v>1092.27</v>
      </c>
      <c r="S151" s="22">
        <v>48305</v>
      </c>
    </row>
    <row r="152" spans="1:19" x14ac:dyDescent="0.2">
      <c r="A152" s="8">
        <f>IFERROR(VLOOKUP(B152,'[1]DADOS (OCULTAR)'!$P$3:$R$56,3,0),"")</f>
        <v>10988301000633</v>
      </c>
      <c r="B152" s="9" t="str">
        <f>'[1]TCE - ANEXO II - Preencher'!C161</f>
        <v>HOSPITAL PELÓPIDAS SILVEIRA</v>
      </c>
      <c r="C152" s="10"/>
      <c r="D152" s="11" t="str">
        <f>'[1]TCE - ANEXO II - Preencher'!E161</f>
        <v>ARLINDO UGULINO NETTO</v>
      </c>
      <c r="E152" s="12" t="str">
        <f>IF('[1]TCE - ANEXO II - Preencher'!G161="4 - Assistência Odontológica","2 - Outros Profissionais da saúde",'[1]TCE - ANEXO II - Preencher'!G161)</f>
        <v>1 - Médico</v>
      </c>
      <c r="F152" s="13">
        <f>'[1]TCE - ANEXO II - Preencher'!H161</f>
        <v>225125</v>
      </c>
      <c r="G152" s="14">
        <f>'[1]TCE - ANEXO II - Preencher'!I161</f>
        <v>44075</v>
      </c>
      <c r="H152" s="13" t="str">
        <f>'[1]TCE - ANEXO II - Preencher'!J161</f>
        <v>1 - Plantonista</v>
      </c>
      <c r="I152" s="13">
        <f>'[1]TCE - ANEXO II - Preencher'!K161</f>
        <v>24</v>
      </c>
      <c r="J152" s="15">
        <f>'[1]TCE - ANEXO II - Preencher'!L161</f>
        <v>3168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5960.6800000000012</v>
      </c>
      <c r="N152" s="16">
        <f>'[1]TCE - ANEXO II - Preencher'!S161</f>
        <v>6342.69</v>
      </c>
      <c r="O152" s="17">
        <f>'[1]TCE - ANEXO II - Preencher'!W161</f>
        <v>4059.18</v>
      </c>
      <c r="P152" s="18">
        <f>'[1]TCE - ANEXO II - Preencher'!X161</f>
        <v>11412.189999999999</v>
      </c>
      <c r="S152" s="22">
        <v>48335</v>
      </c>
    </row>
    <row r="153" spans="1:19" x14ac:dyDescent="0.2">
      <c r="A153" s="8">
        <f>IFERROR(VLOOKUP(B153,'[1]DADOS (OCULTAR)'!$P$3:$R$56,3,0),"")</f>
        <v>10988301000633</v>
      </c>
      <c r="B153" s="9" t="str">
        <f>'[1]TCE - ANEXO II - Preencher'!C162</f>
        <v>HOSPITAL PELÓPIDAS SILVEIRA</v>
      </c>
      <c r="C153" s="10"/>
      <c r="D153" s="11" t="str">
        <f>'[1]TCE - ANEXO II - Preencher'!E162</f>
        <v>ARMANDO LUIZ CLAUDINO DE SOUZA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>
        <f>'[1]TCE - ANEXO II - Preencher'!H162</f>
        <v>354205</v>
      </c>
      <c r="G153" s="14">
        <f>'[1]TCE - ANEXO II - Preencher'!I162</f>
        <v>44075</v>
      </c>
      <c r="H153" s="13" t="str">
        <f>'[1]TCE - ANEXO II - Preencher'!J162</f>
        <v>2 - Diarista</v>
      </c>
      <c r="I153" s="13">
        <f>'[1]TCE - ANEXO II - Preencher'!K162</f>
        <v>44</v>
      </c>
      <c r="J153" s="15">
        <f>'[1]TCE - ANEXO II - Preencher'!L162</f>
        <v>1850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242.95</v>
      </c>
      <c r="P153" s="18">
        <f>'[1]TCE - ANEXO II - Preencher'!X162</f>
        <v>1607.05</v>
      </c>
      <c r="S153" s="22">
        <v>48366</v>
      </c>
    </row>
    <row r="154" spans="1:19" x14ac:dyDescent="0.2">
      <c r="A154" s="8">
        <f>IFERROR(VLOOKUP(B154,'[1]DADOS (OCULTAR)'!$P$3:$R$56,3,0),"")</f>
        <v>10988301000633</v>
      </c>
      <c r="B154" s="9" t="str">
        <f>'[1]TCE - ANEXO II - Preencher'!C163</f>
        <v>HOSPITAL PELÓPIDAS SILVEIRA</v>
      </c>
      <c r="C154" s="10"/>
      <c r="D154" s="11" t="str">
        <f>'[1]TCE - ANEXO II - Preencher'!E163</f>
        <v>ARNALDO DE PONTES TAVARES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322205</v>
      </c>
      <c r="G154" s="14">
        <f>'[1]TCE - ANEXO II - Preencher'!I163</f>
        <v>44075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1045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426.91000000000008</v>
      </c>
      <c r="N154" s="16">
        <f>'[1]TCE - ANEXO II - Preencher'!S163</f>
        <v>0</v>
      </c>
      <c r="O154" s="17">
        <f>'[1]TCE - ANEXO II - Preencher'!W163</f>
        <v>125.41</v>
      </c>
      <c r="P154" s="18">
        <f>'[1]TCE - ANEXO II - Preencher'!X163</f>
        <v>1346.5</v>
      </c>
      <c r="S154" s="22">
        <v>48396</v>
      </c>
    </row>
    <row r="155" spans="1:19" x14ac:dyDescent="0.2">
      <c r="A155" s="8">
        <f>IFERROR(VLOOKUP(B155,'[1]DADOS (OCULTAR)'!$P$3:$R$56,3,0),"")</f>
        <v>10988301000633</v>
      </c>
      <c r="B155" s="9" t="str">
        <f>'[1]TCE - ANEXO II - Preencher'!C164</f>
        <v>HOSPITAL PELÓPIDAS SILVEIRA</v>
      </c>
      <c r="C155" s="10"/>
      <c r="D155" s="11" t="str">
        <f>'[1]TCE - ANEXO II - Preencher'!E164</f>
        <v>ARNOBIO BATISTA DOS SANTOS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>
        <f>'[1]TCE - ANEXO II - Preencher'!H164</f>
        <v>516345</v>
      </c>
      <c r="G155" s="14">
        <f>'[1]TCE - ANEXO II - Preencher'!I164</f>
        <v>44075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1045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261.25</v>
      </c>
      <c r="N155" s="16">
        <f>'[1]TCE - ANEXO II - Preencher'!S164</f>
        <v>0</v>
      </c>
      <c r="O155" s="17">
        <f>'[1]TCE - ANEXO II - Preencher'!W164</f>
        <v>164.58</v>
      </c>
      <c r="P155" s="18">
        <f>'[1]TCE - ANEXO II - Preencher'!X164</f>
        <v>1141.67</v>
      </c>
      <c r="S155" s="22">
        <v>48427</v>
      </c>
    </row>
    <row r="156" spans="1:19" x14ac:dyDescent="0.2">
      <c r="A156" s="8">
        <f>IFERROR(VLOOKUP(B156,'[1]DADOS (OCULTAR)'!$P$3:$R$56,3,0),"")</f>
        <v>10988301000633</v>
      </c>
      <c r="B156" s="9" t="str">
        <f>'[1]TCE - ANEXO II - Preencher'!C165</f>
        <v>HOSPITAL PELÓPIDAS SILVEIRA</v>
      </c>
      <c r="C156" s="10"/>
      <c r="D156" s="11" t="str">
        <f>'[1]TCE - ANEXO II - Preencher'!E165</f>
        <v>ARTHUR JOSE MAIA LOPES</v>
      </c>
      <c r="E156" s="12" t="str">
        <f>IF('[1]TCE - ANEXO II - Preencher'!G165="4 - Assistência Odontológica","2 - Outros Profissionais da saúde",'[1]TCE - ANEXO II - Preencher'!G165)</f>
        <v>1 - Médico</v>
      </c>
      <c r="F156" s="13">
        <f>'[1]TCE - ANEXO II - Preencher'!H165</f>
        <v>225260</v>
      </c>
      <c r="G156" s="14">
        <f>'[1]TCE - ANEXO II - Preencher'!I165</f>
        <v>44075</v>
      </c>
      <c r="H156" s="13" t="str">
        <f>'[1]TCE - ANEXO II - Preencher'!J165</f>
        <v>1 - Plantonista</v>
      </c>
      <c r="I156" s="13">
        <f>'[1]TCE - ANEXO II - Preencher'!K165</f>
        <v>12</v>
      </c>
      <c r="J156" s="15">
        <f>'[1]TCE - ANEXO II - Preencher'!L165</f>
        <v>1584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209</v>
      </c>
      <c r="N156" s="16">
        <f>'[1]TCE - ANEXO II - Preencher'!S165</f>
        <v>1995.08</v>
      </c>
      <c r="O156" s="17">
        <f>'[1]TCE - ANEXO II - Preencher'!W165</f>
        <v>227.31</v>
      </c>
      <c r="P156" s="18">
        <f>'[1]TCE - ANEXO II - Preencher'!X165</f>
        <v>3560.77</v>
      </c>
      <c r="S156" s="22">
        <v>48458</v>
      </c>
    </row>
    <row r="157" spans="1:19" x14ac:dyDescent="0.2">
      <c r="A157" s="8">
        <f>IFERROR(VLOOKUP(B157,'[1]DADOS (OCULTAR)'!$P$3:$R$56,3,0),"")</f>
        <v>10988301000633</v>
      </c>
      <c r="B157" s="9" t="str">
        <f>'[1]TCE - ANEXO II - Preencher'!C166</f>
        <v>HOSPITAL PELÓPIDAS SILVEIRA</v>
      </c>
      <c r="C157" s="10"/>
      <c r="D157" s="11" t="str">
        <f>'[1]TCE - ANEXO II - Preencher'!E166</f>
        <v>ARUSKA MANUELLY DE OLIVEIRA VITAL</v>
      </c>
      <c r="E157" s="12" t="str">
        <f>IF('[1]TCE - ANEXO II - Preencher'!G166="4 - Assistência Odontológica","2 - Outros Profissionais da saúde",'[1]TCE - ANEXO II - Preencher'!G166)</f>
        <v>1 - Médico</v>
      </c>
      <c r="F157" s="13">
        <f>'[1]TCE - ANEXO II - Preencher'!H166</f>
        <v>225125</v>
      </c>
      <c r="G157" s="14">
        <f>'[1]TCE - ANEXO II - Preencher'!I166</f>
        <v>44075</v>
      </c>
      <c r="H157" s="13" t="str">
        <f>'[1]TCE - ANEXO II - Preencher'!J166</f>
        <v>1 - Plantonista</v>
      </c>
      <c r="I157" s="13">
        <f>'[1]TCE - ANEXO II - Preencher'!K166</f>
        <v>24</v>
      </c>
      <c r="J157" s="15">
        <f>'[1]TCE - ANEXO II - Preencher'!L166</f>
        <v>3168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1400.7300000000005</v>
      </c>
      <c r="N157" s="16">
        <f>'[1]TCE - ANEXO II - Preencher'!S166</f>
        <v>5813.64</v>
      </c>
      <c r="O157" s="17">
        <f>'[1]TCE - ANEXO II - Preencher'!W166</f>
        <v>2513.6799999999998</v>
      </c>
      <c r="P157" s="18">
        <f>'[1]TCE - ANEXO II - Preencher'!X166</f>
        <v>7868.6900000000005</v>
      </c>
      <c r="S157" s="22">
        <v>48488</v>
      </c>
    </row>
    <row r="158" spans="1:19" x14ac:dyDescent="0.2">
      <c r="A158" s="8">
        <f>IFERROR(VLOOKUP(B158,'[1]DADOS (OCULTAR)'!$P$3:$R$56,3,0),"")</f>
        <v>10988301000633</v>
      </c>
      <c r="B158" s="9" t="str">
        <f>'[1]TCE - ANEXO II - Preencher'!C167</f>
        <v>HOSPITAL PELÓPIDAS SILVEIRA</v>
      </c>
      <c r="C158" s="10"/>
      <c r="D158" s="11" t="str">
        <f>'[1]TCE - ANEXO II - Preencher'!E167</f>
        <v>AURISTELA BARBOSA CUPERTINO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521130</v>
      </c>
      <c r="G158" s="14">
        <f>'[1]TCE - ANEXO II - Preencher'!I167</f>
        <v>44075</v>
      </c>
      <c r="H158" s="13" t="str">
        <f>'[1]TCE - ANEXO II - Preencher'!J167</f>
        <v>2 - Diarista</v>
      </c>
      <c r="I158" s="13">
        <f>'[1]TCE - ANEXO II - Preencher'!K167</f>
        <v>44</v>
      </c>
      <c r="J158" s="15">
        <f>'[1]TCE - ANEXO II - Preencher'!L167</f>
        <v>1045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52.25</v>
      </c>
      <c r="N158" s="16">
        <f>'[1]TCE - ANEXO II - Preencher'!S167</f>
        <v>0</v>
      </c>
      <c r="O158" s="17">
        <f>'[1]TCE - ANEXO II - Preencher'!W167</f>
        <v>166.67</v>
      </c>
      <c r="P158" s="18">
        <f>'[1]TCE - ANEXO II - Preencher'!X167</f>
        <v>930.58</v>
      </c>
      <c r="S158" s="22">
        <v>48519</v>
      </c>
    </row>
    <row r="159" spans="1:19" x14ac:dyDescent="0.2">
      <c r="A159" s="8">
        <f>IFERROR(VLOOKUP(B159,'[1]DADOS (OCULTAR)'!$P$3:$R$56,3,0),"")</f>
        <v>10988301000633</v>
      </c>
      <c r="B159" s="9" t="str">
        <f>'[1]TCE - ANEXO II - Preencher'!C168</f>
        <v>HOSPITAL PELÓPIDAS SILVEIRA</v>
      </c>
      <c r="C159" s="10"/>
      <c r="D159" s="11" t="str">
        <f>'[1]TCE - ANEXO II - Preencher'!E168</f>
        <v>AYLA PADILLA PAIVA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223505</v>
      </c>
      <c r="G159" s="14">
        <f>'[1]TCE - ANEXO II - Preencher'!I168</f>
        <v>44075</v>
      </c>
      <c r="H159" s="13" t="str">
        <f>'[1]TCE - ANEXO II - Preencher'!J168</f>
        <v>2 - Diarista</v>
      </c>
      <c r="I159" s="13">
        <f>'[1]TCE - ANEXO II - Preencher'!K168</f>
        <v>40</v>
      </c>
      <c r="J159" s="15">
        <f>'[1]TCE - ANEXO II - Preencher'!L168</f>
        <v>1596.45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455.82000000000005</v>
      </c>
      <c r="N159" s="16">
        <f>'[1]TCE - ANEXO II - Preencher'!S168</f>
        <v>399.11</v>
      </c>
      <c r="O159" s="17">
        <f>'[1]TCE - ANEXO II - Preencher'!W168</f>
        <v>272.75</v>
      </c>
      <c r="P159" s="18">
        <f>'[1]TCE - ANEXO II - Preencher'!X168</f>
        <v>2178.63</v>
      </c>
      <c r="S159" s="22">
        <v>48549</v>
      </c>
    </row>
    <row r="160" spans="1:19" x14ac:dyDescent="0.2">
      <c r="A160" s="8">
        <f>IFERROR(VLOOKUP(B160,'[1]DADOS (OCULTAR)'!$P$3:$R$56,3,0),"")</f>
        <v>10988301000633</v>
      </c>
      <c r="B160" s="9" t="str">
        <f>'[1]TCE - ANEXO II - Preencher'!C169</f>
        <v>HOSPITAL PELÓPIDAS SILVEIRA</v>
      </c>
      <c r="C160" s="10"/>
      <c r="D160" s="11" t="str">
        <f>'[1]TCE - ANEXO II - Preencher'!E169</f>
        <v>BANI GAIAO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223505</v>
      </c>
      <c r="G160" s="14">
        <f>'[1]TCE - ANEXO II - Preencher'!I169</f>
        <v>44075</v>
      </c>
      <c r="H160" s="13" t="str">
        <f>'[1]TCE - ANEXO II - Preencher'!J169</f>
        <v>1 - Plantonista</v>
      </c>
      <c r="I160" s="13">
        <f>'[1]TCE - ANEXO II - Preencher'!K169</f>
        <v>40</v>
      </c>
      <c r="J160" s="15">
        <f>'[1]TCE - ANEXO II - Preencher'!L169</f>
        <v>2055.94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2263.4299999999994</v>
      </c>
      <c r="N160" s="16">
        <f>'[1]TCE - ANEXO II - Preencher'!S169</f>
        <v>513.99</v>
      </c>
      <c r="O160" s="17">
        <f>'[1]TCE - ANEXO II - Preencher'!W169</f>
        <v>790.54</v>
      </c>
      <c r="P160" s="18">
        <f>'[1]TCE - ANEXO II - Preencher'!X169</f>
        <v>4042.8199999999988</v>
      </c>
      <c r="S160" s="22">
        <v>48580</v>
      </c>
    </row>
    <row r="161" spans="1:19" x14ac:dyDescent="0.2">
      <c r="A161" s="8">
        <f>IFERROR(VLOOKUP(B161,'[1]DADOS (OCULTAR)'!$P$3:$R$56,3,0),"")</f>
        <v>10988301000633</v>
      </c>
      <c r="B161" s="9" t="str">
        <f>'[1]TCE - ANEXO II - Preencher'!C170</f>
        <v>HOSPITAL PELÓPIDAS SILVEIRA</v>
      </c>
      <c r="C161" s="10"/>
      <c r="D161" s="11" t="str">
        <f>'[1]TCE - ANEXO II - Preencher'!E170</f>
        <v>BARBARA RACHEL DOS ANJOS LIMA DUTRA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223405</v>
      </c>
      <c r="G161" s="14">
        <f>'[1]TCE - ANEXO II - Preencher'!I170</f>
        <v>44075</v>
      </c>
      <c r="H161" s="13" t="str">
        <f>'[1]TCE - ANEXO II - Preencher'!J170</f>
        <v>2 - Diarista</v>
      </c>
      <c r="I161" s="13">
        <f>'[1]TCE - ANEXO II - Preencher'!K170</f>
        <v>40</v>
      </c>
      <c r="J161" s="15">
        <f>'[1]TCE - ANEXO II - Preencher'!L170</f>
        <v>3510.05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450.00000000000023</v>
      </c>
      <c r="N161" s="16">
        <f>'[1]TCE - ANEXO II - Preencher'!S170</f>
        <v>877.51</v>
      </c>
      <c r="O161" s="17">
        <f>'[1]TCE - ANEXO II - Preencher'!W170</f>
        <v>1275</v>
      </c>
      <c r="P161" s="18">
        <f>'[1]TCE - ANEXO II - Preencher'!X170</f>
        <v>3562.5600000000004</v>
      </c>
      <c r="S161" s="22">
        <v>48611</v>
      </c>
    </row>
    <row r="162" spans="1:19" x14ac:dyDescent="0.2">
      <c r="A162" s="8">
        <f>IFERROR(VLOOKUP(B162,'[1]DADOS (OCULTAR)'!$P$3:$R$56,3,0),"")</f>
        <v>10988301000633</v>
      </c>
      <c r="B162" s="9" t="str">
        <f>'[1]TCE - ANEXO II - Preencher'!C171</f>
        <v>HOSPITAL PELÓPIDAS SILVEIRA</v>
      </c>
      <c r="C162" s="10"/>
      <c r="D162" s="11" t="str">
        <f>'[1]TCE - ANEXO II - Preencher'!E171</f>
        <v>BENONE PEREIRA DA SILVA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>
        <f>'[1]TCE - ANEXO II - Preencher'!H171</f>
        <v>517410</v>
      </c>
      <c r="G162" s="14">
        <f>'[1]TCE - ANEXO II - Preencher'!I171</f>
        <v>44075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1045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78.37</v>
      </c>
      <c r="P162" s="18">
        <f>'[1]TCE - ANEXO II - Preencher'!X171</f>
        <v>966.63</v>
      </c>
      <c r="S162" s="22">
        <v>48639</v>
      </c>
    </row>
    <row r="163" spans="1:19" x14ac:dyDescent="0.2">
      <c r="A163" s="8">
        <f>IFERROR(VLOOKUP(B163,'[1]DADOS (OCULTAR)'!$P$3:$R$56,3,0),"")</f>
        <v>10988301000633</v>
      </c>
      <c r="B163" s="9" t="str">
        <f>'[1]TCE - ANEXO II - Preencher'!C172</f>
        <v>HOSPITAL PELÓPIDAS SILVEIRA</v>
      </c>
      <c r="C163" s="10"/>
      <c r="D163" s="11" t="str">
        <f>'[1]TCE - ANEXO II - Preencher'!E172</f>
        <v>BIANCA DE MELO SILVA GONCALVES DOS SANTOS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>
        <f>'[1]TCE - ANEXO II - Preencher'!H172</f>
        <v>223505</v>
      </c>
      <c r="G163" s="14">
        <f>'[1]TCE - ANEXO II - Preencher'!I172</f>
        <v>44075</v>
      </c>
      <c r="H163" s="13" t="str">
        <f>'[1]TCE - ANEXO II - Preencher'!J172</f>
        <v>1 - Plantonista</v>
      </c>
      <c r="I163" s="13">
        <f>'[1]TCE - ANEXO II - Preencher'!K172</f>
        <v>40</v>
      </c>
      <c r="J163" s="15">
        <f>'[1]TCE - ANEXO II - Preencher'!L172</f>
        <v>1747.87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673.7</v>
      </c>
      <c r="N163" s="16">
        <f>'[1]TCE - ANEXO II - Preencher'!S172</f>
        <v>436.97</v>
      </c>
      <c r="O163" s="17">
        <f>'[1]TCE - ANEXO II - Preencher'!W172</f>
        <v>283.89999999999998</v>
      </c>
      <c r="P163" s="18">
        <f>'[1]TCE - ANEXO II - Preencher'!X172</f>
        <v>2574.64</v>
      </c>
      <c r="S163" s="22">
        <v>48670</v>
      </c>
    </row>
    <row r="164" spans="1:19" x14ac:dyDescent="0.2">
      <c r="A164" s="8">
        <f>IFERROR(VLOOKUP(B164,'[1]DADOS (OCULTAR)'!$P$3:$R$56,3,0),"")</f>
        <v>10988301000633</v>
      </c>
      <c r="B164" s="9" t="str">
        <f>'[1]TCE - ANEXO II - Preencher'!C173</f>
        <v>HOSPITAL PELÓPIDAS SILVEIRA</v>
      </c>
      <c r="C164" s="10"/>
      <c r="D164" s="11" t="str">
        <f>'[1]TCE - ANEXO II - Preencher'!E173</f>
        <v>BIANCA DOS MONTES SALES</v>
      </c>
      <c r="E164" s="12" t="str">
        <f>IF('[1]TCE - ANEXO II - Preencher'!G173="4 - Assistência Odontológica","2 - Outros Profissionais da saúde",'[1]TCE - ANEXO II - Preencher'!G173)</f>
        <v>3 - Administrativo</v>
      </c>
      <c r="F164" s="13">
        <f>'[1]TCE - ANEXO II - Preencher'!H173</f>
        <v>411010</v>
      </c>
      <c r="G164" s="14">
        <f>'[1]TCE - ANEXO II - Preencher'!I173</f>
        <v>44075</v>
      </c>
      <c r="H164" s="13" t="str">
        <f>'[1]TCE - ANEXO II - Preencher'!J173</f>
        <v>2 - Diarista</v>
      </c>
      <c r="I164" s="13">
        <f>'[1]TCE - ANEXO II - Preencher'!K173</f>
        <v>44</v>
      </c>
      <c r="J164" s="15">
        <f>'[1]TCE - ANEXO II - Preencher'!L173</f>
        <v>1045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161.97</v>
      </c>
      <c r="P164" s="18">
        <f>'[1]TCE - ANEXO II - Preencher'!X173</f>
        <v>883.03</v>
      </c>
      <c r="S164" s="22">
        <v>48700</v>
      </c>
    </row>
    <row r="165" spans="1:19" x14ac:dyDescent="0.2">
      <c r="A165" s="8">
        <f>IFERROR(VLOOKUP(B165,'[1]DADOS (OCULTAR)'!$P$3:$R$56,3,0),"")</f>
        <v>10988301000633</v>
      </c>
      <c r="B165" s="9" t="str">
        <f>'[1]TCE - ANEXO II - Preencher'!C174</f>
        <v>HOSPITAL PELÓPIDAS SILVEIRA</v>
      </c>
      <c r="C165" s="10"/>
      <c r="D165" s="11" t="str">
        <f>'[1]TCE - ANEXO II - Preencher'!E174</f>
        <v>BIANCA LAURENTINO DA SILVA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322205</v>
      </c>
      <c r="G165" s="14">
        <f>'[1]TCE - ANEXO II - Preencher'!I174</f>
        <v>44075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975.33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2188.8200000000002</v>
      </c>
      <c r="N165" s="16">
        <f>'[1]TCE - ANEXO II - Preencher'!S174</f>
        <v>0</v>
      </c>
      <c r="O165" s="17">
        <f>'[1]TCE - ANEXO II - Preencher'!W174</f>
        <v>612.97</v>
      </c>
      <c r="P165" s="18">
        <f>'[1]TCE - ANEXO II - Preencher'!X174</f>
        <v>2551.1800000000003</v>
      </c>
      <c r="S165" s="22">
        <v>48731</v>
      </c>
    </row>
    <row r="166" spans="1:19" x14ac:dyDescent="0.2">
      <c r="A166" s="8">
        <f>IFERROR(VLOOKUP(B166,'[1]DADOS (OCULTAR)'!$P$3:$R$56,3,0),"")</f>
        <v>10988301000633</v>
      </c>
      <c r="B166" s="9" t="str">
        <f>'[1]TCE - ANEXO II - Preencher'!C175</f>
        <v>HOSPITAL PELÓPIDAS SILVEIRA</v>
      </c>
      <c r="C166" s="10"/>
      <c r="D166" s="11" t="str">
        <f>'[1]TCE - ANEXO II - Preencher'!E175</f>
        <v>BIANCA PATRICIA SOUZA DA SILVA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>
        <f>'[1]TCE - ANEXO II - Preencher'!H175</f>
        <v>515205</v>
      </c>
      <c r="G166" s="14">
        <f>'[1]TCE - ANEXO II - Preencher'!I175</f>
        <v>44075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36</v>
      </c>
      <c r="K166" s="15">
        <f>'[1]TCE - ANEXO II - Preencher'!P175</f>
        <v>2006.29</v>
      </c>
      <c r="L166" s="15">
        <f>'[1]TCE - ANEXO II - Preencher'!Q175</f>
        <v>0</v>
      </c>
      <c r="M166" s="15">
        <f>'[1]TCE - ANEXO II - Preencher'!R175</f>
        <v>10.670000000000073</v>
      </c>
      <c r="N166" s="16">
        <f>'[1]TCE - ANEXO II - Preencher'!S175</f>
        <v>0</v>
      </c>
      <c r="O166" s="17">
        <f>'[1]TCE - ANEXO II - Preencher'!W175</f>
        <v>2044.61</v>
      </c>
      <c r="P166" s="18">
        <f>'[1]TCE - ANEXO II - Preencher'!X175</f>
        <v>8.3500000000001364</v>
      </c>
      <c r="S166" s="22">
        <v>48761</v>
      </c>
    </row>
    <row r="167" spans="1:19" x14ac:dyDescent="0.2">
      <c r="A167" s="8">
        <f>IFERROR(VLOOKUP(B167,'[1]DADOS (OCULTAR)'!$P$3:$R$56,3,0),"")</f>
        <v>10988301000633</v>
      </c>
      <c r="B167" s="9" t="str">
        <f>'[1]TCE - ANEXO II - Preencher'!C176</f>
        <v>HOSPITAL PELÓPIDAS SILVEIRA</v>
      </c>
      <c r="C167" s="10"/>
      <c r="D167" s="11" t="str">
        <f>'[1]TCE - ANEXO II - Preencher'!E176</f>
        <v>BRENDA EVELYN FERNANDES DE SOUZA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>
        <f>'[1]TCE - ANEXO II - Preencher'!H176</f>
        <v>322205</v>
      </c>
      <c r="G167" s="14">
        <f>'[1]TCE - ANEXO II - Preencher'!I176</f>
        <v>44075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1045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1884.17</v>
      </c>
      <c r="N167" s="16">
        <f>'[1]TCE - ANEXO II - Preencher'!S176</f>
        <v>0</v>
      </c>
      <c r="O167" s="17">
        <f>'[1]TCE - ANEXO II - Preencher'!W176</f>
        <v>145.08000000000001</v>
      </c>
      <c r="P167" s="18">
        <f>'[1]TCE - ANEXO II - Preencher'!X176</f>
        <v>2784.09</v>
      </c>
      <c r="S167" s="22">
        <v>48792</v>
      </c>
    </row>
    <row r="168" spans="1:19" x14ac:dyDescent="0.2">
      <c r="A168" s="8">
        <f>IFERROR(VLOOKUP(B168,'[1]DADOS (OCULTAR)'!$P$3:$R$56,3,0),"")</f>
        <v>10988301000633</v>
      </c>
      <c r="B168" s="9" t="str">
        <f>'[1]TCE - ANEXO II - Preencher'!C177</f>
        <v>HOSPITAL PELÓPIDAS SILVEIRA</v>
      </c>
      <c r="C168" s="10"/>
      <c r="D168" s="11" t="str">
        <f>'[1]TCE - ANEXO II - Preencher'!E177</f>
        <v>BRENO OLIVEIRA DE ABREUS VIEIRA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223605</v>
      </c>
      <c r="G168" s="14">
        <f>'[1]TCE - ANEXO II - Preencher'!I177</f>
        <v>44075</v>
      </c>
      <c r="H168" s="13" t="str">
        <f>'[1]TCE - ANEXO II - Preencher'!J177</f>
        <v>1 - Plantonista</v>
      </c>
      <c r="I168" s="13">
        <f>'[1]TCE - ANEXO II - Preencher'!K177</f>
        <v>24</v>
      </c>
      <c r="J168" s="15">
        <f>'[1]TCE - ANEXO II - Preencher'!L177</f>
        <v>1604.62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1245.4599999999998</v>
      </c>
      <c r="N168" s="16">
        <f>'[1]TCE - ANEXO II - Preencher'!S177</f>
        <v>401.16</v>
      </c>
      <c r="O168" s="17">
        <f>'[1]TCE - ANEXO II - Preencher'!W177</f>
        <v>405.53</v>
      </c>
      <c r="P168" s="18">
        <f>'[1]TCE - ANEXO II - Preencher'!X177</f>
        <v>2845.71</v>
      </c>
      <c r="S168" s="22">
        <v>48823</v>
      </c>
    </row>
    <row r="169" spans="1:19" x14ac:dyDescent="0.2">
      <c r="A169" s="8">
        <f>IFERROR(VLOOKUP(B169,'[1]DADOS (OCULTAR)'!$P$3:$R$56,3,0),"")</f>
        <v>10988301000633</v>
      </c>
      <c r="B169" s="9" t="str">
        <f>'[1]TCE - ANEXO II - Preencher'!C178</f>
        <v>HOSPITAL PELÓPIDAS SILVEIRA</v>
      </c>
      <c r="C169" s="10"/>
      <c r="D169" s="11" t="str">
        <f>'[1]TCE - ANEXO II - Preencher'!E178</f>
        <v>BRIGITTE LARISSA VITURINO DE OLIVEIRA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223505</v>
      </c>
      <c r="G169" s="14">
        <f>'[1]TCE - ANEXO II - Preencher'!I178</f>
        <v>44075</v>
      </c>
      <c r="H169" s="13" t="str">
        <f>'[1]TCE - ANEXO II - Preencher'!J178</f>
        <v>2 - Diarista</v>
      </c>
      <c r="I169" s="13">
        <f>'[1]TCE - ANEXO II - Preencher'!K178</f>
        <v>40</v>
      </c>
      <c r="J169" s="15">
        <f>'[1]TCE - ANEXO II - Preencher'!L178</f>
        <v>1596.45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1334.9299999999998</v>
      </c>
      <c r="N169" s="16">
        <f>'[1]TCE - ANEXO II - Preencher'!S178</f>
        <v>399.11</v>
      </c>
      <c r="O169" s="17">
        <f>'[1]TCE - ANEXO II - Preencher'!W178</f>
        <v>415.5</v>
      </c>
      <c r="P169" s="18">
        <f>'[1]TCE - ANEXO II - Preencher'!X178</f>
        <v>2914.9900000000002</v>
      </c>
      <c r="S169" s="22">
        <v>48853</v>
      </c>
    </row>
    <row r="170" spans="1:19" x14ac:dyDescent="0.2">
      <c r="A170" s="8">
        <f>IFERROR(VLOOKUP(B170,'[1]DADOS (OCULTAR)'!$P$3:$R$56,3,0),"")</f>
        <v>10988301000633</v>
      </c>
      <c r="B170" s="9" t="str">
        <f>'[1]TCE - ANEXO II - Preencher'!C179</f>
        <v>HOSPITAL PELÓPIDAS SILVEIRA</v>
      </c>
      <c r="C170" s="10"/>
      <c r="D170" s="11" t="str">
        <f>'[1]TCE - ANEXO II - Preencher'!E179</f>
        <v>BRUNA JORDANA ALVES TRINDADE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>
        <f>'[1]TCE - ANEXO II - Preencher'!H179</f>
        <v>322205</v>
      </c>
      <c r="G170" s="14">
        <f>'[1]TCE - ANEXO II - Preencher'!I179</f>
        <v>44075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940.5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313.5</v>
      </c>
      <c r="N170" s="16">
        <f>'[1]TCE - ANEXO II - Preencher'!S179</f>
        <v>0</v>
      </c>
      <c r="O170" s="17">
        <f>'[1]TCE - ANEXO II - Preencher'!W179</f>
        <v>246.15</v>
      </c>
      <c r="P170" s="18">
        <f>'[1]TCE - ANEXO II - Preencher'!X179</f>
        <v>1007.85</v>
      </c>
      <c r="S170" s="22">
        <v>48884</v>
      </c>
    </row>
    <row r="171" spans="1:19" x14ac:dyDescent="0.2">
      <c r="A171" s="8">
        <f>IFERROR(VLOOKUP(B171,'[1]DADOS (OCULTAR)'!$P$3:$R$56,3,0),"")</f>
        <v>10988301000633</v>
      </c>
      <c r="B171" s="9" t="str">
        <f>'[1]TCE - ANEXO II - Preencher'!C180</f>
        <v>HOSPITAL PELÓPIDAS SILVEIRA</v>
      </c>
      <c r="C171" s="10"/>
      <c r="D171" s="11" t="str">
        <f>'[1]TCE - ANEXO II - Preencher'!E180</f>
        <v>BRUNA RIBEIRO RODRIGUES</v>
      </c>
      <c r="E171" s="12" t="str">
        <f>IF('[1]TCE - ANEXO II - Preencher'!G180="4 - Assistência Odontológica","2 - Outros Profissionais da saúde",'[1]TCE - ANEXO II - Preencher'!G180)</f>
        <v>1 - Médico</v>
      </c>
      <c r="F171" s="13">
        <f>'[1]TCE - ANEXO II - Preencher'!H180</f>
        <v>225125</v>
      </c>
      <c r="G171" s="14">
        <f>'[1]TCE - ANEXO II - Preencher'!I180</f>
        <v>44075</v>
      </c>
      <c r="H171" s="13" t="str">
        <f>'[1]TCE - ANEXO II - Preencher'!J180</f>
        <v>1 - Plantonista</v>
      </c>
      <c r="I171" s="13">
        <f>'[1]TCE - ANEXO II - Preencher'!K180</f>
        <v>12</v>
      </c>
      <c r="J171" s="15">
        <f>'[1]TCE - ANEXO II - Preencher'!L180</f>
        <v>1584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209</v>
      </c>
      <c r="N171" s="16">
        <f>'[1]TCE - ANEXO II - Preencher'!S180</f>
        <v>2375.04</v>
      </c>
      <c r="O171" s="17">
        <f>'[1]TCE - ANEXO II - Preencher'!W180</f>
        <v>671.99</v>
      </c>
      <c r="P171" s="18">
        <f>'[1]TCE - ANEXO II - Preencher'!X180</f>
        <v>3496.05</v>
      </c>
      <c r="S171" s="22">
        <v>48914</v>
      </c>
    </row>
    <row r="172" spans="1:19" x14ac:dyDescent="0.2">
      <c r="A172" s="8">
        <f>IFERROR(VLOOKUP(B172,'[1]DADOS (OCULTAR)'!$P$3:$R$56,3,0),"")</f>
        <v>10988301000633</v>
      </c>
      <c r="B172" s="9" t="str">
        <f>'[1]TCE - ANEXO II - Preencher'!C181</f>
        <v>HOSPITAL PELÓPIDAS SILVEIRA</v>
      </c>
      <c r="C172" s="10"/>
      <c r="D172" s="11" t="str">
        <f>'[1]TCE - ANEXO II - Preencher'!E181</f>
        <v>BRUNA THAISA DE OLIVEIRA MALTA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>
        <f>'[1]TCE - ANEXO II - Preencher'!H181</f>
        <v>223505</v>
      </c>
      <c r="G172" s="14">
        <f>'[1]TCE - ANEXO II - Preencher'!I181</f>
        <v>44075</v>
      </c>
      <c r="H172" s="13" t="str">
        <f>'[1]TCE - ANEXO II - Preencher'!J181</f>
        <v>1 - Plantonista</v>
      </c>
      <c r="I172" s="13">
        <f>'[1]TCE - ANEXO II - Preencher'!K181</f>
        <v>40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96.67</v>
      </c>
      <c r="N172" s="16">
        <f>'[1]TCE - ANEXO II - Preencher'!S181</f>
        <v>0</v>
      </c>
      <c r="O172" s="17">
        <f>'[1]TCE - ANEXO II - Preencher'!W181</f>
        <v>96.67</v>
      </c>
      <c r="P172" s="18">
        <f>'[1]TCE - ANEXO II - Preencher'!X181</f>
        <v>0</v>
      </c>
      <c r="S172" s="22">
        <v>48945</v>
      </c>
    </row>
    <row r="173" spans="1:19" x14ac:dyDescent="0.2">
      <c r="A173" s="8">
        <f>IFERROR(VLOOKUP(B173,'[1]DADOS (OCULTAR)'!$P$3:$R$56,3,0),"")</f>
        <v>10988301000633</v>
      </c>
      <c r="B173" s="9" t="str">
        <f>'[1]TCE - ANEXO II - Preencher'!C182</f>
        <v>HOSPITAL PELÓPIDAS SILVEIRA</v>
      </c>
      <c r="C173" s="10"/>
      <c r="D173" s="11" t="str">
        <f>'[1]TCE - ANEXO II - Preencher'!E182</f>
        <v>BRUNO BORGES CAVALCANTI</v>
      </c>
      <c r="E173" s="12" t="str">
        <f>IF('[1]TCE - ANEXO II - Preencher'!G182="4 - Assistência Odontológica","2 - Outros Profissionais da saúde",'[1]TCE - ANEXO II - Preencher'!G182)</f>
        <v>1 - Médico</v>
      </c>
      <c r="F173" s="13">
        <f>'[1]TCE - ANEXO II - Preencher'!H182</f>
        <v>225125</v>
      </c>
      <c r="G173" s="14">
        <f>'[1]TCE - ANEXO II - Preencher'!I182</f>
        <v>44075</v>
      </c>
      <c r="H173" s="13" t="str">
        <f>'[1]TCE - ANEXO II - Preencher'!J182</f>
        <v>2 - Diarista</v>
      </c>
      <c r="I173" s="13">
        <f>'[1]TCE - ANEXO II - Preencher'!K182</f>
        <v>30</v>
      </c>
      <c r="J173" s="15">
        <f>'[1]TCE - ANEXO II - Preencher'!L182</f>
        <v>3960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7548.75</v>
      </c>
      <c r="N173" s="16">
        <f>'[1]TCE - ANEXO II - Preencher'!S182</f>
        <v>6235.5</v>
      </c>
      <c r="O173" s="17">
        <f>'[1]TCE - ANEXO II - Preencher'!W182</f>
        <v>2563.31</v>
      </c>
      <c r="P173" s="18">
        <f>'[1]TCE - ANEXO II - Preencher'!X182</f>
        <v>15180.94</v>
      </c>
      <c r="S173" s="22">
        <v>48976</v>
      </c>
    </row>
    <row r="174" spans="1:19" x14ac:dyDescent="0.2">
      <c r="A174" s="8">
        <f>IFERROR(VLOOKUP(B174,'[1]DADOS (OCULTAR)'!$P$3:$R$56,3,0),"")</f>
        <v>10988301000633</v>
      </c>
      <c r="B174" s="9" t="str">
        <f>'[1]TCE - ANEXO II - Preencher'!C183</f>
        <v>HOSPITAL PELÓPIDAS SILVEIRA</v>
      </c>
      <c r="C174" s="10"/>
      <c r="D174" s="11" t="str">
        <f>'[1]TCE - ANEXO II - Preencher'!E183</f>
        <v>BRUNO FELIZARDO PAZ DA SILVA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>
        <f>'[1]TCE - ANEXO II - Preencher'!H183</f>
        <v>317210</v>
      </c>
      <c r="G174" s="14">
        <f>'[1]TCE - ANEXO II - Preencher'!I183</f>
        <v>44075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1683.59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84.180000000000064</v>
      </c>
      <c r="N174" s="16">
        <f>'[1]TCE - ANEXO II - Preencher'!S183</f>
        <v>0</v>
      </c>
      <c r="O174" s="17">
        <f>'[1]TCE - ANEXO II - Preencher'!W183</f>
        <v>178.42</v>
      </c>
      <c r="P174" s="18">
        <f>'[1]TCE - ANEXO II - Preencher'!X183</f>
        <v>1589.35</v>
      </c>
      <c r="S174" s="22">
        <v>49004</v>
      </c>
    </row>
    <row r="175" spans="1:19" x14ac:dyDescent="0.2">
      <c r="A175" s="8">
        <f>IFERROR(VLOOKUP(B175,'[1]DADOS (OCULTAR)'!$P$3:$R$56,3,0),"")</f>
        <v>10988301000633</v>
      </c>
      <c r="B175" s="9" t="str">
        <f>'[1]TCE - ANEXO II - Preencher'!C184</f>
        <v>HOSPITAL PELÓPIDAS SILVEIRA</v>
      </c>
      <c r="C175" s="10"/>
      <c r="D175" s="11" t="str">
        <f>'[1]TCE - ANEXO II - Preencher'!E184</f>
        <v>BRUNO MATEUS DE ALBUQUERQUE LOBO COSTA</v>
      </c>
      <c r="E175" s="12" t="str">
        <f>IF('[1]TCE - ANEXO II - Preencher'!G184="4 - Assistência Odontológica","2 - Outros Profissionais da saúde",'[1]TCE - ANEXO II - Preencher'!G184)</f>
        <v>1 - Médico</v>
      </c>
      <c r="F175" s="13">
        <f>'[1]TCE - ANEXO II - Preencher'!H184</f>
        <v>225125</v>
      </c>
      <c r="G175" s="14">
        <f>'[1]TCE - ANEXO II - Preencher'!I184</f>
        <v>44075</v>
      </c>
      <c r="H175" s="13" t="str">
        <f>'[1]TCE - ANEXO II - Preencher'!J184</f>
        <v>1 - Plantonista</v>
      </c>
      <c r="I175" s="13">
        <f>'[1]TCE - ANEXO II - Preencher'!K184</f>
        <v>24</v>
      </c>
      <c r="J175" s="15">
        <f>'[1]TCE - ANEXO II - Preencher'!L184</f>
        <v>3168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1628.1500000000005</v>
      </c>
      <c r="N175" s="16">
        <f>'[1]TCE - ANEXO II - Preencher'!S184</f>
        <v>6342.69</v>
      </c>
      <c r="O175" s="17">
        <f>'[1]TCE - ANEXO II - Preencher'!W184</f>
        <v>2916.51</v>
      </c>
      <c r="P175" s="18">
        <f>'[1]TCE - ANEXO II - Preencher'!X184</f>
        <v>8222.33</v>
      </c>
      <c r="S175" s="22">
        <v>49035</v>
      </c>
    </row>
    <row r="176" spans="1:19" x14ac:dyDescent="0.2">
      <c r="A176" s="8">
        <f>IFERROR(VLOOKUP(B176,'[1]DADOS (OCULTAR)'!$P$3:$R$56,3,0),"")</f>
        <v>10988301000633</v>
      </c>
      <c r="B176" s="9" t="str">
        <f>'[1]TCE - ANEXO II - Preencher'!C185</f>
        <v>HOSPITAL PELÓPIDAS SILVEIRA</v>
      </c>
      <c r="C176" s="10"/>
      <c r="D176" s="11" t="str">
        <f>'[1]TCE - ANEXO II - Preencher'!E185</f>
        <v>CACIA CAROLINA DE CARVALHO SILVA</v>
      </c>
      <c r="E176" s="12" t="str">
        <f>IF('[1]TCE - ANEXO II - Preencher'!G185="4 - Assistência Odontológica","2 - Outros Profissionais da saúde",'[1]TCE - ANEXO II - Preencher'!G185)</f>
        <v>1 - Médico</v>
      </c>
      <c r="F176" s="13">
        <f>'[1]TCE - ANEXO II - Preencher'!H185</f>
        <v>225125</v>
      </c>
      <c r="G176" s="14">
        <f>'[1]TCE - ANEXO II - Preencher'!I185</f>
        <v>44075</v>
      </c>
      <c r="H176" s="13" t="str">
        <f>'[1]TCE - ANEXO II - Preencher'!J185</f>
        <v>1 - Plantonista</v>
      </c>
      <c r="I176" s="13">
        <f>'[1]TCE - ANEXO II - Preencher'!K185</f>
        <v>24</v>
      </c>
      <c r="J176" s="15">
        <f>'[1]TCE - ANEXO II - Preencher'!L185</f>
        <v>3168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839.36999999999989</v>
      </c>
      <c r="N176" s="16">
        <f>'[1]TCE - ANEXO II - Preencher'!S185</f>
        <v>5813.64</v>
      </c>
      <c r="O176" s="17">
        <f>'[1]TCE - ANEXO II - Preencher'!W185</f>
        <v>2439.35</v>
      </c>
      <c r="P176" s="18">
        <f>'[1]TCE - ANEXO II - Preencher'!X185</f>
        <v>7381.66</v>
      </c>
      <c r="S176" s="22">
        <v>49065</v>
      </c>
    </row>
    <row r="177" spans="1:19" x14ac:dyDescent="0.2">
      <c r="A177" s="8">
        <f>IFERROR(VLOOKUP(B177,'[1]DADOS (OCULTAR)'!$P$3:$R$56,3,0),"")</f>
        <v>10988301000633</v>
      </c>
      <c r="B177" s="9" t="str">
        <f>'[1]TCE - ANEXO II - Preencher'!C186</f>
        <v>HOSPITAL PELÓPIDAS SILVEIRA</v>
      </c>
      <c r="C177" s="10"/>
      <c r="D177" s="11" t="str">
        <f>'[1]TCE - ANEXO II - Preencher'!E186</f>
        <v>CACILENE ERICA MENDES DOS SANTOS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223505</v>
      </c>
      <c r="G177" s="14">
        <f>'[1]TCE - ANEXO II - Preencher'!I186</f>
        <v>44075</v>
      </c>
      <c r="H177" s="13" t="str">
        <f>'[1]TCE - ANEXO II - Preencher'!J186</f>
        <v>1 - Plantonista</v>
      </c>
      <c r="I177" s="13">
        <f>'[1]TCE - ANEXO II - Preencher'!K186</f>
        <v>40</v>
      </c>
      <c r="J177" s="15">
        <f>'[1]TCE - ANEXO II - Preencher'!L186</f>
        <v>2055.94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1100.26</v>
      </c>
      <c r="N177" s="16">
        <f>'[1]TCE - ANEXO II - Preencher'!S186</f>
        <v>513.99</v>
      </c>
      <c r="O177" s="17">
        <f>'[1]TCE - ANEXO II - Preencher'!W186</f>
        <v>545.88</v>
      </c>
      <c r="P177" s="18">
        <f>'[1]TCE - ANEXO II - Preencher'!X186</f>
        <v>3124.3099999999995</v>
      </c>
      <c r="S177" s="22">
        <v>49096</v>
      </c>
    </row>
    <row r="178" spans="1:19" x14ac:dyDescent="0.2">
      <c r="A178" s="8">
        <f>IFERROR(VLOOKUP(B178,'[1]DADOS (OCULTAR)'!$P$3:$R$56,3,0),"")</f>
        <v>10988301000633</v>
      </c>
      <c r="B178" s="9" t="str">
        <f>'[1]TCE - ANEXO II - Preencher'!C187</f>
        <v>HOSPITAL PELÓPIDAS SILVEIRA</v>
      </c>
      <c r="C178" s="10"/>
      <c r="D178" s="11" t="str">
        <f>'[1]TCE - ANEXO II - Preencher'!E187</f>
        <v>CAIO MAGARINOS DE SOUZA LEAO FILHO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>
        <f>'[1]TCE - ANEXO II - Preencher'!H187</f>
        <v>121010</v>
      </c>
      <c r="G178" s="14">
        <f>'[1]TCE - ANEXO II - Preencher'!I187</f>
        <v>44075</v>
      </c>
      <c r="H178" s="13" t="str">
        <f>'[1]TCE - ANEXO II - Preencher'!J187</f>
        <v>2 - Diarista</v>
      </c>
      <c r="I178" s="13">
        <f>'[1]TCE - ANEXO II - Preencher'!K187</f>
        <v>44</v>
      </c>
      <c r="J178" s="15">
        <f>'[1]TCE - ANEXO II - Preencher'!L187</f>
        <v>19532.830000000002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976.63999999999942</v>
      </c>
      <c r="N178" s="16">
        <f>'[1]TCE - ANEXO II - Preencher'!S187</f>
        <v>0</v>
      </c>
      <c r="O178" s="17">
        <f>'[1]TCE - ANEXO II - Preencher'!W187</f>
        <v>5287.72</v>
      </c>
      <c r="P178" s="18">
        <f>'[1]TCE - ANEXO II - Preencher'!X187</f>
        <v>15221.75</v>
      </c>
      <c r="S178" s="22">
        <v>49126</v>
      </c>
    </row>
    <row r="179" spans="1:19" x14ac:dyDescent="0.2">
      <c r="A179" s="8">
        <f>IFERROR(VLOOKUP(B179,'[1]DADOS (OCULTAR)'!$P$3:$R$56,3,0),"")</f>
        <v>10988301000633</v>
      </c>
      <c r="B179" s="9" t="str">
        <f>'[1]TCE - ANEXO II - Preencher'!C188</f>
        <v>HOSPITAL PELÓPIDAS SILVEIRA</v>
      </c>
      <c r="C179" s="10"/>
      <c r="D179" s="11" t="str">
        <f>'[1]TCE - ANEXO II - Preencher'!E188</f>
        <v>CAIO VICTOR NASCIMENTO TRAJANO DA SILVA</v>
      </c>
      <c r="E179" s="12" t="str">
        <f>IF('[1]TCE - ANEXO II - Preencher'!G188="4 - Assistência Odontológica","2 - Outros Profissionais da saúde",'[1]TCE - ANEXO II - Preencher'!G188)</f>
        <v>1 - Médico</v>
      </c>
      <c r="F179" s="13">
        <f>'[1]TCE - ANEXO II - Preencher'!H188</f>
        <v>225125</v>
      </c>
      <c r="G179" s="14">
        <f>'[1]TCE - ANEXO II - Preencher'!I188</f>
        <v>44075</v>
      </c>
      <c r="H179" s="13" t="str">
        <f>'[1]TCE - ANEXO II - Preencher'!J188</f>
        <v>1 - Plantonista</v>
      </c>
      <c r="I179" s="13">
        <f>'[1]TCE - ANEXO II - Preencher'!K188</f>
        <v>24</v>
      </c>
      <c r="J179" s="15">
        <f>'[1]TCE - ANEXO II - Preencher'!L188</f>
        <v>3168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12269.45</v>
      </c>
      <c r="N179" s="16">
        <f>'[1]TCE - ANEXO II - Preencher'!S188</f>
        <v>6342.69</v>
      </c>
      <c r="O179" s="17">
        <f>'[1]TCE - ANEXO II - Preencher'!W188</f>
        <v>2630.46</v>
      </c>
      <c r="P179" s="18">
        <f>'[1]TCE - ANEXO II - Preencher'!X188</f>
        <v>19149.68</v>
      </c>
      <c r="S179" s="22">
        <v>49157</v>
      </c>
    </row>
    <row r="180" spans="1:19" x14ac:dyDescent="0.2">
      <c r="A180" s="8">
        <f>IFERROR(VLOOKUP(B180,'[1]DADOS (OCULTAR)'!$P$3:$R$56,3,0),"")</f>
        <v>10988301000633</v>
      </c>
      <c r="B180" s="9" t="str">
        <f>'[1]TCE - ANEXO II - Preencher'!C189</f>
        <v>HOSPITAL PELÓPIDAS SILVEIRA</v>
      </c>
      <c r="C180" s="10"/>
      <c r="D180" s="11" t="str">
        <f>'[1]TCE - ANEXO II - Preencher'!E189</f>
        <v>CAMILA CATHARINE PONTES SANCHES</v>
      </c>
      <c r="E180" s="12" t="str">
        <f>IF('[1]TCE - ANEXO II - Preencher'!G189="4 - Assistência Odontológica","2 - Outros Profissionais da saúde",'[1]TCE - ANEXO II - Preencher'!G189)</f>
        <v>1 - Médico</v>
      </c>
      <c r="F180" s="13">
        <f>'[1]TCE - ANEXO II - Preencher'!H189</f>
        <v>225125</v>
      </c>
      <c r="G180" s="14">
        <f>'[1]TCE - ANEXO II - Preencher'!I189</f>
        <v>44075</v>
      </c>
      <c r="H180" s="13" t="str">
        <f>'[1]TCE - ANEXO II - Preencher'!J189</f>
        <v>1 - Plantonista</v>
      </c>
      <c r="I180" s="13">
        <f>'[1]TCE - ANEXO II - Preencher'!K189</f>
        <v>12</v>
      </c>
      <c r="J180" s="15">
        <f>'[1]TCE - ANEXO II - Preencher'!L189</f>
        <v>1584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209</v>
      </c>
      <c r="N180" s="16">
        <f>'[1]TCE - ANEXO II - Preencher'!S189</f>
        <v>1995.08</v>
      </c>
      <c r="O180" s="17">
        <f>'[1]TCE - ANEXO II - Preencher'!W189</f>
        <v>553.30999999999995</v>
      </c>
      <c r="P180" s="18">
        <f>'[1]TCE - ANEXO II - Preencher'!X189</f>
        <v>3234.77</v>
      </c>
      <c r="S180" s="22">
        <v>49188</v>
      </c>
    </row>
    <row r="181" spans="1:19" x14ac:dyDescent="0.2">
      <c r="A181" s="8">
        <f>IFERROR(VLOOKUP(B181,'[1]DADOS (OCULTAR)'!$P$3:$R$56,3,0),"")</f>
        <v>10988301000633</v>
      </c>
      <c r="B181" s="9" t="str">
        <f>'[1]TCE - ANEXO II - Preencher'!C190</f>
        <v>HOSPITAL PELÓPIDAS SILVEIRA</v>
      </c>
      <c r="C181" s="10"/>
      <c r="D181" s="11" t="str">
        <f>'[1]TCE - ANEXO II - Preencher'!E190</f>
        <v>CAMILA LOURENCO BATISTA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>
        <f>'[1]TCE - ANEXO II - Preencher'!H190</f>
        <v>223710</v>
      </c>
      <c r="G181" s="14">
        <f>'[1]TCE - ANEXO II - Preencher'!I190</f>
        <v>44075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2720.43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209.00000000000023</v>
      </c>
      <c r="N181" s="16">
        <f>'[1]TCE - ANEXO II - Preencher'!S190</f>
        <v>761.72</v>
      </c>
      <c r="O181" s="17">
        <f>'[1]TCE - ANEXO II - Preencher'!W190</f>
        <v>526.38</v>
      </c>
      <c r="P181" s="18">
        <f>'[1]TCE - ANEXO II - Preencher'!X190</f>
        <v>3164.7700000000004</v>
      </c>
      <c r="S181" s="22">
        <v>49218</v>
      </c>
    </row>
    <row r="182" spans="1:19" x14ac:dyDescent="0.2">
      <c r="A182" s="8">
        <f>IFERROR(VLOOKUP(B182,'[1]DADOS (OCULTAR)'!$P$3:$R$56,3,0),"")</f>
        <v>10988301000633</v>
      </c>
      <c r="B182" s="9" t="str">
        <f>'[1]TCE - ANEXO II - Preencher'!C191</f>
        <v>HOSPITAL PELÓPIDAS SILVEIRA</v>
      </c>
      <c r="C182" s="10"/>
      <c r="D182" s="11" t="str">
        <f>'[1]TCE - ANEXO II - Preencher'!E191</f>
        <v>CAMILA LYRA DE CARVALHO GONDIM</v>
      </c>
      <c r="E182" s="12" t="str">
        <f>IF('[1]TCE - ANEXO II - Preencher'!G191="4 - Assistência Odontológica","2 - Outros Profissionais da saúde",'[1]TCE - ANEXO II - Preencher'!G191)</f>
        <v>1 - Médico</v>
      </c>
      <c r="F182" s="13">
        <f>'[1]TCE - ANEXO II - Preencher'!H191</f>
        <v>225125</v>
      </c>
      <c r="G182" s="14">
        <f>'[1]TCE - ANEXO II - Preencher'!I191</f>
        <v>44075</v>
      </c>
      <c r="H182" s="13" t="str">
        <f>'[1]TCE - ANEXO II - Preencher'!J191</f>
        <v>2 - Diarista</v>
      </c>
      <c r="I182" s="13">
        <f>'[1]TCE - ANEXO II - Preencher'!K191</f>
        <v>30</v>
      </c>
      <c r="J182" s="15">
        <f>'[1]TCE - ANEXO II - Preencher'!L191</f>
        <v>3432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1035.4500000000003</v>
      </c>
      <c r="N182" s="16">
        <f>'[1]TCE - ANEXO II - Preencher'!S191</f>
        <v>2779.4</v>
      </c>
      <c r="O182" s="17">
        <f>'[1]TCE - ANEXO II - Preencher'!W191</f>
        <v>1640.5</v>
      </c>
      <c r="P182" s="18">
        <f>'[1]TCE - ANEXO II - Preencher'!X191</f>
        <v>5606.35</v>
      </c>
      <c r="S182" s="22">
        <v>49249</v>
      </c>
    </row>
    <row r="183" spans="1:19" x14ac:dyDescent="0.2">
      <c r="A183" s="8">
        <f>IFERROR(VLOOKUP(B183,'[1]DADOS (OCULTAR)'!$P$3:$R$56,3,0),"")</f>
        <v>10988301000633</v>
      </c>
      <c r="B183" s="9" t="str">
        <f>'[1]TCE - ANEXO II - Preencher'!C192</f>
        <v>HOSPITAL PELÓPIDAS SILVEIRA</v>
      </c>
      <c r="C183" s="10"/>
      <c r="D183" s="11" t="str">
        <f>'[1]TCE - ANEXO II - Preencher'!E192</f>
        <v>CAMILA MIRANDA BORGES DOS SANTOS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223505</v>
      </c>
      <c r="G183" s="14">
        <f>'[1]TCE - ANEXO II - Preencher'!I192</f>
        <v>44075</v>
      </c>
      <c r="H183" s="13" t="str">
        <f>'[1]TCE - ANEXO II - Preencher'!J192</f>
        <v>2 - Diarista</v>
      </c>
      <c r="I183" s="13">
        <f>'[1]TCE - ANEXO II - Preencher'!K192</f>
        <v>40</v>
      </c>
      <c r="J183" s="15">
        <f>'[1]TCE - ANEXO II - Preencher'!L192</f>
        <v>1596.45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477.84000000000015</v>
      </c>
      <c r="N183" s="16">
        <f>'[1]TCE - ANEXO II - Preencher'!S192</f>
        <v>1299.1099999999999</v>
      </c>
      <c r="O183" s="17">
        <f>'[1]TCE - ANEXO II - Preencher'!W192</f>
        <v>470.53</v>
      </c>
      <c r="P183" s="18">
        <f>'[1]TCE - ANEXO II - Preencher'!X192</f>
        <v>2902.87</v>
      </c>
      <c r="S183" s="22">
        <v>49279</v>
      </c>
    </row>
    <row r="184" spans="1:19" x14ac:dyDescent="0.2">
      <c r="A184" s="8">
        <f>IFERROR(VLOOKUP(B184,'[1]DADOS (OCULTAR)'!$P$3:$R$56,3,0),"")</f>
        <v>10988301000633</v>
      </c>
      <c r="B184" s="9" t="str">
        <f>'[1]TCE - ANEXO II - Preencher'!C193</f>
        <v>HOSPITAL PELÓPIDAS SILVEIRA</v>
      </c>
      <c r="C184" s="10"/>
      <c r="D184" s="11" t="str">
        <f>'[1]TCE - ANEXO II - Preencher'!E193</f>
        <v>CAMILA NARJARA SILVA DE SA MOURA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>
        <f>'[1]TCE - ANEXO II - Preencher'!H193</f>
        <v>223505</v>
      </c>
      <c r="G184" s="14">
        <f>'[1]TCE - ANEXO II - Preencher'!I193</f>
        <v>44075</v>
      </c>
      <c r="H184" s="13" t="str">
        <f>'[1]TCE - ANEXO II - Preencher'!J193</f>
        <v>1 - Plantonista</v>
      </c>
      <c r="I184" s="13">
        <f>'[1]TCE - ANEXO II - Preencher'!K193</f>
        <v>40</v>
      </c>
      <c r="J184" s="15">
        <f>'[1]TCE - ANEXO II - Preencher'!L193</f>
        <v>2055.94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1599.4099999999999</v>
      </c>
      <c r="N184" s="16">
        <f>'[1]TCE - ANEXO II - Preencher'!S193</f>
        <v>627.07000000000005</v>
      </c>
      <c r="O184" s="17">
        <f>'[1]TCE - ANEXO II - Preencher'!W193</f>
        <v>601.26</v>
      </c>
      <c r="P184" s="18">
        <f>'[1]TCE - ANEXO II - Preencher'!X193</f>
        <v>3681.16</v>
      </c>
      <c r="S184" s="22">
        <v>49310</v>
      </c>
    </row>
    <row r="185" spans="1:19" x14ac:dyDescent="0.2">
      <c r="A185" s="8">
        <f>IFERROR(VLOOKUP(B185,'[1]DADOS (OCULTAR)'!$P$3:$R$56,3,0),"")</f>
        <v>10988301000633</v>
      </c>
      <c r="B185" s="9" t="str">
        <f>'[1]TCE - ANEXO II - Preencher'!C194</f>
        <v>HOSPITAL PELÓPIDAS SILVEIRA</v>
      </c>
      <c r="C185" s="10"/>
      <c r="D185" s="11" t="str">
        <f>'[1]TCE - ANEXO II - Preencher'!E194</f>
        <v>CAMILA REGINA GONCALVES DA SILVA SANTOS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>
        <f>'[1]TCE - ANEXO II - Preencher'!H194</f>
        <v>322205</v>
      </c>
      <c r="G185" s="14">
        <f>'[1]TCE - ANEXO II - Preencher'!I194</f>
        <v>44075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801.17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913.0100000000001</v>
      </c>
      <c r="N185" s="16">
        <f>'[1]TCE - ANEXO II - Preencher'!S194</f>
        <v>0</v>
      </c>
      <c r="O185" s="17">
        <f>'[1]TCE - ANEXO II - Preencher'!W194</f>
        <v>221.97</v>
      </c>
      <c r="P185" s="18">
        <f>'[1]TCE - ANEXO II - Preencher'!X194</f>
        <v>1492.21</v>
      </c>
      <c r="S185" s="22">
        <v>49341</v>
      </c>
    </row>
    <row r="186" spans="1:19" x14ac:dyDescent="0.2">
      <c r="A186" s="8">
        <f>IFERROR(VLOOKUP(B186,'[1]DADOS (OCULTAR)'!$P$3:$R$56,3,0),"")</f>
        <v>10988301000633</v>
      </c>
      <c r="B186" s="9" t="str">
        <f>'[1]TCE - ANEXO II - Preencher'!C195</f>
        <v>HOSPITAL PELÓPIDAS SILVEIRA</v>
      </c>
      <c r="C186" s="10"/>
      <c r="D186" s="11" t="str">
        <f>'[1]TCE - ANEXO II - Preencher'!E195</f>
        <v>CAMILA SOUZA AZEDO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>
        <f>'[1]TCE - ANEXO II - Preencher'!H195</f>
        <v>324115</v>
      </c>
      <c r="G186" s="14">
        <f>'[1]TCE - ANEXO II - Preencher'!I195</f>
        <v>44075</v>
      </c>
      <c r="H186" s="13" t="str">
        <f>'[1]TCE - ANEXO II - Preencher'!J195</f>
        <v>1 - Plantonista</v>
      </c>
      <c r="I186" s="13">
        <f>'[1]TCE - ANEXO II - Preencher'!K195</f>
        <v>24</v>
      </c>
      <c r="J186" s="15">
        <f>'[1]TCE - ANEXO II - Preencher'!L195</f>
        <v>1759.74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1318.89</v>
      </c>
      <c r="N186" s="16">
        <f>'[1]TCE - ANEXO II - Preencher'!S195</f>
        <v>0</v>
      </c>
      <c r="O186" s="17">
        <f>'[1]TCE - ANEXO II - Preencher'!W195</f>
        <v>430.36</v>
      </c>
      <c r="P186" s="18">
        <f>'[1]TCE - ANEXO II - Preencher'!X195</f>
        <v>2648.27</v>
      </c>
      <c r="S186" s="22">
        <v>49369</v>
      </c>
    </row>
    <row r="187" spans="1:19" x14ac:dyDescent="0.2">
      <c r="A187" s="8">
        <f>IFERROR(VLOOKUP(B187,'[1]DADOS (OCULTAR)'!$P$3:$R$56,3,0),"")</f>
        <v>10988301000633</v>
      </c>
      <c r="B187" s="9" t="str">
        <f>'[1]TCE - ANEXO II - Preencher'!C196</f>
        <v>HOSPITAL PELÓPIDAS SILVEIRA</v>
      </c>
      <c r="C187" s="10"/>
      <c r="D187" s="11" t="str">
        <f>'[1]TCE - ANEXO II - Preencher'!E196</f>
        <v>CAMILA TERESA NOBREGA</v>
      </c>
      <c r="E187" s="12" t="str">
        <f>IF('[1]TCE - ANEXO II - Preencher'!G196="4 - Assistência Odontológica","2 - Outros Profissionais da saúde",'[1]TCE - ANEXO II - Preencher'!G196)</f>
        <v>1 - Médico</v>
      </c>
      <c r="F187" s="13">
        <f>'[1]TCE - ANEXO II - Preencher'!H196</f>
        <v>225125</v>
      </c>
      <c r="G187" s="14">
        <f>'[1]TCE - ANEXO II - Preencher'!I196</f>
        <v>44075</v>
      </c>
      <c r="H187" s="13" t="str">
        <f>'[1]TCE - ANEXO II - Preencher'!J196</f>
        <v>1 - Plantonista</v>
      </c>
      <c r="I187" s="13">
        <f>'[1]TCE - ANEXO II - Preencher'!K196</f>
        <v>24</v>
      </c>
      <c r="J187" s="15">
        <f>'[1]TCE - ANEXO II - Preencher'!L196</f>
        <v>2956.8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472.99999999999909</v>
      </c>
      <c r="N187" s="16">
        <f>'[1]TCE - ANEXO II - Preencher'!S196</f>
        <v>6177.51</v>
      </c>
      <c r="O187" s="17">
        <f>'[1]TCE - ANEXO II - Preencher'!W196</f>
        <v>2308.54</v>
      </c>
      <c r="P187" s="18">
        <f>'[1]TCE - ANEXO II - Preencher'!X196</f>
        <v>7298.7699999999995</v>
      </c>
      <c r="S187" s="22">
        <v>49400</v>
      </c>
    </row>
    <row r="188" spans="1:19" x14ac:dyDescent="0.2">
      <c r="A188" s="8">
        <f>IFERROR(VLOOKUP(B188,'[1]DADOS (OCULTAR)'!$P$3:$R$56,3,0),"")</f>
        <v>10988301000633</v>
      </c>
      <c r="B188" s="9" t="str">
        <f>'[1]TCE - ANEXO II - Preencher'!C197</f>
        <v>HOSPITAL PELÓPIDAS SILVEIRA</v>
      </c>
      <c r="C188" s="10"/>
      <c r="D188" s="11" t="str">
        <f>'[1]TCE - ANEXO II - Preencher'!E197</f>
        <v>CAMILLA MEDEIROS ARAUJO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>
        <f>'[1]TCE - ANEXO II - Preencher'!H197</f>
        <v>223605</v>
      </c>
      <c r="G188" s="14">
        <f>'[1]TCE - ANEXO II - Preencher'!I197</f>
        <v>44075</v>
      </c>
      <c r="H188" s="13" t="str">
        <f>'[1]TCE - ANEXO II - Preencher'!J197</f>
        <v>1 - Plantonista</v>
      </c>
      <c r="I188" s="13">
        <f>'[1]TCE - ANEXO II - Preencher'!K197</f>
        <v>30</v>
      </c>
      <c r="J188" s="15">
        <f>'[1]TCE - ANEXO II - Preencher'!L197</f>
        <v>1546.4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425.28000000000009</v>
      </c>
      <c r="N188" s="16">
        <f>'[1]TCE - ANEXO II - Preencher'!S197</f>
        <v>386.6</v>
      </c>
      <c r="O188" s="17">
        <f>'[1]TCE - ANEXO II - Preencher'!W197</f>
        <v>286.64999999999998</v>
      </c>
      <c r="P188" s="18">
        <f>'[1]TCE - ANEXO II - Preencher'!X197</f>
        <v>2071.63</v>
      </c>
      <c r="S188" s="22">
        <v>49430</v>
      </c>
    </row>
    <row r="189" spans="1:19" x14ac:dyDescent="0.2">
      <c r="A189" s="8">
        <f>IFERROR(VLOOKUP(B189,'[1]DADOS (OCULTAR)'!$P$3:$R$56,3,0),"")</f>
        <v>10988301000633</v>
      </c>
      <c r="B189" s="9" t="str">
        <f>'[1]TCE - ANEXO II - Preencher'!C198</f>
        <v>HOSPITAL PELÓPIDAS SILVEIRA</v>
      </c>
      <c r="C189" s="10"/>
      <c r="D189" s="11" t="str">
        <f>'[1]TCE - ANEXO II - Preencher'!E198</f>
        <v>CAMILLA MESSIAS FRANCA DA SILVA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>
        <f>'[1]TCE - ANEXO II - Preencher'!H198</f>
        <v>223710</v>
      </c>
      <c r="G189" s="14">
        <f>'[1]TCE - ANEXO II - Preencher'!I198</f>
        <v>44075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2720.43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4309.05</v>
      </c>
      <c r="N189" s="16">
        <f>'[1]TCE - ANEXO II - Preencher'!S198</f>
        <v>761.72</v>
      </c>
      <c r="O189" s="17">
        <f>'[1]TCE - ANEXO II - Preencher'!W198</f>
        <v>542.6</v>
      </c>
      <c r="P189" s="18">
        <f>'[1]TCE - ANEXO II - Preencher'!X198</f>
        <v>7248.5999999999995</v>
      </c>
      <c r="S189" s="22">
        <v>49461</v>
      </c>
    </row>
    <row r="190" spans="1:19" x14ac:dyDescent="0.2">
      <c r="A190" s="8">
        <f>IFERROR(VLOOKUP(B190,'[1]DADOS (OCULTAR)'!$P$3:$R$56,3,0),"")</f>
        <v>10988301000633</v>
      </c>
      <c r="B190" s="9" t="str">
        <f>'[1]TCE - ANEXO II - Preencher'!C199</f>
        <v>HOSPITAL PELÓPIDAS SILVEIRA</v>
      </c>
      <c r="C190" s="10"/>
      <c r="D190" s="11" t="str">
        <f>'[1]TCE - ANEXO II - Preencher'!E199</f>
        <v>CAMYLA PATRICIA DIAS LIMA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>
        <f>'[1]TCE - ANEXO II - Preencher'!H199</f>
        <v>411010</v>
      </c>
      <c r="G190" s="14">
        <f>'[1]TCE - ANEXO II - Preencher'!I199</f>
        <v>44075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1045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112.61999999999989</v>
      </c>
      <c r="N190" s="16">
        <f>'[1]TCE - ANEXO II - Preencher'!S199</f>
        <v>0</v>
      </c>
      <c r="O190" s="17">
        <f>'[1]TCE - ANEXO II - Preencher'!W199</f>
        <v>107.25</v>
      </c>
      <c r="P190" s="18">
        <f>'[1]TCE - ANEXO II - Preencher'!X199</f>
        <v>1050.3699999999999</v>
      </c>
      <c r="S190" s="22">
        <v>49491</v>
      </c>
    </row>
    <row r="191" spans="1:19" x14ac:dyDescent="0.2">
      <c r="A191" s="8">
        <f>IFERROR(VLOOKUP(B191,'[1]DADOS (OCULTAR)'!$P$3:$R$56,3,0),"")</f>
        <v>10988301000633</v>
      </c>
      <c r="B191" s="9" t="str">
        <f>'[1]TCE - ANEXO II - Preencher'!C200</f>
        <v>HOSPITAL PELÓPIDAS SILVEIRA</v>
      </c>
      <c r="C191" s="10"/>
      <c r="D191" s="11" t="str">
        <f>'[1]TCE - ANEXO II - Preencher'!E200</f>
        <v>CARLA ADRIANA DOS SANTOS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>
        <f>'[1]TCE - ANEXO II - Preencher'!H200</f>
        <v>513430</v>
      </c>
      <c r="G191" s="14">
        <f>'[1]TCE - ANEXO II - Preencher'!I200</f>
        <v>44075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1045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394.99</v>
      </c>
      <c r="N191" s="16">
        <f>'[1]TCE - ANEXO II - Preencher'!S200</f>
        <v>0</v>
      </c>
      <c r="O191" s="17">
        <f>'[1]TCE - ANEXO II - Preencher'!W200</f>
        <v>174.76</v>
      </c>
      <c r="P191" s="18">
        <f>'[1]TCE - ANEXO II - Preencher'!X200</f>
        <v>1265.23</v>
      </c>
      <c r="S191" s="22">
        <v>49522</v>
      </c>
    </row>
    <row r="192" spans="1:19" x14ac:dyDescent="0.2">
      <c r="A192" s="8">
        <f>IFERROR(VLOOKUP(B192,'[1]DADOS (OCULTAR)'!$P$3:$R$56,3,0),"")</f>
        <v>10988301000633</v>
      </c>
      <c r="B192" s="9" t="str">
        <f>'[1]TCE - ANEXO II - Preencher'!C201</f>
        <v>HOSPITAL PELÓPIDAS SILVEIRA</v>
      </c>
      <c r="C192" s="10"/>
      <c r="D192" s="11" t="str">
        <f>'[1]TCE - ANEXO II - Preencher'!E201</f>
        <v>CARLA CIBELE ALVES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>
        <f>'[1]TCE - ANEXO II - Preencher'!H201</f>
        <v>411010</v>
      </c>
      <c r="G192" s="14">
        <f>'[1]TCE - ANEXO II - Preencher'!I201</f>
        <v>44075</v>
      </c>
      <c r="H192" s="13" t="str">
        <f>'[1]TCE - ANEXO II - Preencher'!J201</f>
        <v>2 - Diarista</v>
      </c>
      <c r="I192" s="13">
        <f>'[1]TCE - ANEXO II - Preencher'!K201</f>
        <v>44</v>
      </c>
      <c r="J192" s="15">
        <f>'[1]TCE - ANEXO II - Preencher'!L201</f>
        <v>1843.13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277.05</v>
      </c>
      <c r="P192" s="18">
        <f>'[1]TCE - ANEXO II - Preencher'!X201</f>
        <v>1566.0800000000002</v>
      </c>
      <c r="S192" s="22">
        <v>49553</v>
      </c>
    </row>
    <row r="193" spans="1:19" x14ac:dyDescent="0.2">
      <c r="A193" s="8">
        <f>IFERROR(VLOOKUP(B193,'[1]DADOS (OCULTAR)'!$P$3:$R$56,3,0),"")</f>
        <v>10988301000633</v>
      </c>
      <c r="B193" s="9" t="str">
        <f>'[1]TCE - ANEXO II - Preencher'!C202</f>
        <v>HOSPITAL PELÓPIDAS SILVEIRA</v>
      </c>
      <c r="C193" s="10"/>
      <c r="D193" s="11" t="str">
        <f>'[1]TCE - ANEXO II - Preencher'!E202</f>
        <v>CARLA DE ANDRADE MORAES E SILVA BARBALHO</v>
      </c>
      <c r="E193" s="12" t="str">
        <f>IF('[1]TCE - ANEXO II - Preencher'!G202="4 - Assistência Odontológica","2 - Outros Profissionais da saúde",'[1]TCE - ANEXO II - Preencher'!G202)</f>
        <v>1 - Médico</v>
      </c>
      <c r="F193" s="13">
        <f>'[1]TCE - ANEXO II - Preencher'!H202</f>
        <v>225125</v>
      </c>
      <c r="G193" s="14">
        <f>'[1]TCE - ANEXO II - Preencher'!I202</f>
        <v>44075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3168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681.77999999999975</v>
      </c>
      <c r="N193" s="16">
        <f>'[1]TCE - ANEXO II - Preencher'!S202</f>
        <v>6342.69</v>
      </c>
      <c r="O193" s="17">
        <f>'[1]TCE - ANEXO II - Preencher'!W202</f>
        <v>2537.1999999999998</v>
      </c>
      <c r="P193" s="18">
        <f>'[1]TCE - ANEXO II - Preencher'!X202</f>
        <v>7655.2699999999995</v>
      </c>
      <c r="S193" s="22">
        <v>49583</v>
      </c>
    </row>
    <row r="194" spans="1:19" x14ac:dyDescent="0.2">
      <c r="A194" s="8">
        <f>IFERROR(VLOOKUP(B194,'[1]DADOS (OCULTAR)'!$P$3:$R$56,3,0),"")</f>
        <v>10988301000633</v>
      </c>
      <c r="B194" s="9" t="str">
        <f>'[1]TCE - ANEXO II - Preencher'!C203</f>
        <v>HOSPITAL PELÓPIDAS SILVEIRA</v>
      </c>
      <c r="C194" s="10"/>
      <c r="D194" s="11" t="str">
        <f>'[1]TCE - ANEXO II - Preencher'!E203</f>
        <v>CARLA JANAINA DA SILVA CAMPELO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>
        <f>'[1]TCE - ANEXO II - Preencher'!H203</f>
        <v>322205</v>
      </c>
      <c r="G194" s="14">
        <f>'[1]TCE - ANEXO II - Preencher'!I203</f>
        <v>44075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1045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549.48</v>
      </c>
      <c r="N194" s="16">
        <f>'[1]TCE - ANEXO II - Preencher'!S203</f>
        <v>0</v>
      </c>
      <c r="O194" s="17">
        <f>'[1]TCE - ANEXO II - Preencher'!W203</f>
        <v>232.81</v>
      </c>
      <c r="P194" s="18">
        <f>'[1]TCE - ANEXO II - Preencher'!X203</f>
        <v>1361.67</v>
      </c>
      <c r="S194" s="22">
        <v>49614</v>
      </c>
    </row>
    <row r="195" spans="1:19" x14ac:dyDescent="0.2">
      <c r="A195" s="8">
        <f>IFERROR(VLOOKUP(B195,'[1]DADOS (OCULTAR)'!$P$3:$R$56,3,0),"")</f>
        <v>10988301000633</v>
      </c>
      <c r="B195" s="9" t="str">
        <f>'[1]TCE - ANEXO II - Preencher'!C204</f>
        <v>HOSPITAL PELÓPIDAS SILVEIRA</v>
      </c>
      <c r="C195" s="10"/>
      <c r="D195" s="11" t="str">
        <f>'[1]TCE - ANEXO II - Preencher'!E204</f>
        <v>CARLA JULLIANE PEREIRA DE OLIVEIRA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>
        <f>'[1]TCE - ANEXO II - Preencher'!H204</f>
        <v>251605</v>
      </c>
      <c r="G195" s="14">
        <f>'[1]TCE - ANEXO II - Preencher'!I204</f>
        <v>44075</v>
      </c>
      <c r="H195" s="13" t="str">
        <f>'[1]TCE - ANEXO II - Preencher'!J204</f>
        <v>1 - Plantonista</v>
      </c>
      <c r="I195" s="13">
        <f>'[1]TCE - ANEXO II - Preencher'!K204</f>
        <v>30</v>
      </c>
      <c r="J195" s="15">
        <f>'[1]TCE - ANEXO II - Preencher'!L204</f>
        <v>120.65</v>
      </c>
      <c r="K195" s="15">
        <f>'[1]TCE - ANEXO II - Preencher'!P204</f>
        <v>3291.23</v>
      </c>
      <c r="L195" s="15">
        <f>'[1]TCE - ANEXO II - Preencher'!Q204</f>
        <v>0</v>
      </c>
      <c r="M195" s="15">
        <f>'[1]TCE - ANEXO II - Preencher'!R204</f>
        <v>19.959999999999891</v>
      </c>
      <c r="N195" s="16">
        <f>'[1]TCE - ANEXO II - Preencher'!S204</f>
        <v>30.16</v>
      </c>
      <c r="O195" s="17">
        <f>'[1]TCE - ANEXO II - Preencher'!W204</f>
        <v>3371.4</v>
      </c>
      <c r="P195" s="18">
        <f>'[1]TCE - ANEXO II - Preencher'!X204</f>
        <v>90.599999999999909</v>
      </c>
      <c r="S195" s="22">
        <v>49644</v>
      </c>
    </row>
    <row r="196" spans="1:19" x14ac:dyDescent="0.2">
      <c r="A196" s="8">
        <f>IFERROR(VLOOKUP(B196,'[1]DADOS (OCULTAR)'!$P$3:$R$56,3,0),"")</f>
        <v>10988301000633</v>
      </c>
      <c r="B196" s="9" t="str">
        <f>'[1]TCE - ANEXO II - Preencher'!C205</f>
        <v>HOSPITAL PELÓPIDAS SILVEIRA</v>
      </c>
      <c r="C196" s="10"/>
      <c r="D196" s="11" t="str">
        <f>'[1]TCE - ANEXO II - Preencher'!E205</f>
        <v>CARLOS ALLAN CAVALCANTI NASCIMENTO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>
        <f>'[1]TCE - ANEXO II - Preencher'!H205</f>
        <v>223605</v>
      </c>
      <c r="G196" s="14">
        <f>'[1]TCE - ANEXO II - Preencher'!I205</f>
        <v>44075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1237.1400000000001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483.24999999999994</v>
      </c>
      <c r="N196" s="16">
        <f>'[1]TCE - ANEXO II - Preencher'!S205</f>
        <v>309.29000000000002</v>
      </c>
      <c r="O196" s="17">
        <f>'[1]TCE - ANEXO II - Preencher'!W205</f>
        <v>174.94</v>
      </c>
      <c r="P196" s="18">
        <f>'[1]TCE - ANEXO II - Preencher'!X205</f>
        <v>1854.74</v>
      </c>
      <c r="S196" s="22">
        <v>49675</v>
      </c>
    </row>
    <row r="197" spans="1:19" x14ac:dyDescent="0.2">
      <c r="A197" s="8">
        <f>IFERROR(VLOOKUP(B197,'[1]DADOS (OCULTAR)'!$P$3:$R$56,3,0),"")</f>
        <v>10988301000633</v>
      </c>
      <c r="B197" s="9" t="str">
        <f>'[1]TCE - ANEXO II - Preencher'!C206</f>
        <v>HOSPITAL PELÓPIDAS SILVEIRA</v>
      </c>
      <c r="C197" s="10"/>
      <c r="D197" s="11" t="str">
        <f>'[1]TCE - ANEXO II - Preencher'!E206</f>
        <v>CARLOS ANTONIO DA SILVA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>
        <f>'[1]TCE - ANEXO II - Preencher'!H206</f>
        <v>515110</v>
      </c>
      <c r="G197" s="14">
        <f>'[1]TCE - ANEXO II - Preencher'!I206</f>
        <v>44075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940.5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951.90000000000009</v>
      </c>
      <c r="N197" s="16">
        <f>'[1]TCE - ANEXO II - Preencher'!S206</f>
        <v>0</v>
      </c>
      <c r="O197" s="17">
        <f>'[1]TCE - ANEXO II - Preencher'!W206</f>
        <v>239.01</v>
      </c>
      <c r="P197" s="18">
        <f>'[1]TCE - ANEXO II - Preencher'!X206</f>
        <v>1653.39</v>
      </c>
      <c r="S197" s="22">
        <v>49706</v>
      </c>
    </row>
    <row r="198" spans="1:19" x14ac:dyDescent="0.2">
      <c r="A198" s="8">
        <f>IFERROR(VLOOKUP(B198,'[1]DADOS (OCULTAR)'!$P$3:$R$56,3,0),"")</f>
        <v>10988301000633</v>
      </c>
      <c r="B198" s="9" t="str">
        <f>'[1]TCE - ANEXO II - Preencher'!C207</f>
        <v>HOSPITAL PELÓPIDAS SILVEIRA</v>
      </c>
      <c r="C198" s="10"/>
      <c r="D198" s="11" t="str">
        <f>'[1]TCE - ANEXO II - Preencher'!E207</f>
        <v>CARLOS JAPHET DA MATTA ALBUQUERQUE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>
        <f>'[1]TCE - ANEXO II - Preencher'!H207</f>
        <v>131205</v>
      </c>
      <c r="G198" s="14">
        <f>'[1]TCE - ANEXO II - Preencher'!I207</f>
        <v>44075</v>
      </c>
      <c r="H198" s="13" t="str">
        <f>'[1]TCE - ANEXO II - Preencher'!J207</f>
        <v>2 - Diarista</v>
      </c>
      <c r="I198" s="13">
        <f>'[1]TCE - ANEXO II - Preencher'!K207</f>
        <v>30</v>
      </c>
      <c r="J198" s="15">
        <f>'[1]TCE - ANEXO II - Preencher'!L207</f>
        <v>15643.32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4119.8300000000017</v>
      </c>
      <c r="N198" s="16">
        <f>'[1]TCE - ANEXO II - Preencher'!S207</f>
        <v>554.75</v>
      </c>
      <c r="O198" s="17">
        <f>'[1]TCE - ANEXO II - Preencher'!W207</f>
        <v>5235.04</v>
      </c>
      <c r="P198" s="18">
        <f>'[1]TCE - ANEXO II - Preencher'!X207</f>
        <v>15082.86</v>
      </c>
      <c r="S198" s="22">
        <v>49735</v>
      </c>
    </row>
    <row r="199" spans="1:19" x14ac:dyDescent="0.2">
      <c r="A199" s="8">
        <f>IFERROR(VLOOKUP(B199,'[1]DADOS (OCULTAR)'!$P$3:$R$56,3,0),"")</f>
        <v>10988301000633</v>
      </c>
      <c r="B199" s="9" t="str">
        <f>'[1]TCE - ANEXO II - Preencher'!C208</f>
        <v>HOSPITAL PELÓPIDAS SILVEIRA</v>
      </c>
      <c r="C199" s="10"/>
      <c r="D199" s="11" t="str">
        <f>'[1]TCE - ANEXO II - Preencher'!E208</f>
        <v>CARLOS KLEIN ROCHA BANDEIRA DE ARAUJO</v>
      </c>
      <c r="E199" s="12" t="str">
        <f>IF('[1]TCE - ANEXO II - Preencher'!G208="4 - Assistência Odontológica","2 - Outros Profissionais da saúde",'[1]TCE - ANEXO II - Preencher'!G208)</f>
        <v>1 - Médico</v>
      </c>
      <c r="F199" s="13">
        <f>'[1]TCE - ANEXO II - Preencher'!H208</f>
        <v>225260</v>
      </c>
      <c r="G199" s="14">
        <f>'[1]TCE - ANEXO II - Preencher'!I208</f>
        <v>44075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3168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997.77000000000044</v>
      </c>
      <c r="N199" s="16">
        <f>'[1]TCE - ANEXO II - Preencher'!S208</f>
        <v>5711.83</v>
      </c>
      <c r="O199" s="17">
        <f>'[1]TCE - ANEXO II - Preencher'!W208</f>
        <v>2363.96</v>
      </c>
      <c r="P199" s="18">
        <f>'[1]TCE - ANEXO II - Preencher'!X208</f>
        <v>7513.64</v>
      </c>
      <c r="S199" s="22">
        <v>49766</v>
      </c>
    </row>
    <row r="200" spans="1:19" x14ac:dyDescent="0.2">
      <c r="A200" s="8">
        <f>IFERROR(VLOOKUP(B200,'[1]DADOS (OCULTAR)'!$P$3:$R$56,3,0),"")</f>
        <v>10988301000633</v>
      </c>
      <c r="B200" s="9" t="str">
        <f>'[1]TCE - ANEXO II - Preencher'!C209</f>
        <v>HOSPITAL PELÓPIDAS SILVEIRA</v>
      </c>
      <c r="C200" s="10"/>
      <c r="D200" s="11" t="str">
        <f>'[1]TCE - ANEXO II - Preencher'!E209</f>
        <v>CARMEN MARIA DA SILVA RAMOS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>
        <f>'[1]TCE - ANEXO II - Preencher'!H209</f>
        <v>763210</v>
      </c>
      <c r="G200" s="14">
        <f>'[1]TCE - ANEXO II - Preencher'!I209</f>
        <v>44075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105.76</v>
      </c>
      <c r="N200" s="16">
        <f>'[1]TCE - ANEXO II - Preencher'!S209</f>
        <v>0</v>
      </c>
      <c r="O200" s="17">
        <f>'[1]TCE - ANEXO II - Preencher'!W209</f>
        <v>105.76</v>
      </c>
      <c r="P200" s="18">
        <f>'[1]TCE - ANEXO II - Preencher'!X209</f>
        <v>0</v>
      </c>
      <c r="S200" s="22">
        <v>49796</v>
      </c>
    </row>
    <row r="201" spans="1:19" x14ac:dyDescent="0.2">
      <c r="A201" s="8">
        <f>IFERROR(VLOOKUP(B201,'[1]DADOS (OCULTAR)'!$P$3:$R$56,3,0),"")</f>
        <v>10988301000633</v>
      </c>
      <c r="B201" s="9" t="str">
        <f>'[1]TCE - ANEXO II - Preencher'!C210</f>
        <v>HOSPITAL PELÓPIDAS SILVEIRA</v>
      </c>
      <c r="C201" s="10"/>
      <c r="D201" s="11" t="str">
        <f>'[1]TCE - ANEXO II - Preencher'!E210</f>
        <v>CAROLINE OLIVEIRA MONTEIRO DE CARVALHO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>
        <f>'[1]TCE - ANEXO II - Preencher'!H210</f>
        <v>223605</v>
      </c>
      <c r="G201" s="14">
        <f>'[1]TCE - ANEXO II - Preencher'!I210</f>
        <v>44075</v>
      </c>
      <c r="H201" s="13" t="str">
        <f>'[1]TCE - ANEXO II - Preencher'!J210</f>
        <v>1 - Plantonista</v>
      </c>
      <c r="I201" s="13">
        <f>'[1]TCE - ANEXO II - Preencher'!K210</f>
        <v>24</v>
      </c>
      <c r="J201" s="15">
        <f>'[1]TCE - ANEXO II - Preencher'!L210</f>
        <v>1604.62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550.47</v>
      </c>
      <c r="N201" s="16">
        <f>'[1]TCE - ANEXO II - Preencher'!S210</f>
        <v>401.16</v>
      </c>
      <c r="O201" s="17">
        <f>'[1]TCE - ANEXO II - Preencher'!W210</f>
        <v>248.9</v>
      </c>
      <c r="P201" s="18">
        <f>'[1]TCE - ANEXO II - Preencher'!X210</f>
        <v>2307.35</v>
      </c>
      <c r="S201" s="22">
        <v>49827</v>
      </c>
    </row>
    <row r="202" spans="1:19" x14ac:dyDescent="0.2">
      <c r="A202" s="8">
        <f>IFERROR(VLOOKUP(B202,'[1]DADOS (OCULTAR)'!$P$3:$R$56,3,0),"")</f>
        <v>10988301000633</v>
      </c>
      <c r="B202" s="9" t="str">
        <f>'[1]TCE - ANEXO II - Preencher'!C211</f>
        <v>HOSPITAL PELÓPIDAS SILVEIRA</v>
      </c>
      <c r="C202" s="10"/>
      <c r="D202" s="11" t="str">
        <f>'[1]TCE - ANEXO II - Preencher'!E211</f>
        <v>CASSIA CRISTINA RAMOS PINTO NOVAIS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>
        <f>'[1]TCE - ANEXO II - Preencher'!H211</f>
        <v>223505</v>
      </c>
      <c r="G202" s="14">
        <f>'[1]TCE - ANEXO II - Preencher'!I211</f>
        <v>44075</v>
      </c>
      <c r="H202" s="13" t="str">
        <f>'[1]TCE - ANEXO II - Preencher'!J211</f>
        <v>1 - Plantonista</v>
      </c>
      <c r="I202" s="13">
        <f>'[1]TCE - ANEXO II - Preencher'!K211</f>
        <v>40</v>
      </c>
      <c r="J202" s="15">
        <f>'[1]TCE - ANEXO II - Preencher'!L211</f>
        <v>0</v>
      </c>
      <c r="K202" s="15">
        <f>'[1]TCE - ANEXO II - Preencher'!P211</f>
        <v>4701.6099999999997</v>
      </c>
      <c r="L202" s="15">
        <f>'[1]TCE - ANEXO II - Preencher'!Q211</f>
        <v>0</v>
      </c>
      <c r="M202" s="15">
        <f>'[1]TCE - ANEXO II - Preencher'!R211</f>
        <v>197.84000000000015</v>
      </c>
      <c r="N202" s="16">
        <f>'[1]TCE - ANEXO II - Preencher'!S211</f>
        <v>0</v>
      </c>
      <c r="O202" s="17">
        <f>'[1]TCE - ANEXO II - Preencher'!W211</f>
        <v>4701.6099999999997</v>
      </c>
      <c r="P202" s="18">
        <f>'[1]TCE - ANEXO II - Preencher'!X211</f>
        <v>197.84000000000015</v>
      </c>
      <c r="S202" s="22">
        <v>49857</v>
      </c>
    </row>
    <row r="203" spans="1:19" x14ac:dyDescent="0.2">
      <c r="A203" s="8">
        <f>IFERROR(VLOOKUP(B203,'[1]DADOS (OCULTAR)'!$P$3:$R$56,3,0),"")</f>
        <v>10988301000633</v>
      </c>
      <c r="B203" s="9" t="str">
        <f>'[1]TCE - ANEXO II - Preencher'!C212</f>
        <v>HOSPITAL PELÓPIDAS SILVEIRA</v>
      </c>
      <c r="C203" s="10"/>
      <c r="D203" s="11" t="str">
        <f>'[1]TCE - ANEXO II - Preencher'!E212</f>
        <v>CASSIA KEILA FELIX DA HORA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>
        <f>'[1]TCE - ANEXO II - Preencher'!H212</f>
        <v>322205</v>
      </c>
      <c r="G203" s="14">
        <f>'[1]TCE - ANEXO II - Preencher'!I212</f>
        <v>44075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 x14ac:dyDescent="0.2">
      <c r="A204" s="8">
        <f>IFERROR(VLOOKUP(B204,'[1]DADOS (OCULTAR)'!$P$3:$R$56,3,0),"")</f>
        <v>10988301000633</v>
      </c>
      <c r="B204" s="9" t="str">
        <f>'[1]TCE - ANEXO II - Preencher'!C213</f>
        <v>HOSPITAL PELÓPIDAS SILVEIRA</v>
      </c>
      <c r="C204" s="10"/>
      <c r="D204" s="11" t="str">
        <f>'[1]TCE - ANEXO II - Preencher'!E213</f>
        <v>CASSIANO GABRIEL ANDRADE BEZERRA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>
        <f>'[1]TCE - ANEXO II - Preencher'!H213</f>
        <v>411010</v>
      </c>
      <c r="G204" s="14">
        <f>'[1]TCE - ANEXO II - Preencher'!I213</f>
        <v>44075</v>
      </c>
      <c r="H204" s="13" t="str">
        <f>'[1]TCE - ANEXO II - Preencher'!J213</f>
        <v>2 - Diarista</v>
      </c>
      <c r="I204" s="13">
        <f>'[1]TCE - ANEXO II - Preencher'!K213</f>
        <v>20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93.65</v>
      </c>
      <c r="P204" s="18">
        <f>'[1]TCE - ANEXO II - Preencher'!X213</f>
        <v>182.10999999999999</v>
      </c>
      <c r="S204" s="22">
        <v>49919</v>
      </c>
    </row>
    <row r="205" spans="1:19" x14ac:dyDescent="0.2">
      <c r="A205" s="8">
        <f>IFERROR(VLOOKUP(B205,'[1]DADOS (OCULTAR)'!$P$3:$R$56,3,0),"")</f>
        <v>10988301000633</v>
      </c>
      <c r="B205" s="9" t="str">
        <f>'[1]TCE - ANEXO II - Preencher'!C214</f>
        <v>HOSPITAL PELÓPIDAS SILVEIRA</v>
      </c>
      <c r="C205" s="10"/>
      <c r="D205" s="11" t="str">
        <f>'[1]TCE - ANEXO II - Preencher'!E214</f>
        <v>CATARINA FLAVIA DE LIMA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>
        <f>'[1]TCE - ANEXO II - Preencher'!H214</f>
        <v>223710</v>
      </c>
      <c r="G205" s="14">
        <f>'[1]TCE - ANEXO II - Preencher'!I214</f>
        <v>44075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2720.43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136.02000000000021</v>
      </c>
      <c r="N205" s="16">
        <f>'[1]TCE - ANEXO II - Preencher'!S214</f>
        <v>761.72</v>
      </c>
      <c r="O205" s="17">
        <f>'[1]TCE - ANEXO II - Preencher'!W214</f>
        <v>499.97</v>
      </c>
      <c r="P205" s="18">
        <f>'[1]TCE - ANEXO II - Preencher'!X214</f>
        <v>3118.2</v>
      </c>
      <c r="S205" s="22">
        <v>49949</v>
      </c>
    </row>
    <row r="206" spans="1:19" x14ac:dyDescent="0.2">
      <c r="A206" s="8">
        <f>IFERROR(VLOOKUP(B206,'[1]DADOS (OCULTAR)'!$P$3:$R$56,3,0),"")</f>
        <v>10988301000633</v>
      </c>
      <c r="B206" s="9" t="str">
        <f>'[1]TCE - ANEXO II - Preencher'!C215</f>
        <v>HOSPITAL PELÓPIDAS SILVEIRA</v>
      </c>
      <c r="C206" s="10"/>
      <c r="D206" s="11" t="str">
        <f>'[1]TCE - ANEXO II - Preencher'!E215</f>
        <v>CATIA ALVES DA SILVA MACIANO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>
        <f>'[1]TCE - ANEXO II - Preencher'!H215</f>
        <v>521130</v>
      </c>
      <c r="G206" s="14">
        <f>'[1]TCE - ANEXO II - Preencher'!I215</f>
        <v>44075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1045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100.86999999999989</v>
      </c>
      <c r="N206" s="16">
        <f>'[1]TCE - ANEXO II - Preencher'!S215</f>
        <v>0</v>
      </c>
      <c r="O206" s="17">
        <f>'[1]TCE - ANEXO II - Preencher'!W215</f>
        <v>145.77000000000001</v>
      </c>
      <c r="P206" s="18">
        <f>'[1]TCE - ANEXO II - Preencher'!X215</f>
        <v>1000.0999999999999</v>
      </c>
      <c r="S206" s="22">
        <v>49980</v>
      </c>
    </row>
    <row r="207" spans="1:19" x14ac:dyDescent="0.2">
      <c r="A207" s="8">
        <f>IFERROR(VLOOKUP(B207,'[1]DADOS (OCULTAR)'!$P$3:$R$56,3,0),"")</f>
        <v>10988301000633</v>
      </c>
      <c r="B207" s="9" t="str">
        <f>'[1]TCE - ANEXO II - Preencher'!C216</f>
        <v>HOSPITAL PELÓPIDAS SILVEIRA</v>
      </c>
      <c r="C207" s="10"/>
      <c r="D207" s="11" t="str">
        <f>'[1]TCE - ANEXO II - Preencher'!E216</f>
        <v>CECILIA DE OLIVEIRA MARINHO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223505</v>
      </c>
      <c r="G207" s="14">
        <f>'[1]TCE - ANEXO II - Preencher'!I216</f>
        <v>44075</v>
      </c>
      <c r="H207" s="13" t="str">
        <f>'[1]TCE - ANEXO II - Preencher'!J216</f>
        <v>2 - Diarista</v>
      </c>
      <c r="I207" s="13">
        <f>'[1]TCE - ANEXO II - Preencher'!K216</f>
        <v>40</v>
      </c>
      <c r="J207" s="15">
        <f>'[1]TCE - ANEXO II - Preencher'!L216</f>
        <v>2055.94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832.76999999999975</v>
      </c>
      <c r="N207" s="16">
        <f>'[1]TCE - ANEXO II - Preencher'!S216</f>
        <v>513.99</v>
      </c>
      <c r="O207" s="17">
        <f>'[1]TCE - ANEXO II - Preencher'!W216</f>
        <v>508.95</v>
      </c>
      <c r="P207" s="18">
        <f>'[1]TCE - ANEXO II - Preencher'!X216</f>
        <v>2893.75</v>
      </c>
      <c r="S207" s="22">
        <v>50010</v>
      </c>
    </row>
    <row r="208" spans="1:19" x14ac:dyDescent="0.2">
      <c r="A208" s="8">
        <f>IFERROR(VLOOKUP(B208,'[1]DADOS (OCULTAR)'!$P$3:$R$56,3,0),"")</f>
        <v>10988301000633</v>
      </c>
      <c r="B208" s="9" t="str">
        <f>'[1]TCE - ANEXO II - Preencher'!C217</f>
        <v>HOSPITAL PELÓPIDAS SILVEIRA</v>
      </c>
      <c r="C208" s="10"/>
      <c r="D208" s="11" t="str">
        <f>'[1]TCE - ANEXO II - Preencher'!E217</f>
        <v>CECILIA SANTANA DE OLIVEIRA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>
        <f>'[1]TCE - ANEXO II - Preencher'!H217</f>
        <v>322205</v>
      </c>
      <c r="G208" s="14">
        <f>'[1]TCE - ANEXO II - Preencher'!I217</f>
        <v>44075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1045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271.8900000000001</v>
      </c>
      <c r="N208" s="16">
        <f>'[1]TCE - ANEXO II - Preencher'!S217</f>
        <v>0</v>
      </c>
      <c r="O208" s="17">
        <f>'[1]TCE - ANEXO II - Preencher'!W217</f>
        <v>240.99</v>
      </c>
      <c r="P208" s="18">
        <f>'[1]TCE - ANEXO II - Preencher'!X217</f>
        <v>1075.9000000000001</v>
      </c>
      <c r="S208" s="22">
        <v>50041</v>
      </c>
    </row>
    <row r="209" spans="1:19" x14ac:dyDescent="0.2">
      <c r="A209" s="8">
        <f>IFERROR(VLOOKUP(B209,'[1]DADOS (OCULTAR)'!$P$3:$R$56,3,0),"")</f>
        <v>10988301000633</v>
      </c>
      <c r="B209" s="9" t="str">
        <f>'[1]TCE - ANEXO II - Preencher'!C218</f>
        <v>HOSPITAL PELÓPIDAS SILVEIRA</v>
      </c>
      <c r="C209" s="10"/>
      <c r="D209" s="11" t="str">
        <f>'[1]TCE - ANEXO II - Preencher'!E218</f>
        <v>CESAR FERREIRA DA SILVA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>
        <f>'[1]TCE - ANEXO II - Preencher'!H218</f>
        <v>413115</v>
      </c>
      <c r="G209" s="14">
        <f>'[1]TCE - ANEXO II - Preencher'!I218</f>
        <v>44075</v>
      </c>
      <c r="H209" s="13" t="str">
        <f>'[1]TCE - ANEXO II - Preencher'!J218</f>
        <v>2 - Diarista</v>
      </c>
      <c r="I209" s="13">
        <f>'[1]TCE - ANEXO II - Preencher'!K218</f>
        <v>44</v>
      </c>
      <c r="J209" s="15">
        <f>'[1]TCE - ANEXO II - Preencher'!L218</f>
        <v>1668.35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83.420000000000073</v>
      </c>
      <c r="N209" s="16">
        <f>'[1]TCE - ANEXO II - Preencher'!S218</f>
        <v>0</v>
      </c>
      <c r="O209" s="17">
        <f>'[1]TCE - ANEXO II - Preencher'!W218</f>
        <v>276.64999999999998</v>
      </c>
      <c r="P209" s="18">
        <f>'[1]TCE - ANEXO II - Preencher'!X218</f>
        <v>1475.12</v>
      </c>
      <c r="S209" s="22">
        <v>50072</v>
      </c>
    </row>
    <row r="210" spans="1:19" x14ac:dyDescent="0.2">
      <c r="A210" s="8">
        <f>IFERROR(VLOOKUP(B210,'[1]DADOS (OCULTAR)'!$P$3:$R$56,3,0),"")</f>
        <v>10988301000633</v>
      </c>
      <c r="B210" s="9" t="str">
        <f>'[1]TCE - ANEXO II - Preencher'!C219</f>
        <v>HOSPITAL PELÓPIDAS SILVEIRA</v>
      </c>
      <c r="C210" s="10"/>
      <c r="D210" s="11" t="str">
        <f>'[1]TCE - ANEXO II - Preencher'!E219</f>
        <v>CICERO DA SILVA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515110</v>
      </c>
      <c r="G210" s="14">
        <f>'[1]TCE - ANEXO II - Preencher'!I219</f>
        <v>44075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1045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209</v>
      </c>
      <c r="N210" s="16">
        <f>'[1]TCE - ANEXO II - Preencher'!S219</f>
        <v>0</v>
      </c>
      <c r="O210" s="17">
        <f>'[1]TCE - ANEXO II - Preencher'!W219</f>
        <v>188.47</v>
      </c>
      <c r="P210" s="18">
        <f>'[1]TCE - ANEXO II - Preencher'!X219</f>
        <v>1065.53</v>
      </c>
      <c r="S210" s="22">
        <v>50100</v>
      </c>
    </row>
    <row r="211" spans="1:19" x14ac:dyDescent="0.2">
      <c r="A211" s="8">
        <f>IFERROR(VLOOKUP(B211,'[1]DADOS (OCULTAR)'!$P$3:$R$56,3,0),"")</f>
        <v>10988301000633</v>
      </c>
      <c r="B211" s="9" t="str">
        <f>'[1]TCE - ANEXO II - Preencher'!C220</f>
        <v>HOSPITAL PELÓPIDAS SILVEIRA</v>
      </c>
      <c r="C211" s="10"/>
      <c r="D211" s="11" t="str">
        <f>'[1]TCE - ANEXO II - Preencher'!E220</f>
        <v>CIMONICA DE SOUZA RODRIGUES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324205</v>
      </c>
      <c r="G211" s="14">
        <f>'[1]TCE - ANEXO II - Preencher'!I220</f>
        <v>44075</v>
      </c>
      <c r="H211" s="13" t="str">
        <f>'[1]TCE - ANEXO II - Preencher'!J220</f>
        <v>1 - Plantonista</v>
      </c>
      <c r="I211" s="13">
        <f>'[1]TCE - ANEXO II - Preencher'!K220</f>
        <v>30</v>
      </c>
      <c r="J211" s="15">
        <f>'[1]TCE - ANEXO II - Preencher'!L220</f>
        <v>1292.31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479.13000000000011</v>
      </c>
      <c r="N211" s="16">
        <f>'[1]TCE - ANEXO II - Preencher'!S220</f>
        <v>0</v>
      </c>
      <c r="O211" s="17">
        <f>'[1]TCE - ANEXO II - Preencher'!W220</f>
        <v>145.33000000000001</v>
      </c>
      <c r="P211" s="18">
        <f>'[1]TCE - ANEXO II - Preencher'!X220</f>
        <v>1626.1100000000001</v>
      </c>
      <c r="S211" s="22">
        <v>50131</v>
      </c>
    </row>
    <row r="212" spans="1:19" x14ac:dyDescent="0.2">
      <c r="A212" s="8">
        <f>IFERROR(VLOOKUP(B212,'[1]DADOS (OCULTAR)'!$P$3:$R$56,3,0),"")</f>
        <v>10988301000633</v>
      </c>
      <c r="B212" s="9" t="str">
        <f>'[1]TCE - ANEXO II - Preencher'!C221</f>
        <v>HOSPITAL PELÓPIDAS SILVEIRA</v>
      </c>
      <c r="C212" s="10"/>
      <c r="D212" s="11" t="str">
        <f>'[1]TCE - ANEXO II - Preencher'!E221</f>
        <v>CINARIA DA SILVA DINIZ PONTES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322205</v>
      </c>
      <c r="G212" s="14">
        <f>'[1]TCE - ANEXO II - Preencher'!I221</f>
        <v>44075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28.44</v>
      </c>
      <c r="N212" s="16">
        <f>'[1]TCE - ANEXO II - Preencher'!S221</f>
        <v>0</v>
      </c>
      <c r="O212" s="17">
        <f>'[1]TCE - ANEXO II - Preencher'!W221</f>
        <v>28.44</v>
      </c>
      <c r="P212" s="18">
        <f>'[1]TCE - ANEXO II - Preencher'!X221</f>
        <v>0</v>
      </c>
      <c r="S212" s="22">
        <v>50161</v>
      </c>
    </row>
    <row r="213" spans="1:19" x14ac:dyDescent="0.2">
      <c r="A213" s="8">
        <f>IFERROR(VLOOKUP(B213,'[1]DADOS (OCULTAR)'!$P$3:$R$56,3,0),"")</f>
        <v>10988301000633</v>
      </c>
      <c r="B213" s="9" t="str">
        <f>'[1]TCE - ANEXO II - Preencher'!C222</f>
        <v>HOSPITAL PELÓPIDAS SILVEIRA</v>
      </c>
      <c r="C213" s="10"/>
      <c r="D213" s="11" t="str">
        <f>'[1]TCE - ANEXO II - Preencher'!E222</f>
        <v>CINTIA CAVALCANTI FERNANDES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>
        <f>'[1]TCE - ANEXO II - Preencher'!H222</f>
        <v>223505</v>
      </c>
      <c r="G213" s="14">
        <f>'[1]TCE - ANEXO II - Preencher'!I222</f>
        <v>44075</v>
      </c>
      <c r="H213" s="13" t="str">
        <f>'[1]TCE - ANEXO II - Preencher'!J222</f>
        <v>1 - Plantonista</v>
      </c>
      <c r="I213" s="13">
        <f>'[1]TCE - ANEXO II - Preencher'!K222</f>
        <v>40</v>
      </c>
      <c r="J213" s="15">
        <f>'[1]TCE - ANEXO II - Preencher'!L222</f>
        <v>2055.94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1256.9000000000001</v>
      </c>
      <c r="N213" s="16">
        <f>'[1]TCE - ANEXO II - Preencher'!S222</f>
        <v>832.66</v>
      </c>
      <c r="O213" s="17">
        <f>'[1]TCE - ANEXO II - Preencher'!W222</f>
        <v>602.77</v>
      </c>
      <c r="P213" s="18">
        <f>'[1]TCE - ANEXO II - Preencher'!X222</f>
        <v>3542.73</v>
      </c>
      <c r="S213" s="22">
        <v>50192</v>
      </c>
    </row>
    <row r="214" spans="1:19" x14ac:dyDescent="0.2">
      <c r="A214" s="8">
        <f>IFERROR(VLOOKUP(B214,'[1]DADOS (OCULTAR)'!$P$3:$R$56,3,0),"")</f>
        <v>10988301000633</v>
      </c>
      <c r="B214" s="9" t="str">
        <f>'[1]TCE - ANEXO II - Preencher'!C223</f>
        <v>HOSPITAL PELÓPIDAS SILVEIRA</v>
      </c>
      <c r="C214" s="10"/>
      <c r="D214" s="11" t="str">
        <f>'[1]TCE - ANEXO II - Preencher'!E223</f>
        <v>CINTYA KELLY GOMES CAVALCANTI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223505</v>
      </c>
      <c r="G214" s="14">
        <f>'[1]TCE - ANEXO II - Preencher'!I223</f>
        <v>44075</v>
      </c>
      <c r="H214" s="13" t="str">
        <f>'[1]TCE - ANEXO II - Preencher'!J223</f>
        <v>2 - Diarista</v>
      </c>
      <c r="I214" s="13">
        <f>'[1]TCE - ANEXO II - Preencher'!K223</f>
        <v>40</v>
      </c>
      <c r="J214" s="15">
        <f>'[1]TCE - ANEXO II - Preencher'!L223</f>
        <v>2055.94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934.79999999999984</v>
      </c>
      <c r="N214" s="16">
        <f>'[1]TCE - ANEXO II - Preencher'!S223</f>
        <v>927.07</v>
      </c>
      <c r="O214" s="17">
        <f>'[1]TCE - ANEXO II - Preencher'!W223</f>
        <v>609.08000000000004</v>
      </c>
      <c r="P214" s="18">
        <f>'[1]TCE - ANEXO II - Preencher'!X223</f>
        <v>3308.73</v>
      </c>
      <c r="S214" s="22">
        <v>50222</v>
      </c>
    </row>
    <row r="215" spans="1:19" x14ac:dyDescent="0.2">
      <c r="A215" s="8">
        <f>IFERROR(VLOOKUP(B215,'[1]DADOS (OCULTAR)'!$P$3:$R$56,3,0),"")</f>
        <v>10988301000633</v>
      </c>
      <c r="B215" s="9" t="str">
        <f>'[1]TCE - ANEXO II - Preencher'!C224</f>
        <v>HOSPITAL PELÓPIDAS SILVEIRA</v>
      </c>
      <c r="C215" s="10"/>
      <c r="D215" s="11" t="str">
        <f>'[1]TCE - ANEXO II - Preencher'!E224</f>
        <v>CIRLEIDE BRAZ DA SILVA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>
        <f>'[1]TCE - ANEXO II - Preencher'!H224</f>
        <v>513505</v>
      </c>
      <c r="G215" s="14">
        <f>'[1]TCE - ANEXO II - Preencher'!I224</f>
        <v>44075</v>
      </c>
      <c r="H215" s="13" t="str">
        <f>'[1]TCE - ANEXO II - Preencher'!J224</f>
        <v>2 - Diarista</v>
      </c>
      <c r="I215" s="13">
        <f>'[1]TCE - ANEXO II - Preencher'!K224</f>
        <v>44</v>
      </c>
      <c r="J215" s="15">
        <f>'[1]TCE - ANEXO II - Preencher'!L224</f>
        <v>1045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261.25</v>
      </c>
      <c r="N215" s="16">
        <f>'[1]TCE - ANEXO II - Preencher'!S224</f>
        <v>0</v>
      </c>
      <c r="O215" s="17">
        <f>'[1]TCE - ANEXO II - Preencher'!W224</f>
        <v>165.11</v>
      </c>
      <c r="P215" s="18">
        <f>'[1]TCE - ANEXO II - Preencher'!X224</f>
        <v>1141.1399999999999</v>
      </c>
      <c r="S215" s="22">
        <v>50253</v>
      </c>
    </row>
    <row r="216" spans="1:19" x14ac:dyDescent="0.2">
      <c r="A216" s="8">
        <f>IFERROR(VLOOKUP(B216,'[1]DADOS (OCULTAR)'!$P$3:$R$56,3,0),"")</f>
        <v>10988301000633</v>
      </c>
      <c r="B216" s="9" t="str">
        <f>'[1]TCE - ANEXO II - Preencher'!C225</f>
        <v>HOSPITAL PELÓPIDAS SILVEIRA</v>
      </c>
      <c r="C216" s="10"/>
      <c r="D216" s="11" t="str">
        <f>'[1]TCE - ANEXO II - Preencher'!E225</f>
        <v>CLARISSA FERNANDA NOGUEIRA TAVARES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223505</v>
      </c>
      <c r="G216" s="14">
        <f>'[1]TCE - ANEXO II - Preencher'!I225</f>
        <v>44075</v>
      </c>
      <c r="H216" s="13" t="str">
        <f>'[1]TCE - ANEXO II - Preencher'!J225</f>
        <v>1 - Plantonista</v>
      </c>
      <c r="I216" s="13">
        <f>'[1]TCE - ANEXO II - Preencher'!K225</f>
        <v>40</v>
      </c>
      <c r="J216" s="15">
        <f>'[1]TCE - ANEXO II - Preencher'!L225</f>
        <v>2055.94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3295.38</v>
      </c>
      <c r="N216" s="16">
        <f>'[1]TCE - ANEXO II - Preencher'!S225</f>
        <v>513.99</v>
      </c>
      <c r="O216" s="17">
        <f>'[1]TCE - ANEXO II - Preencher'!W225</f>
        <v>1532.14</v>
      </c>
      <c r="P216" s="18">
        <f>'[1]TCE - ANEXO II - Preencher'!X225</f>
        <v>4333.1699999999992</v>
      </c>
      <c r="S216" s="22">
        <v>50284</v>
      </c>
    </row>
    <row r="217" spans="1:19" x14ac:dyDescent="0.2">
      <c r="A217" s="8">
        <f>IFERROR(VLOOKUP(B217,'[1]DADOS (OCULTAR)'!$P$3:$R$56,3,0),"")</f>
        <v>10988301000633</v>
      </c>
      <c r="B217" s="9" t="str">
        <f>'[1]TCE - ANEXO II - Preencher'!C226</f>
        <v>HOSPITAL PELÓPIDAS SILVEIRA</v>
      </c>
      <c r="C217" s="10"/>
      <c r="D217" s="11" t="str">
        <f>'[1]TCE - ANEXO II - Preencher'!E226</f>
        <v>CLAUDIA BEZERRA DE LIMA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>
        <f>'[1]TCE - ANEXO II - Preencher'!H226</f>
        <v>411010</v>
      </c>
      <c r="G217" s="14">
        <f>'[1]TCE - ANEXO II - Preencher'!I226</f>
        <v>44075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1045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331.54999999999995</v>
      </c>
      <c r="N217" s="16">
        <f>'[1]TCE - ANEXO II - Preencher'!S226</f>
        <v>0</v>
      </c>
      <c r="O217" s="17">
        <f>'[1]TCE - ANEXO II - Preencher'!W226</f>
        <v>342.66</v>
      </c>
      <c r="P217" s="18">
        <f>'[1]TCE - ANEXO II - Preencher'!X226</f>
        <v>1033.8899999999999</v>
      </c>
      <c r="S217" s="22">
        <v>50314</v>
      </c>
    </row>
    <row r="218" spans="1:19" x14ac:dyDescent="0.2">
      <c r="A218" s="8">
        <f>IFERROR(VLOOKUP(B218,'[1]DADOS (OCULTAR)'!$P$3:$R$56,3,0),"")</f>
        <v>10988301000633</v>
      </c>
      <c r="B218" s="9" t="str">
        <f>'[1]TCE - ANEXO II - Preencher'!C227</f>
        <v>HOSPITAL PELÓPIDAS SILVEIRA</v>
      </c>
      <c r="C218" s="10"/>
      <c r="D218" s="11" t="str">
        <f>'[1]TCE - ANEXO II - Preencher'!E227</f>
        <v>CLAUDIA CAMILLA BARROS DE SOUZA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322205</v>
      </c>
      <c r="G218" s="14">
        <f>'[1]TCE - ANEXO II - Preencher'!I227</f>
        <v>44075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870.83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393.81000000000006</v>
      </c>
      <c r="N218" s="16">
        <f>'[1]TCE - ANEXO II - Preencher'!S227</f>
        <v>0</v>
      </c>
      <c r="O218" s="17">
        <f>'[1]TCE - ANEXO II - Preencher'!W227</f>
        <v>253.86</v>
      </c>
      <c r="P218" s="18">
        <f>'[1]TCE - ANEXO II - Preencher'!X227</f>
        <v>1010.7800000000001</v>
      </c>
      <c r="S218" s="22">
        <v>50345</v>
      </c>
    </row>
    <row r="219" spans="1:19" x14ac:dyDescent="0.2">
      <c r="A219" s="8">
        <f>IFERROR(VLOOKUP(B219,'[1]DADOS (OCULTAR)'!$P$3:$R$56,3,0),"")</f>
        <v>10988301000633</v>
      </c>
      <c r="B219" s="9" t="str">
        <f>'[1]TCE - ANEXO II - Preencher'!C228</f>
        <v>HOSPITAL PELÓPIDAS SILVEIRA</v>
      </c>
      <c r="C219" s="10"/>
      <c r="D219" s="11" t="str">
        <f>'[1]TCE - ANEXO II - Preencher'!E228</f>
        <v>CLAUDIA MATIAS DE BRITO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>
        <f>'[1]TCE - ANEXO II - Preencher'!H228</f>
        <v>324115</v>
      </c>
      <c r="G219" s="14">
        <f>'[1]TCE - ANEXO II - Preencher'!I228</f>
        <v>44075</v>
      </c>
      <c r="H219" s="13" t="str">
        <f>'[1]TCE - ANEXO II - Preencher'!J228</f>
        <v>1 - Plantonista</v>
      </c>
      <c r="I219" s="13">
        <f>'[1]TCE - ANEXO II - Preencher'!K228</f>
        <v>24</v>
      </c>
      <c r="J219" s="15">
        <f>'[1]TCE - ANEXO II - Preencher'!L228</f>
        <v>67.680000000000007</v>
      </c>
      <c r="K219" s="15">
        <f>'[1]TCE - ANEXO II - Preencher'!P228</f>
        <v>4750.7299999999996</v>
      </c>
      <c r="L219" s="15">
        <f>'[1]TCE - ANEXO II - Preencher'!Q228</f>
        <v>0</v>
      </c>
      <c r="M219" s="15">
        <f>'[1]TCE - ANEXO II - Preencher'!R228</f>
        <v>295.76000000000022</v>
      </c>
      <c r="N219" s="16">
        <f>'[1]TCE - ANEXO II - Preencher'!S228</f>
        <v>0</v>
      </c>
      <c r="O219" s="17">
        <f>'[1]TCE - ANEXO II - Preencher'!W228</f>
        <v>4899.83</v>
      </c>
      <c r="P219" s="18">
        <f>'[1]TCE - ANEXO II - Preencher'!X228</f>
        <v>214.34000000000015</v>
      </c>
      <c r="S219" s="22">
        <v>50375</v>
      </c>
    </row>
    <row r="220" spans="1:19" x14ac:dyDescent="0.2">
      <c r="A220" s="8">
        <f>IFERROR(VLOOKUP(B220,'[1]DADOS (OCULTAR)'!$P$3:$R$56,3,0),"")</f>
        <v>10988301000633</v>
      </c>
      <c r="B220" s="9" t="str">
        <f>'[1]TCE - ANEXO II - Preencher'!C229</f>
        <v>HOSPITAL PELÓPIDAS SILVEIRA</v>
      </c>
      <c r="C220" s="10"/>
      <c r="D220" s="11" t="str">
        <f>'[1]TCE - ANEXO II - Preencher'!E229</f>
        <v>CLAUDIA PAIXAO FELIX DOS SANTOS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223810</v>
      </c>
      <c r="G220" s="14">
        <f>'[1]TCE - ANEXO II - Preencher'!I229</f>
        <v>44075</v>
      </c>
      <c r="H220" s="13" t="str">
        <f>'[1]TCE - ANEXO II - Preencher'!J229</f>
        <v>2 - Diarista</v>
      </c>
      <c r="I220" s="13">
        <f>'[1]TCE - ANEXO II - Preencher'!K229</f>
        <v>20</v>
      </c>
      <c r="J220" s="15">
        <f>'[1]TCE - ANEXO II - Preencher'!L229</f>
        <v>1206.47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269.32000000000005</v>
      </c>
      <c r="N220" s="16">
        <f>'[1]TCE - ANEXO II - Preencher'!S229</f>
        <v>301.62</v>
      </c>
      <c r="O220" s="17">
        <f>'[1]TCE - ANEXO II - Preencher'!W229</f>
        <v>144.28</v>
      </c>
      <c r="P220" s="18">
        <f>'[1]TCE - ANEXO II - Preencher'!X229</f>
        <v>1633.1299999999999</v>
      </c>
      <c r="S220" s="22">
        <v>50406</v>
      </c>
    </row>
    <row r="221" spans="1:19" x14ac:dyDescent="0.2">
      <c r="A221" s="8">
        <f>IFERROR(VLOOKUP(B221,'[1]DADOS (OCULTAR)'!$P$3:$R$56,3,0),"")</f>
        <v>10988301000633</v>
      </c>
      <c r="B221" s="9" t="str">
        <f>'[1]TCE - ANEXO II - Preencher'!C230</f>
        <v>HOSPITAL PELÓPIDAS SILVEIRA</v>
      </c>
      <c r="C221" s="10"/>
      <c r="D221" s="11" t="str">
        <f>'[1]TCE - ANEXO II - Preencher'!E230</f>
        <v>CLAUDIA VIANA LOPES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>
        <f>'[1]TCE - ANEXO II - Preencher'!H230</f>
        <v>513430</v>
      </c>
      <c r="G221" s="14">
        <f>'[1]TCE - ANEXO II - Preencher'!I230</f>
        <v>44075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1230.8699999999999</v>
      </c>
      <c r="N221" s="16">
        <f>'[1]TCE - ANEXO II - Preencher'!S230</f>
        <v>0</v>
      </c>
      <c r="O221" s="17">
        <f>'[1]TCE - ANEXO II - Preencher'!W230</f>
        <v>95.09</v>
      </c>
      <c r="P221" s="18">
        <f>'[1]TCE - ANEXO II - Preencher'!X230</f>
        <v>1135.78</v>
      </c>
      <c r="S221" s="22">
        <v>50437</v>
      </c>
    </row>
    <row r="222" spans="1:19" x14ac:dyDescent="0.2">
      <c r="A222" s="8">
        <f>IFERROR(VLOOKUP(B222,'[1]DADOS (OCULTAR)'!$P$3:$R$56,3,0),"")</f>
        <v>10988301000633</v>
      </c>
      <c r="B222" s="9" t="str">
        <f>'[1]TCE - ANEXO II - Preencher'!C231</f>
        <v>HOSPITAL PELÓPIDAS SILVEIRA</v>
      </c>
      <c r="C222" s="10"/>
      <c r="D222" s="11" t="str">
        <f>'[1]TCE - ANEXO II - Preencher'!E231</f>
        <v>CLAUDIANE OLIVEIRA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>
        <f>'[1]TCE - ANEXO II - Preencher'!H231</f>
        <v>521130</v>
      </c>
      <c r="G222" s="14">
        <f>'[1]TCE - ANEXO II - Preencher'!I231</f>
        <v>44075</v>
      </c>
      <c r="H222" s="13" t="str">
        <f>'[1]TCE - ANEXO II - Preencher'!J231</f>
        <v>2 - Diarista</v>
      </c>
      <c r="I222" s="13">
        <f>'[1]TCE - ANEXO II - Preencher'!K231</f>
        <v>44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408.83</v>
      </c>
      <c r="P222" s="18">
        <f>'[1]TCE - ANEXO II - Preencher'!X231</f>
        <v>566.51</v>
      </c>
      <c r="S222" s="22">
        <v>50465</v>
      </c>
    </row>
    <row r="223" spans="1:19" x14ac:dyDescent="0.2">
      <c r="A223" s="8">
        <f>IFERROR(VLOOKUP(B223,'[1]DADOS (OCULTAR)'!$P$3:$R$56,3,0),"")</f>
        <v>10988301000633</v>
      </c>
      <c r="B223" s="9" t="str">
        <f>'[1]TCE - ANEXO II - Preencher'!C232</f>
        <v>HOSPITAL PELÓPIDAS SILVEIRA</v>
      </c>
      <c r="C223" s="10"/>
      <c r="D223" s="11" t="str">
        <f>'[1]TCE - ANEXO II - Preencher'!E232</f>
        <v>CLAUDILENE BARBOSA DOS SANTOS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322205</v>
      </c>
      <c r="G223" s="14">
        <f>'[1]TCE - ANEXO II - Preencher'!I232</f>
        <v>44075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1045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2123.75</v>
      </c>
      <c r="N223" s="16">
        <f>'[1]TCE - ANEXO II - Preencher'!S232</f>
        <v>0</v>
      </c>
      <c r="O223" s="17">
        <f>'[1]TCE - ANEXO II - Preencher'!W232</f>
        <v>260.54000000000002</v>
      </c>
      <c r="P223" s="18">
        <f>'[1]TCE - ANEXO II - Preencher'!X232</f>
        <v>2908.21</v>
      </c>
      <c r="S223" s="22">
        <v>50496</v>
      </c>
    </row>
    <row r="224" spans="1:19" x14ac:dyDescent="0.2">
      <c r="A224" s="8">
        <f>IFERROR(VLOOKUP(B224,'[1]DADOS (OCULTAR)'!$P$3:$R$56,3,0),"")</f>
        <v>10988301000633</v>
      </c>
      <c r="B224" s="9" t="str">
        <f>'[1]TCE - ANEXO II - Preencher'!C233</f>
        <v>HOSPITAL PELÓPIDAS SILVEIRA</v>
      </c>
      <c r="C224" s="10"/>
      <c r="D224" s="11" t="str">
        <f>'[1]TCE - ANEXO II - Preencher'!E233</f>
        <v>CLAUDILENE RITA DA SILVA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>
        <f>'[1]TCE - ANEXO II - Preencher'!H233</f>
        <v>223705</v>
      </c>
      <c r="G224" s="14">
        <f>'[1]TCE - ANEXO II - Preencher'!I233</f>
        <v>44075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1045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100.86999999999989</v>
      </c>
      <c r="N224" s="16">
        <f>'[1]TCE - ANEXO II - Preencher'!S233</f>
        <v>0</v>
      </c>
      <c r="O224" s="17">
        <f>'[1]TCE - ANEXO II - Preencher'!W233</f>
        <v>146.97999999999999</v>
      </c>
      <c r="P224" s="18">
        <f>'[1]TCE - ANEXO II - Preencher'!X233</f>
        <v>998.88999999999987</v>
      </c>
      <c r="S224" s="22">
        <v>50526</v>
      </c>
    </row>
    <row r="225" spans="1:19" x14ac:dyDescent="0.2">
      <c r="A225" s="8">
        <f>IFERROR(VLOOKUP(B225,'[1]DADOS (OCULTAR)'!$P$3:$R$56,3,0),"")</f>
        <v>10988301000633</v>
      </c>
      <c r="B225" s="9" t="str">
        <f>'[1]TCE - ANEXO II - Preencher'!C234</f>
        <v>HOSPITAL PELÓPIDAS SILVEIRA</v>
      </c>
      <c r="C225" s="10"/>
      <c r="D225" s="11" t="str">
        <f>'[1]TCE - ANEXO II - Preencher'!E234</f>
        <v>CLAUDIO FRANCISCO DO NASCIMENTO</v>
      </c>
      <c r="E225" s="12" t="str">
        <f>IF('[1]TCE - ANEXO II - Preencher'!G234="4 - Assistência Odontológica","2 - Outros Profissionais da saúde",'[1]TCE - ANEXO II - Preencher'!G234)</f>
        <v>3 - Administrativo</v>
      </c>
      <c r="F225" s="13">
        <f>'[1]TCE - ANEXO II - Preencher'!H234</f>
        <v>514225</v>
      </c>
      <c r="G225" s="14">
        <f>'[1]TCE - ANEXO II - Preencher'!I234</f>
        <v>44075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1045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261.25</v>
      </c>
      <c r="N225" s="16">
        <f>'[1]TCE - ANEXO II - Preencher'!S234</f>
        <v>0</v>
      </c>
      <c r="O225" s="17">
        <f>'[1]TCE - ANEXO II - Preencher'!W234</f>
        <v>395.42</v>
      </c>
      <c r="P225" s="18">
        <f>'[1]TCE - ANEXO II - Preencher'!X234</f>
        <v>910.82999999999993</v>
      </c>
      <c r="S225" s="22">
        <v>50557</v>
      </c>
    </row>
    <row r="226" spans="1:19" x14ac:dyDescent="0.2">
      <c r="A226" s="8">
        <f>IFERROR(VLOOKUP(B226,'[1]DADOS (OCULTAR)'!$P$3:$R$56,3,0),"")</f>
        <v>10988301000633</v>
      </c>
      <c r="B226" s="9" t="str">
        <f>'[1]TCE - ANEXO II - Preencher'!C235</f>
        <v>HOSPITAL PELÓPIDAS SILVEIRA</v>
      </c>
      <c r="C226" s="10"/>
      <c r="D226" s="11" t="str">
        <f>'[1]TCE - ANEXO II - Preencher'!E235</f>
        <v>CLAUDIONOR NOGUEIRA COSTA SEGUNDO</v>
      </c>
      <c r="E226" s="12" t="str">
        <f>IF('[1]TCE - ANEXO II - Preencher'!G235="4 - Assistência Odontológica","2 - Outros Profissionais da saúde",'[1]TCE - ANEXO II - Preencher'!G235)</f>
        <v>1 - Médico</v>
      </c>
      <c r="F226" s="13">
        <f>'[1]TCE - ANEXO II - Preencher'!H235</f>
        <v>225125</v>
      </c>
      <c r="G226" s="14">
        <f>'[1]TCE - ANEXO II - Preencher'!I235</f>
        <v>44075</v>
      </c>
      <c r="H226" s="13" t="str">
        <f>'[1]TCE - ANEXO II - Preencher'!J235</f>
        <v>1 - Plantonista</v>
      </c>
      <c r="I226" s="13">
        <f>'[1]TCE - ANEXO II - Preencher'!K235</f>
        <v>36</v>
      </c>
      <c r="J226" s="15">
        <f>'[1]TCE - ANEXO II - Preencher'!L235</f>
        <v>4752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2061.1099999999988</v>
      </c>
      <c r="N226" s="16">
        <f>'[1]TCE - ANEXO II - Preencher'!S235</f>
        <v>9564.94</v>
      </c>
      <c r="O226" s="17">
        <f>'[1]TCE - ANEXO II - Preencher'!W235</f>
        <v>4089.32</v>
      </c>
      <c r="P226" s="18">
        <f>'[1]TCE - ANEXO II - Preencher'!X235</f>
        <v>12288.73</v>
      </c>
      <c r="S226" s="22">
        <v>50587</v>
      </c>
    </row>
    <row r="227" spans="1:19" x14ac:dyDescent="0.2">
      <c r="A227" s="8">
        <f>IFERROR(VLOOKUP(B227,'[1]DADOS (OCULTAR)'!$P$3:$R$56,3,0),"")</f>
        <v>10988301000633</v>
      </c>
      <c r="B227" s="9" t="str">
        <f>'[1]TCE - ANEXO II - Preencher'!C236</f>
        <v>HOSPITAL PELÓPIDAS SILVEIRA</v>
      </c>
      <c r="C227" s="10"/>
      <c r="D227" s="11" t="str">
        <f>'[1]TCE - ANEXO II - Preencher'!E236</f>
        <v>CLEBERSON ALBERCELI VIEIRA DE FRANCA</v>
      </c>
      <c r="E227" s="12" t="str">
        <f>IF('[1]TCE - ANEXO II - Preencher'!G236="4 - Assistência Odontológica","2 - Outros Profissionais da saúde",'[1]TCE - ANEXO II - Preencher'!G236)</f>
        <v>1 - Médico</v>
      </c>
      <c r="F227" s="13">
        <f>'[1]TCE - ANEXO II - Preencher'!H236</f>
        <v>225125</v>
      </c>
      <c r="G227" s="14">
        <f>'[1]TCE - ANEXO II - Preencher'!I236</f>
        <v>44075</v>
      </c>
      <c r="H227" s="13" t="str">
        <f>'[1]TCE - ANEXO II - Preencher'!J236</f>
        <v>1 - Plantonista</v>
      </c>
      <c r="I227" s="13">
        <f>'[1]TCE - ANEXO II - Preencher'!K236</f>
        <v>24</v>
      </c>
      <c r="J227" s="15">
        <f>'[1]TCE - ANEXO II - Preencher'!L236</f>
        <v>3168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1574.8100000000004</v>
      </c>
      <c r="N227" s="16">
        <f>'[1]TCE - ANEXO II - Preencher'!S236</f>
        <v>5182.78</v>
      </c>
      <c r="O227" s="17">
        <f>'[1]TCE - ANEXO II - Preencher'!W236</f>
        <v>3058.17</v>
      </c>
      <c r="P227" s="18">
        <f>'[1]TCE - ANEXO II - Preencher'!X236</f>
        <v>6867.42</v>
      </c>
      <c r="S227" s="22">
        <v>50618</v>
      </c>
    </row>
    <row r="228" spans="1:19" x14ac:dyDescent="0.2">
      <c r="A228" s="8">
        <f>IFERROR(VLOOKUP(B228,'[1]DADOS (OCULTAR)'!$P$3:$R$56,3,0),"")</f>
        <v>10988301000633</v>
      </c>
      <c r="B228" s="9" t="str">
        <f>'[1]TCE - ANEXO II - Preencher'!C237</f>
        <v>HOSPITAL PELÓPIDAS SILVEIRA</v>
      </c>
      <c r="C228" s="10"/>
      <c r="D228" s="11" t="str">
        <f>'[1]TCE - ANEXO II - Preencher'!E237</f>
        <v>CLEBIA DE CASSIA FERREIRA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>
        <f>'[1]TCE - ANEXO II - Preencher'!H237</f>
        <v>513430</v>
      </c>
      <c r="G228" s="14">
        <f>'[1]TCE - ANEXO II - Preencher'!I237</f>
        <v>44075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975.33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428.15999999999997</v>
      </c>
      <c r="N228" s="16">
        <f>'[1]TCE - ANEXO II - Preencher'!S237</f>
        <v>0</v>
      </c>
      <c r="O228" s="17">
        <f>'[1]TCE - ANEXO II - Preencher'!W237</f>
        <v>160.4</v>
      </c>
      <c r="P228" s="18">
        <f>'[1]TCE - ANEXO II - Preencher'!X237</f>
        <v>1243.0899999999999</v>
      </c>
      <c r="S228" s="22">
        <v>50649</v>
      </c>
    </row>
    <row r="229" spans="1:19" x14ac:dyDescent="0.2">
      <c r="A229" s="8">
        <f>IFERROR(VLOOKUP(B229,'[1]DADOS (OCULTAR)'!$P$3:$R$56,3,0),"")</f>
        <v>10988301000633</v>
      </c>
      <c r="B229" s="9" t="str">
        <f>'[1]TCE - ANEXO II - Preencher'!C238</f>
        <v>HOSPITAL PELÓPIDAS SILVEIRA</v>
      </c>
      <c r="C229" s="10"/>
      <c r="D229" s="11" t="str">
        <f>'[1]TCE - ANEXO II - Preencher'!E238</f>
        <v>CLEIDE MARIA SOBRINHO SOARES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>
        <f>'[1]TCE - ANEXO II - Preencher'!H238</f>
        <v>324115</v>
      </c>
      <c r="G229" s="14">
        <f>'[1]TCE - ANEXO II - Preencher'!I238</f>
        <v>44075</v>
      </c>
      <c r="H229" s="13" t="str">
        <f>'[1]TCE - ANEXO II - Preencher'!J238</f>
        <v>1 - Plantonista</v>
      </c>
      <c r="I229" s="13">
        <f>'[1]TCE - ANEXO II - Preencher'!K238</f>
        <v>24</v>
      </c>
      <c r="J229" s="15">
        <f>'[1]TCE - ANEXO II - Preencher'!L238</f>
        <v>2030.47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980.04000000000019</v>
      </c>
      <c r="N229" s="16">
        <f>'[1]TCE - ANEXO II - Preencher'!S238</f>
        <v>0</v>
      </c>
      <c r="O229" s="17">
        <f>'[1]TCE - ANEXO II - Preencher'!W238</f>
        <v>362.11</v>
      </c>
      <c r="P229" s="18">
        <f>'[1]TCE - ANEXO II - Preencher'!X238</f>
        <v>2648.4</v>
      </c>
      <c r="S229" s="22">
        <v>50679</v>
      </c>
    </row>
    <row r="230" spans="1:19" x14ac:dyDescent="0.2">
      <c r="A230" s="8">
        <f>IFERROR(VLOOKUP(B230,'[1]DADOS (OCULTAR)'!$P$3:$R$56,3,0),"")</f>
        <v>10988301000633</v>
      </c>
      <c r="B230" s="9" t="str">
        <f>'[1]TCE - ANEXO II - Preencher'!C239</f>
        <v>HOSPITAL PELÓPIDAS SILVEIRA</v>
      </c>
      <c r="C230" s="10"/>
      <c r="D230" s="11" t="str">
        <f>'[1]TCE - ANEXO II - Preencher'!E239</f>
        <v>CLEIDIANE COELHO DA SILVA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>
        <f>'[1]TCE - ANEXO II - Preencher'!H239</f>
        <v>322205</v>
      </c>
      <c r="G230" s="14">
        <f>'[1]TCE - ANEXO II - Preencher'!I239</f>
        <v>44075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1045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576.07999999999993</v>
      </c>
      <c r="N230" s="16">
        <f>'[1]TCE - ANEXO II - Preencher'!S239</f>
        <v>104.5</v>
      </c>
      <c r="O230" s="17">
        <f>'[1]TCE - ANEXO II - Preencher'!W239</f>
        <v>245.86</v>
      </c>
      <c r="P230" s="18">
        <f>'[1]TCE - ANEXO II - Preencher'!X239</f>
        <v>1479.7199999999998</v>
      </c>
      <c r="S230" s="22">
        <v>50710</v>
      </c>
    </row>
    <row r="231" spans="1:19" x14ac:dyDescent="0.2">
      <c r="A231" s="8">
        <f>IFERROR(VLOOKUP(B231,'[1]DADOS (OCULTAR)'!$P$3:$R$56,3,0),"")</f>
        <v>10988301000633</v>
      </c>
      <c r="B231" s="9" t="str">
        <f>'[1]TCE - ANEXO II - Preencher'!C240</f>
        <v>HOSPITAL PELÓPIDAS SILVEIRA</v>
      </c>
      <c r="C231" s="10"/>
      <c r="D231" s="11" t="str">
        <f>'[1]TCE - ANEXO II - Preencher'!E240</f>
        <v>CLEITON FABIO SANTANA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>
        <f>'[1]TCE - ANEXO II - Preencher'!H240</f>
        <v>515110</v>
      </c>
      <c r="G231" s="14">
        <f>'[1]TCE - ANEXO II - Preencher'!I240</f>
        <v>44075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1045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687.8</v>
      </c>
      <c r="N231" s="16">
        <f>'[1]TCE - ANEXO II - Preencher'!S240</f>
        <v>0</v>
      </c>
      <c r="O231" s="17">
        <f>'[1]TCE - ANEXO II - Preencher'!W240</f>
        <v>283.83</v>
      </c>
      <c r="P231" s="18">
        <f>'[1]TCE - ANEXO II - Preencher'!X240</f>
        <v>1448.97</v>
      </c>
      <c r="S231" s="22">
        <v>50740</v>
      </c>
    </row>
    <row r="232" spans="1:19" x14ac:dyDescent="0.2">
      <c r="A232" s="8">
        <f>IFERROR(VLOOKUP(B232,'[1]DADOS (OCULTAR)'!$P$3:$R$56,3,0),"")</f>
        <v>10988301000633</v>
      </c>
      <c r="B232" s="9" t="str">
        <f>'[1]TCE - ANEXO II - Preencher'!C241</f>
        <v>HOSPITAL PELÓPIDAS SILVEIRA</v>
      </c>
      <c r="C232" s="10"/>
      <c r="D232" s="11" t="str">
        <f>'[1]TCE - ANEXO II - Preencher'!E241</f>
        <v>CLEPERSON HELENO RANGEL GONCALVES DA SILVA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>
        <f>'[1]TCE - ANEXO II - Preencher'!H241</f>
        <v>517410</v>
      </c>
      <c r="G232" s="14">
        <f>'[1]TCE - ANEXO II - Preencher'!I241</f>
        <v>44075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1045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1402.3600000000001</v>
      </c>
      <c r="N232" s="16">
        <f>'[1]TCE - ANEXO II - Preencher'!S241</f>
        <v>0</v>
      </c>
      <c r="O232" s="17">
        <f>'[1]TCE - ANEXO II - Preencher'!W241</f>
        <v>423.14</v>
      </c>
      <c r="P232" s="18">
        <f>'[1]TCE - ANEXO II - Preencher'!X241</f>
        <v>2024.2200000000003</v>
      </c>
      <c r="S232" s="22">
        <v>50771</v>
      </c>
    </row>
    <row r="233" spans="1:19" x14ac:dyDescent="0.2">
      <c r="A233" s="8">
        <f>IFERROR(VLOOKUP(B233,'[1]DADOS (OCULTAR)'!$P$3:$R$56,3,0),"")</f>
        <v>10988301000633</v>
      </c>
      <c r="B233" s="9" t="str">
        <f>'[1]TCE - ANEXO II - Preencher'!C242</f>
        <v>HOSPITAL PELÓPIDAS SILVEIRA</v>
      </c>
      <c r="C233" s="10"/>
      <c r="D233" s="11" t="str">
        <f>'[1]TCE - ANEXO II - Preencher'!E242</f>
        <v>CRISTHYAM JOSE FERREIRA RODRIGUES DA SILVA</v>
      </c>
      <c r="E233" s="12" t="str">
        <f>IF('[1]TCE - ANEXO II - Preencher'!G242="4 - Assistência Odontológica","2 - Outros Profissionais da saúde",'[1]TCE - ANEXO II - Preencher'!G242)</f>
        <v>3 - Administrativo</v>
      </c>
      <c r="F233" s="13">
        <f>'[1]TCE - ANEXO II - Preencher'!H242</f>
        <v>411010</v>
      </c>
      <c r="G233" s="14">
        <f>'[1]TCE - ANEXO II - Preencher'!I242</f>
        <v>44075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1045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141.07</v>
      </c>
      <c r="P233" s="18">
        <f>'[1]TCE - ANEXO II - Preencher'!X242</f>
        <v>903.93000000000006</v>
      </c>
      <c r="S233" s="22">
        <v>50802</v>
      </c>
    </row>
    <row r="234" spans="1:19" x14ac:dyDescent="0.2">
      <c r="A234" s="8">
        <f>IFERROR(VLOOKUP(B234,'[1]DADOS (OCULTAR)'!$P$3:$R$56,3,0),"")</f>
        <v>10988301000633</v>
      </c>
      <c r="B234" s="9" t="str">
        <f>'[1]TCE - ANEXO II - Preencher'!C243</f>
        <v>HOSPITAL PELÓPIDAS SILVEIRA</v>
      </c>
      <c r="C234" s="10"/>
      <c r="D234" s="11" t="str">
        <f>'[1]TCE - ANEXO II - Preencher'!E243</f>
        <v>CRISTIANE DAVID SOARES</v>
      </c>
      <c r="E234" s="12" t="str">
        <f>IF('[1]TCE - ANEXO II - Preencher'!G243="4 - Assistência Odontológica","2 - Outros Profissionais da saúde",'[1]TCE - ANEXO II - Preencher'!G243)</f>
        <v>3 - Administrativo</v>
      </c>
      <c r="F234" s="13">
        <f>'[1]TCE - ANEXO II - Preencher'!H243</f>
        <v>513430</v>
      </c>
      <c r="G234" s="14">
        <f>'[1]TCE - ANEXO II - Preencher'!I243</f>
        <v>44075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1045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247.83999999999992</v>
      </c>
      <c r="N234" s="16">
        <f>'[1]TCE - ANEXO II - Preencher'!S243</f>
        <v>0</v>
      </c>
      <c r="O234" s="17">
        <f>'[1]TCE - ANEXO II - Preencher'!W243</f>
        <v>163.37</v>
      </c>
      <c r="P234" s="18">
        <f>'[1]TCE - ANEXO II - Preencher'!X243</f>
        <v>1129.4699999999998</v>
      </c>
      <c r="S234" s="22">
        <v>50830</v>
      </c>
    </row>
    <row r="235" spans="1:19" x14ac:dyDescent="0.2">
      <c r="A235" s="8">
        <f>IFERROR(VLOOKUP(B235,'[1]DADOS (OCULTAR)'!$P$3:$R$56,3,0),"")</f>
        <v>10988301000633</v>
      </c>
      <c r="B235" s="9" t="str">
        <f>'[1]TCE - ANEXO II - Preencher'!C244</f>
        <v>HOSPITAL PELÓPIDAS SILVEIRA</v>
      </c>
      <c r="C235" s="10"/>
      <c r="D235" s="11" t="str">
        <f>'[1]TCE - ANEXO II - Preencher'!E244</f>
        <v>CRISTIANE FIDELIS MOURA DO NASCIMENTO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>
        <f>'[1]TCE - ANEXO II - Preencher'!H244</f>
        <v>411010</v>
      </c>
      <c r="G235" s="14">
        <f>'[1]TCE - ANEXO II - Preencher'!I244</f>
        <v>44075</v>
      </c>
      <c r="H235" s="13" t="str">
        <f>'[1]TCE - ANEXO II - Preencher'!J244</f>
        <v>2 - Diarista</v>
      </c>
      <c r="I235" s="13">
        <f>'[1]TCE - ANEXO II - Preencher'!K244</f>
        <v>44</v>
      </c>
      <c r="J235" s="15">
        <f>'[1]TCE - ANEXO II - Preencher'!L244</f>
        <v>1045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1401.79</v>
      </c>
      <c r="N235" s="16">
        <f>'[1]TCE - ANEXO II - Preencher'!S244</f>
        <v>0</v>
      </c>
      <c r="O235" s="17">
        <f>'[1]TCE - ANEXO II - Preencher'!W244</f>
        <v>168.11</v>
      </c>
      <c r="P235" s="18">
        <f>'[1]TCE - ANEXO II - Preencher'!X244</f>
        <v>2278.6799999999998</v>
      </c>
      <c r="S235" s="22">
        <v>50861</v>
      </c>
    </row>
    <row r="236" spans="1:19" x14ac:dyDescent="0.2">
      <c r="A236" s="8">
        <f>IFERROR(VLOOKUP(B236,'[1]DADOS (OCULTAR)'!$P$3:$R$56,3,0),"")</f>
        <v>10988301000633</v>
      </c>
      <c r="B236" s="9" t="str">
        <f>'[1]TCE - ANEXO II - Preencher'!C245</f>
        <v>HOSPITAL PELÓPIDAS SILVEIRA</v>
      </c>
      <c r="C236" s="10"/>
      <c r="D236" s="11" t="str">
        <f>'[1]TCE - ANEXO II - Preencher'!E245</f>
        <v>CRISTIANE VASCONCELOS DE OLIVEIRA FONTANA</v>
      </c>
      <c r="E236" s="12" t="str">
        <f>IF('[1]TCE - ANEXO II - Preencher'!G245="4 - Assistência Odontológica","2 - Outros Profissionais da saúde",'[1]TCE - ANEXO II - Preencher'!G245)</f>
        <v>1 - Médico</v>
      </c>
      <c r="F236" s="13">
        <f>'[1]TCE - ANEXO II - Preencher'!H245</f>
        <v>225125</v>
      </c>
      <c r="G236" s="14">
        <f>'[1]TCE - ANEXO II - Preencher'!I245</f>
        <v>44075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5280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10175.630000000001</v>
      </c>
      <c r="N236" s="16">
        <f>'[1]TCE - ANEXO II - Preencher'!S245</f>
        <v>4949</v>
      </c>
      <c r="O236" s="17">
        <f>'[1]TCE - ANEXO II - Preencher'!W245</f>
        <v>2590.67</v>
      </c>
      <c r="P236" s="18">
        <f>'[1]TCE - ANEXO II - Preencher'!X245</f>
        <v>17813.96</v>
      </c>
      <c r="S236" s="22">
        <v>50891</v>
      </c>
    </row>
    <row r="237" spans="1:19" x14ac:dyDescent="0.2">
      <c r="A237" s="8">
        <f>IFERROR(VLOOKUP(B237,'[1]DADOS (OCULTAR)'!$P$3:$R$56,3,0),"")</f>
        <v>10988301000633</v>
      </c>
      <c r="B237" s="9" t="str">
        <f>'[1]TCE - ANEXO II - Preencher'!C246</f>
        <v>HOSPITAL PELÓPIDAS SILVEIRA</v>
      </c>
      <c r="C237" s="10"/>
      <c r="D237" s="11" t="str">
        <f>'[1]TCE - ANEXO II - Preencher'!E246</f>
        <v>CRISTIANO SOBRAL DE CARVALHO</v>
      </c>
      <c r="E237" s="12" t="str">
        <f>IF('[1]TCE - ANEXO II - Preencher'!G246="4 - Assistência Odontológica","2 - Outros Profissionais da saúde",'[1]TCE - ANEXO II - Preencher'!G246)</f>
        <v>1 - Médico</v>
      </c>
      <c r="F237" s="13">
        <f>'[1]TCE - ANEXO II - Preencher'!H246</f>
        <v>225112</v>
      </c>
      <c r="G237" s="14">
        <f>'[1]TCE - ANEXO II - Preencher'!I246</f>
        <v>44075</v>
      </c>
      <c r="H237" s="13" t="str">
        <f>'[1]TCE - ANEXO II - Preencher'!J246</f>
        <v>1 - Plantonista</v>
      </c>
      <c r="I237" s="13">
        <f>'[1]TCE - ANEXO II - Preencher'!K246</f>
        <v>12</v>
      </c>
      <c r="J237" s="15">
        <f>'[1]TCE - ANEXO II - Preencher'!L246</f>
        <v>1584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7923.34</v>
      </c>
      <c r="N237" s="16">
        <f>'[1]TCE - ANEXO II - Preencher'!S246</f>
        <v>1995.08</v>
      </c>
      <c r="O237" s="17">
        <f>'[1]TCE - ANEXO II - Preencher'!W246</f>
        <v>242.53</v>
      </c>
      <c r="P237" s="18">
        <f>'[1]TCE - ANEXO II - Preencher'!X246</f>
        <v>11259.89</v>
      </c>
      <c r="S237" s="22">
        <v>50922</v>
      </c>
    </row>
    <row r="238" spans="1:19" x14ac:dyDescent="0.2">
      <c r="A238" s="8">
        <f>IFERROR(VLOOKUP(B238,'[1]DADOS (OCULTAR)'!$P$3:$R$56,3,0),"")</f>
        <v>10988301000633</v>
      </c>
      <c r="B238" s="9" t="str">
        <f>'[1]TCE - ANEXO II - Preencher'!C247</f>
        <v>HOSPITAL PELÓPIDAS SILVEIRA</v>
      </c>
      <c r="C238" s="10"/>
      <c r="D238" s="11" t="str">
        <f>'[1]TCE - ANEXO II - Preencher'!E247</f>
        <v>CYGHIA MARIA AQUINO DE MOURA E SILVA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>
        <f>'[1]TCE - ANEXO II - Preencher'!H247</f>
        <v>223505</v>
      </c>
      <c r="G238" s="14">
        <f>'[1]TCE - ANEXO II - Preencher'!I247</f>
        <v>44075</v>
      </c>
      <c r="H238" s="13" t="str">
        <f>'[1]TCE - ANEXO II - Preencher'!J247</f>
        <v>1 - Plantonista</v>
      </c>
      <c r="I238" s="13">
        <f>'[1]TCE - ANEXO II - Preencher'!K247</f>
        <v>40</v>
      </c>
      <c r="J238" s="15">
        <f>'[1]TCE - ANEXO II - Preencher'!L247</f>
        <v>1713.28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1601.47</v>
      </c>
      <c r="N238" s="16">
        <f>'[1]TCE - ANEXO II - Preencher'!S247</f>
        <v>428.33</v>
      </c>
      <c r="O238" s="17">
        <f>'[1]TCE - ANEXO II - Preencher'!W247</f>
        <v>514.66999999999996</v>
      </c>
      <c r="P238" s="18">
        <f>'[1]TCE - ANEXO II - Preencher'!X247</f>
        <v>3228.41</v>
      </c>
      <c r="S238" s="22">
        <v>50952</v>
      </c>
    </row>
    <row r="239" spans="1:19" x14ac:dyDescent="0.2">
      <c r="A239" s="8">
        <f>IFERROR(VLOOKUP(B239,'[1]DADOS (OCULTAR)'!$P$3:$R$56,3,0),"")</f>
        <v>10988301000633</v>
      </c>
      <c r="B239" s="9" t="str">
        <f>'[1]TCE - ANEXO II - Preencher'!C248</f>
        <v>HOSPITAL PELÓPIDAS SILVEIRA</v>
      </c>
      <c r="C239" s="10"/>
      <c r="D239" s="11" t="str">
        <f>'[1]TCE - ANEXO II - Preencher'!E248</f>
        <v>DAENA LEMOS DE MELO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>
        <f>'[1]TCE - ANEXO II - Preencher'!H248</f>
        <v>515205</v>
      </c>
      <c r="G239" s="14">
        <f>'[1]TCE - ANEXO II - Preencher'!I248</f>
        <v>44075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828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733.69</v>
      </c>
      <c r="N239" s="16">
        <f>'[1]TCE - ANEXO II - Preencher'!S248</f>
        <v>0</v>
      </c>
      <c r="O239" s="17">
        <f>'[1]TCE - ANEXO II - Preencher'!W248</f>
        <v>173.18</v>
      </c>
      <c r="P239" s="18">
        <f>'[1]TCE - ANEXO II - Preencher'!X248</f>
        <v>1388.51</v>
      </c>
      <c r="S239" s="22">
        <v>50983</v>
      </c>
    </row>
    <row r="240" spans="1:19" x14ac:dyDescent="0.2">
      <c r="A240" s="8">
        <f>IFERROR(VLOOKUP(B240,'[1]DADOS (OCULTAR)'!$P$3:$R$56,3,0),"")</f>
        <v>10988301000633</v>
      </c>
      <c r="B240" s="9" t="str">
        <f>'[1]TCE - ANEXO II - Preencher'!C249</f>
        <v>HOSPITAL PELÓPIDAS SILVEIRA</v>
      </c>
      <c r="C240" s="10"/>
      <c r="D240" s="11" t="str">
        <f>'[1]TCE - ANEXO II - Preencher'!E249</f>
        <v>DAGVALDO FRANKLIN FERREIRA CAMPELO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>
        <f>'[1]TCE - ANEXO II - Preencher'!H249</f>
        <v>324115</v>
      </c>
      <c r="G240" s="14">
        <f>'[1]TCE - ANEXO II - Preencher'!I249</f>
        <v>44075</v>
      </c>
      <c r="H240" s="13" t="str">
        <f>'[1]TCE - ANEXO II - Preencher'!J249</f>
        <v>1 - Plantonista</v>
      </c>
      <c r="I240" s="13">
        <f>'[1]TCE - ANEXO II - Preencher'!K249</f>
        <v>24</v>
      </c>
      <c r="J240" s="15">
        <f>'[1]TCE - ANEXO II - Preencher'!L249</f>
        <v>2030.47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1311.68</v>
      </c>
      <c r="N240" s="16">
        <f>'[1]TCE - ANEXO II - Preencher'!S249</f>
        <v>0</v>
      </c>
      <c r="O240" s="17">
        <f>'[1]TCE - ANEXO II - Preencher'!W249</f>
        <v>508.25</v>
      </c>
      <c r="P240" s="18">
        <f>'[1]TCE - ANEXO II - Preencher'!X249</f>
        <v>2833.9</v>
      </c>
      <c r="S240" s="22">
        <v>51014</v>
      </c>
    </row>
    <row r="241" spans="1:19" x14ac:dyDescent="0.2">
      <c r="A241" s="8">
        <f>IFERROR(VLOOKUP(B241,'[1]DADOS (OCULTAR)'!$P$3:$R$56,3,0),"")</f>
        <v>10988301000633</v>
      </c>
      <c r="B241" s="9" t="str">
        <f>'[1]TCE - ANEXO II - Preencher'!C250</f>
        <v>HOSPITAL PELÓPIDAS SILVEIRA</v>
      </c>
      <c r="C241" s="10"/>
      <c r="D241" s="11" t="str">
        <f>'[1]TCE - ANEXO II - Preencher'!E250</f>
        <v>DALGON GUTEMBERG SALES BEZERRA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>
        <f>'[1]TCE - ANEXO II - Preencher'!H250</f>
        <v>317210</v>
      </c>
      <c r="G241" s="14">
        <f>'[1]TCE - ANEXO II - Preencher'!I250</f>
        <v>44075</v>
      </c>
      <c r="H241" s="13" t="str">
        <f>'[1]TCE - ANEXO II - Preencher'!J250</f>
        <v>2 - Diarista</v>
      </c>
      <c r="I241" s="13">
        <f>'[1]TCE - ANEXO II - Preencher'!K250</f>
        <v>44</v>
      </c>
      <c r="J241" s="15">
        <f>'[1]TCE - ANEXO II - Preencher'!L250</f>
        <v>1683.59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84.180000000000064</v>
      </c>
      <c r="N241" s="16">
        <f>'[1]TCE - ANEXO II - Preencher'!S250</f>
        <v>0</v>
      </c>
      <c r="O241" s="17">
        <f>'[1]TCE - ANEXO II - Preencher'!W250</f>
        <v>205.72</v>
      </c>
      <c r="P241" s="18">
        <f>'[1]TCE - ANEXO II - Preencher'!X250</f>
        <v>1562.05</v>
      </c>
      <c r="S241" s="22">
        <v>51044</v>
      </c>
    </row>
    <row r="242" spans="1:19" x14ac:dyDescent="0.2">
      <c r="A242" s="8">
        <f>IFERROR(VLOOKUP(B242,'[1]DADOS (OCULTAR)'!$P$3:$R$56,3,0),"")</f>
        <v>10988301000633</v>
      </c>
      <c r="B242" s="9" t="str">
        <f>'[1]TCE - ANEXO II - Preencher'!C251</f>
        <v>HOSPITAL PELÓPIDAS SILVEIRA</v>
      </c>
      <c r="C242" s="10"/>
      <c r="D242" s="11" t="str">
        <f>'[1]TCE - ANEXO II - Preencher'!E251</f>
        <v>DALVA MARIA DE ARAUJO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>
        <f>'[1]TCE - ANEXO II - Preencher'!H251</f>
        <v>322205</v>
      </c>
      <c r="G242" s="14">
        <f>'[1]TCE - ANEXO II - Preencher'!I251</f>
        <v>44075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144.79</v>
      </c>
      <c r="N242" s="16">
        <f>'[1]TCE - ANEXO II - Preencher'!S251</f>
        <v>0</v>
      </c>
      <c r="O242" s="17">
        <f>'[1]TCE - ANEXO II - Preencher'!W251</f>
        <v>144.79</v>
      </c>
      <c r="P242" s="18">
        <f>'[1]TCE - ANEXO II - Preencher'!X251</f>
        <v>0</v>
      </c>
      <c r="S242" s="22">
        <v>51075</v>
      </c>
    </row>
    <row r="243" spans="1:19" x14ac:dyDescent="0.2">
      <c r="A243" s="8">
        <f>IFERROR(VLOOKUP(B243,'[1]DADOS (OCULTAR)'!$P$3:$R$56,3,0),"")</f>
        <v>10988301000633</v>
      </c>
      <c r="B243" s="9" t="str">
        <f>'[1]TCE - ANEXO II - Preencher'!C252</f>
        <v>HOSPITAL PELÓPIDAS SILVEIRA</v>
      </c>
      <c r="C243" s="10"/>
      <c r="D243" s="11" t="str">
        <f>'[1]TCE - ANEXO II - Preencher'!E252</f>
        <v>DANIELA BARBOSA DOS SANTOS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>
        <f>'[1]TCE - ANEXO II - Preencher'!H252</f>
        <v>322205</v>
      </c>
      <c r="G243" s="14">
        <f>'[1]TCE - ANEXO II - Preencher'!I252</f>
        <v>44075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1045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900.59999999999991</v>
      </c>
      <c r="N243" s="16">
        <f>'[1]TCE - ANEXO II - Preencher'!S252</f>
        <v>0</v>
      </c>
      <c r="O243" s="17">
        <f>'[1]TCE - ANEXO II - Preencher'!W252</f>
        <v>258.44</v>
      </c>
      <c r="P243" s="18">
        <f>'[1]TCE - ANEXO II - Preencher'!X252</f>
        <v>1687.1599999999999</v>
      </c>
      <c r="S243" s="22">
        <v>51105</v>
      </c>
    </row>
    <row r="244" spans="1:19" x14ac:dyDescent="0.2">
      <c r="A244" s="8">
        <f>IFERROR(VLOOKUP(B244,'[1]DADOS (OCULTAR)'!$P$3:$R$56,3,0),"")</f>
        <v>10988301000633</v>
      </c>
      <c r="B244" s="9" t="str">
        <f>'[1]TCE - ANEXO II - Preencher'!C253</f>
        <v>HOSPITAL PELÓPIDAS SILVEIRA</v>
      </c>
      <c r="C244" s="10"/>
      <c r="D244" s="11" t="str">
        <f>'[1]TCE - ANEXO II - Preencher'!E253</f>
        <v>DANIELA DELFINA DOS SANTOS SOUZA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>
        <f>'[1]TCE - ANEXO II - Preencher'!H253</f>
        <v>223505</v>
      </c>
      <c r="G244" s="14">
        <f>'[1]TCE - ANEXO II - Preencher'!I253</f>
        <v>44075</v>
      </c>
      <c r="H244" s="13" t="str">
        <f>'[1]TCE - ANEXO II - Preencher'!J253</f>
        <v>1 - Plantonista</v>
      </c>
      <c r="I244" s="13">
        <f>'[1]TCE - ANEXO II - Preencher'!K253</f>
        <v>40</v>
      </c>
      <c r="J244" s="15">
        <f>'[1]TCE - ANEXO II - Preencher'!L253</f>
        <v>2055.94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3952.1200000000008</v>
      </c>
      <c r="N244" s="16">
        <f>'[1]TCE - ANEXO II - Preencher'!S253</f>
        <v>832.66</v>
      </c>
      <c r="O244" s="17">
        <f>'[1]TCE - ANEXO II - Preencher'!W253</f>
        <v>1476.63</v>
      </c>
      <c r="P244" s="18">
        <f>'[1]TCE - ANEXO II - Preencher'!X253</f>
        <v>5364.0900000000011</v>
      </c>
      <c r="S244" s="22">
        <v>51136</v>
      </c>
    </row>
    <row r="245" spans="1:19" x14ac:dyDescent="0.2">
      <c r="A245" s="8">
        <f>IFERROR(VLOOKUP(B245,'[1]DADOS (OCULTAR)'!$P$3:$R$56,3,0),"")</f>
        <v>10988301000633</v>
      </c>
      <c r="B245" s="9" t="str">
        <f>'[1]TCE - ANEXO II - Preencher'!C254</f>
        <v>HOSPITAL PELÓPIDAS SILVEIRA</v>
      </c>
      <c r="C245" s="10"/>
      <c r="D245" s="11" t="str">
        <f>'[1]TCE - ANEXO II - Preencher'!E254</f>
        <v>DANIELA FREYRE GUERRA BATISTA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>
        <f>'[1]TCE - ANEXO II - Preencher'!H254</f>
        <v>223505</v>
      </c>
      <c r="G245" s="14">
        <f>'[1]TCE - ANEXO II - Preencher'!I254</f>
        <v>44075</v>
      </c>
      <c r="H245" s="13" t="str">
        <f>'[1]TCE - ANEXO II - Preencher'!J254</f>
        <v>2 - Diarista</v>
      </c>
      <c r="I245" s="13">
        <f>'[1]TCE - ANEXO II - Preencher'!K254</f>
        <v>40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545.66999999999996</v>
      </c>
      <c r="N245" s="16">
        <f>'[1]TCE - ANEXO II - Preencher'!S254</f>
        <v>0</v>
      </c>
      <c r="O245" s="17">
        <f>'[1]TCE - ANEXO II - Preencher'!W254</f>
        <v>545.66999999999996</v>
      </c>
      <c r="P245" s="18">
        <f>'[1]TCE - ANEXO II - Preencher'!X254</f>
        <v>0</v>
      </c>
      <c r="S245" s="22">
        <v>51167</v>
      </c>
    </row>
    <row r="246" spans="1:19" x14ac:dyDescent="0.2">
      <c r="A246" s="8">
        <f>IFERROR(VLOOKUP(B246,'[1]DADOS (OCULTAR)'!$P$3:$R$56,3,0),"")</f>
        <v>10988301000633</v>
      </c>
      <c r="B246" s="9" t="str">
        <f>'[1]TCE - ANEXO II - Preencher'!C255</f>
        <v>HOSPITAL PELÓPIDAS SILVEIRA</v>
      </c>
      <c r="C246" s="10"/>
      <c r="D246" s="11" t="str">
        <f>'[1]TCE - ANEXO II - Preencher'!E255</f>
        <v>DANIELA GOULART DE VASCONCELOS CARVALHO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>
        <f>'[1]TCE - ANEXO II - Preencher'!H255</f>
        <v>223505</v>
      </c>
      <c r="G246" s="14">
        <f>'[1]TCE - ANEXO II - Preencher'!I255</f>
        <v>44075</v>
      </c>
      <c r="H246" s="13" t="str">
        <f>'[1]TCE - ANEXO II - Preencher'!J255</f>
        <v>1 - Plantonista</v>
      </c>
      <c r="I246" s="13">
        <f>'[1]TCE - ANEXO II - Preencher'!K255</f>
        <v>40</v>
      </c>
      <c r="J246" s="15">
        <f>'[1]TCE - ANEXO II - Preencher'!L255</f>
        <v>1596.45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943.08999999999992</v>
      </c>
      <c r="N246" s="16">
        <f>'[1]TCE - ANEXO II - Preencher'!S255</f>
        <v>646.55999999999995</v>
      </c>
      <c r="O246" s="17">
        <f>'[1]TCE - ANEXO II - Preencher'!W255</f>
        <v>333.69</v>
      </c>
      <c r="P246" s="18">
        <f>'[1]TCE - ANEXO II - Preencher'!X255</f>
        <v>2852.41</v>
      </c>
      <c r="S246" s="22">
        <v>51196</v>
      </c>
    </row>
    <row r="247" spans="1:19" x14ac:dyDescent="0.2">
      <c r="A247" s="8">
        <f>IFERROR(VLOOKUP(B247,'[1]DADOS (OCULTAR)'!$P$3:$R$56,3,0),"")</f>
        <v>10988301000633</v>
      </c>
      <c r="B247" s="9" t="str">
        <f>'[1]TCE - ANEXO II - Preencher'!C256</f>
        <v>HOSPITAL PELÓPIDAS SILVEIRA</v>
      </c>
      <c r="C247" s="10"/>
      <c r="D247" s="11" t="str">
        <f>'[1]TCE - ANEXO II - Preencher'!E256</f>
        <v>DANIELE ACIOLE DA SILVA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>
        <f>'[1]TCE - ANEXO II - Preencher'!H256</f>
        <v>411010</v>
      </c>
      <c r="G247" s="14">
        <f>'[1]TCE - ANEXO II - Preencher'!I256</f>
        <v>44075</v>
      </c>
      <c r="H247" s="13" t="str">
        <f>'[1]TCE - ANEXO II - Preencher'!J256</f>
        <v>2 - Diarista</v>
      </c>
      <c r="I247" s="13">
        <f>'[1]TCE - ANEXO II - Preencher'!K256</f>
        <v>44</v>
      </c>
      <c r="J247" s="15">
        <f>'[1]TCE - ANEXO II - Preencher'!L256</f>
        <v>1045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52.25</v>
      </c>
      <c r="N247" s="16">
        <f>'[1]TCE - ANEXO II - Preencher'!S256</f>
        <v>0</v>
      </c>
      <c r="O247" s="17">
        <f>'[1]TCE - ANEXO II - Preencher'!W256</f>
        <v>187.92</v>
      </c>
      <c r="P247" s="18">
        <f>'[1]TCE - ANEXO II - Preencher'!X256</f>
        <v>909.33</v>
      </c>
      <c r="S247" s="22">
        <v>51227</v>
      </c>
    </row>
    <row r="248" spans="1:19" x14ac:dyDescent="0.2">
      <c r="A248" s="8">
        <f>IFERROR(VLOOKUP(B248,'[1]DADOS (OCULTAR)'!$P$3:$R$56,3,0),"")</f>
        <v>10988301000633</v>
      </c>
      <c r="B248" s="9" t="str">
        <f>'[1]TCE - ANEXO II - Preencher'!C257</f>
        <v>HOSPITAL PELÓPIDAS SILVEIRA</v>
      </c>
      <c r="C248" s="10"/>
      <c r="D248" s="11" t="str">
        <f>'[1]TCE - ANEXO II - Preencher'!E257</f>
        <v>DANIELE ALVES DA SILVA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>
        <f>'[1]TCE - ANEXO II - Preencher'!H257</f>
        <v>411010</v>
      </c>
      <c r="G248" s="14">
        <f>'[1]TCE - ANEXO II - Preencher'!I257</f>
        <v>44075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1045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1558.2600000000002</v>
      </c>
      <c r="N248" s="16">
        <f>'[1]TCE - ANEXO II - Preencher'!S257</f>
        <v>0</v>
      </c>
      <c r="O248" s="17">
        <f>'[1]TCE - ANEXO II - Preencher'!W257</f>
        <v>167.81</v>
      </c>
      <c r="P248" s="18">
        <f>'[1]TCE - ANEXO II - Preencher'!X257</f>
        <v>2435.4500000000003</v>
      </c>
      <c r="S248" s="22">
        <v>51257</v>
      </c>
    </row>
    <row r="249" spans="1:19" x14ac:dyDescent="0.2">
      <c r="A249" s="8">
        <f>IFERROR(VLOOKUP(B249,'[1]DADOS (OCULTAR)'!$P$3:$R$56,3,0),"")</f>
        <v>10988301000633</v>
      </c>
      <c r="B249" s="9" t="str">
        <f>'[1]TCE - ANEXO II - Preencher'!C258</f>
        <v>HOSPITAL PELÓPIDAS SILVEIRA</v>
      </c>
      <c r="C249" s="10"/>
      <c r="D249" s="11" t="str">
        <f>'[1]TCE - ANEXO II - Preencher'!E258</f>
        <v>DANIELE FERREIRA SILVA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>
        <f>'[1]TCE - ANEXO II - Preencher'!H258</f>
        <v>411010</v>
      </c>
      <c r="G249" s="14">
        <f>'[1]TCE - ANEXO II - Preencher'!I258</f>
        <v>44075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1045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1868.9499999999998</v>
      </c>
      <c r="N249" s="16">
        <f>'[1]TCE - ANEXO II - Preencher'!S258</f>
        <v>0</v>
      </c>
      <c r="O249" s="17">
        <f>'[1]TCE - ANEXO II - Preencher'!W258</f>
        <v>177.94</v>
      </c>
      <c r="P249" s="18">
        <f>'[1]TCE - ANEXO II - Preencher'!X258</f>
        <v>2736.0099999999998</v>
      </c>
      <c r="S249" s="22">
        <v>51288</v>
      </c>
    </row>
    <row r="250" spans="1:19" x14ac:dyDescent="0.2">
      <c r="A250" s="8">
        <f>IFERROR(VLOOKUP(B250,'[1]DADOS (OCULTAR)'!$P$3:$R$56,3,0),"")</f>
        <v>10988301000633</v>
      </c>
      <c r="B250" s="9" t="str">
        <f>'[1]TCE - ANEXO II - Preencher'!C259</f>
        <v>HOSPITAL PELÓPIDAS SILVEIRA</v>
      </c>
      <c r="C250" s="10"/>
      <c r="D250" s="11" t="str">
        <f>'[1]TCE - ANEXO II - Preencher'!E259</f>
        <v>DANIELE RODRIGUES DA SILVA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>
        <f>'[1]TCE - ANEXO II - Preencher'!H259</f>
        <v>513430</v>
      </c>
      <c r="G250" s="14">
        <f>'[1]TCE - ANEXO II - Preencher'!I259</f>
        <v>44075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1045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719.72</v>
      </c>
      <c r="N250" s="16">
        <f>'[1]TCE - ANEXO II - Preencher'!S259</f>
        <v>0</v>
      </c>
      <c r="O250" s="17">
        <f>'[1]TCE - ANEXO II - Preencher'!W259</f>
        <v>205.84</v>
      </c>
      <c r="P250" s="18">
        <f>'[1]TCE - ANEXO II - Preencher'!X259</f>
        <v>1558.88</v>
      </c>
      <c r="S250" s="22">
        <v>51318</v>
      </c>
    </row>
    <row r="251" spans="1:19" x14ac:dyDescent="0.2">
      <c r="A251" s="8">
        <f>IFERROR(VLOOKUP(B251,'[1]DADOS (OCULTAR)'!$P$3:$R$56,3,0),"")</f>
        <v>10988301000633</v>
      </c>
      <c r="B251" s="9" t="str">
        <f>'[1]TCE - ANEXO II - Preencher'!C260</f>
        <v>HOSPITAL PELÓPIDAS SILVEIRA</v>
      </c>
      <c r="C251" s="10"/>
      <c r="D251" s="11" t="str">
        <f>'[1]TCE - ANEXO II - Preencher'!E260</f>
        <v>DANIELLA CARNEIRO DA COSTA SILVA CASTRO</v>
      </c>
      <c r="E251" s="12" t="str">
        <f>IF('[1]TCE - ANEXO II - Preencher'!G260="4 - Assistência Odontológica","2 - Outros Profissionais da saúde",'[1]TCE - ANEXO II - Preencher'!G260)</f>
        <v>1 - Médico</v>
      </c>
      <c r="F251" s="13">
        <f>'[1]TCE - ANEXO II - Preencher'!H260</f>
        <v>225125</v>
      </c>
      <c r="G251" s="14">
        <f>'[1]TCE - ANEXO II - Preencher'!I260</f>
        <v>44075</v>
      </c>
      <c r="H251" s="13" t="str">
        <f>'[1]TCE - ANEXO II - Preencher'!J260</f>
        <v>2 - Diarista</v>
      </c>
      <c r="I251" s="13">
        <f>'[1]TCE - ANEXO II - Preencher'!K260</f>
        <v>30</v>
      </c>
      <c r="J251" s="15">
        <f>'[1]TCE - ANEXO II - Preencher'!L260</f>
        <v>132</v>
      </c>
      <c r="K251" s="15">
        <f>'[1]TCE - ANEXO II - Preencher'!P260</f>
        <v>9730.91</v>
      </c>
      <c r="L251" s="15">
        <f>'[1]TCE - ANEXO II - Preencher'!Q260</f>
        <v>0</v>
      </c>
      <c r="M251" s="15">
        <f>'[1]TCE - ANEXO II - Preencher'!R260</f>
        <v>13.569999999999268</v>
      </c>
      <c r="N251" s="16">
        <f>'[1]TCE - ANEXO II - Preencher'!S260</f>
        <v>123.73</v>
      </c>
      <c r="O251" s="17">
        <f>'[1]TCE - ANEXO II - Preencher'!W260</f>
        <v>9754.68</v>
      </c>
      <c r="P251" s="18">
        <f>'[1]TCE - ANEXO II - Preencher'!X260</f>
        <v>245.52999999999884</v>
      </c>
      <c r="S251" s="22">
        <v>51349</v>
      </c>
    </row>
    <row r="252" spans="1:19" x14ac:dyDescent="0.2">
      <c r="A252" s="8">
        <f>IFERROR(VLOOKUP(B252,'[1]DADOS (OCULTAR)'!$P$3:$R$56,3,0),"")</f>
        <v>10988301000633</v>
      </c>
      <c r="B252" s="9" t="str">
        <f>'[1]TCE - ANEXO II - Preencher'!C261</f>
        <v>HOSPITAL PELÓPIDAS SILVEIRA</v>
      </c>
      <c r="C252" s="10"/>
      <c r="D252" s="11" t="str">
        <f>'[1]TCE - ANEXO II - Preencher'!E261</f>
        <v>DANIELLA DA SILVA SANTOS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>
        <f>'[1]TCE - ANEXO II - Preencher'!H261</f>
        <v>322205</v>
      </c>
      <c r="G252" s="14">
        <f>'[1]TCE - ANEXO II - Preencher'!I261</f>
        <v>44075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1045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271.8900000000001</v>
      </c>
      <c r="N252" s="16">
        <f>'[1]TCE - ANEXO II - Preencher'!S261</f>
        <v>104.5</v>
      </c>
      <c r="O252" s="17">
        <f>'[1]TCE - ANEXO II - Preencher'!W261</f>
        <v>226.25</v>
      </c>
      <c r="P252" s="18">
        <f>'[1]TCE - ANEXO II - Preencher'!X261</f>
        <v>1195.1400000000001</v>
      </c>
      <c r="S252" s="22">
        <v>51380</v>
      </c>
    </row>
    <row r="253" spans="1:19" x14ac:dyDescent="0.2">
      <c r="A253" s="8">
        <f>IFERROR(VLOOKUP(B253,'[1]DADOS (OCULTAR)'!$P$3:$R$56,3,0),"")</f>
        <v>10988301000633</v>
      </c>
      <c r="B253" s="9" t="str">
        <f>'[1]TCE - ANEXO II - Preencher'!C262</f>
        <v>HOSPITAL PELÓPIDAS SILVEIRA</v>
      </c>
      <c r="C253" s="10"/>
      <c r="D253" s="11" t="str">
        <f>'[1]TCE - ANEXO II - Preencher'!E262</f>
        <v>DANIELLA YASMIM PAMELA DO NASCIMENTO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>
        <f>'[1]TCE - ANEXO II - Preencher'!H262</f>
        <v>411010</v>
      </c>
      <c r="G253" s="14">
        <f>'[1]TCE - ANEXO II - Preencher'!I262</f>
        <v>44075</v>
      </c>
      <c r="H253" s="13" t="str">
        <f>'[1]TCE - ANEXO II - Preencher'!J262</f>
        <v>2 - Diarista</v>
      </c>
      <c r="I253" s="13">
        <f>'[1]TCE - ANEXO II - Preencher'!K262</f>
        <v>20</v>
      </c>
      <c r="J253" s="15">
        <f>'[1]TCE - ANEXO II - Preencher'!L262</f>
        <v>435.42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87.079999999999984</v>
      </c>
      <c r="N253" s="16">
        <f>'[1]TCE - ANEXO II - Preencher'!S262</f>
        <v>0</v>
      </c>
      <c r="O253" s="17">
        <f>'[1]TCE - ANEXO II - Preencher'!W262</f>
        <v>40.15</v>
      </c>
      <c r="P253" s="18">
        <f>'[1]TCE - ANEXO II - Preencher'!X262</f>
        <v>482.35</v>
      </c>
      <c r="S253" s="22">
        <v>51410</v>
      </c>
    </row>
    <row r="254" spans="1:19" x14ac:dyDescent="0.2">
      <c r="A254" s="8">
        <f>IFERROR(VLOOKUP(B254,'[1]DADOS (OCULTAR)'!$P$3:$R$56,3,0),"")</f>
        <v>10988301000633</v>
      </c>
      <c r="B254" s="9" t="str">
        <f>'[1]TCE - ANEXO II - Preencher'!C263</f>
        <v>HOSPITAL PELÓPIDAS SILVEIRA</v>
      </c>
      <c r="C254" s="10"/>
      <c r="D254" s="11" t="str">
        <f>'[1]TCE - ANEXO II - Preencher'!E263</f>
        <v>DANIELLE ANDRADE CHAVES VIEIRA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>
        <f>'[1]TCE - ANEXO II - Preencher'!H263</f>
        <v>322205</v>
      </c>
      <c r="G254" s="14">
        <f>'[1]TCE - ANEXO II - Preencher'!I263</f>
        <v>44075</v>
      </c>
      <c r="H254" s="13" t="str">
        <f>'[1]TCE - ANEXO II - Preencher'!J263</f>
        <v>2 - Diarista</v>
      </c>
      <c r="I254" s="13">
        <f>'[1]TCE - ANEXO II - Preencher'!K263</f>
        <v>44</v>
      </c>
      <c r="J254" s="15">
        <f>'[1]TCE - ANEXO II - Preencher'!L263</f>
        <v>801.17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558.78000000000009</v>
      </c>
      <c r="N254" s="16">
        <f>'[1]TCE - ANEXO II - Preencher'!S263</f>
        <v>0</v>
      </c>
      <c r="O254" s="17">
        <f>'[1]TCE - ANEXO II - Preencher'!W263</f>
        <v>162.02000000000001</v>
      </c>
      <c r="P254" s="18">
        <f>'[1]TCE - ANEXO II - Preencher'!X263</f>
        <v>1197.93</v>
      </c>
      <c r="S254" s="22">
        <v>51441</v>
      </c>
    </row>
    <row r="255" spans="1:19" x14ac:dyDescent="0.2">
      <c r="A255" s="8">
        <f>IFERROR(VLOOKUP(B255,'[1]DADOS (OCULTAR)'!$P$3:$R$56,3,0),"")</f>
        <v>10988301000633</v>
      </c>
      <c r="B255" s="9" t="str">
        <f>'[1]TCE - ANEXO II - Preencher'!C264</f>
        <v>HOSPITAL PELÓPIDAS SILVEIRA</v>
      </c>
      <c r="C255" s="10"/>
      <c r="D255" s="11" t="str">
        <f>'[1]TCE - ANEXO II - Preencher'!E264</f>
        <v>DANIELLE DE SOUZA PONTES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>
        <f>'[1]TCE - ANEXO II - Preencher'!H264</f>
        <v>322205</v>
      </c>
      <c r="G255" s="14">
        <f>'[1]TCE - ANEXO II - Preencher'!I264</f>
        <v>44075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1045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431.49</v>
      </c>
      <c r="N255" s="16">
        <f>'[1]TCE - ANEXO II - Preencher'!S264</f>
        <v>0</v>
      </c>
      <c r="O255" s="17">
        <f>'[1]TCE - ANEXO II - Preencher'!W264</f>
        <v>259.38</v>
      </c>
      <c r="P255" s="18">
        <f>'[1]TCE - ANEXO II - Preencher'!X264</f>
        <v>1217.1100000000001</v>
      </c>
      <c r="S255" s="22">
        <v>51471</v>
      </c>
    </row>
    <row r="256" spans="1:19" x14ac:dyDescent="0.2">
      <c r="A256" s="8">
        <f>IFERROR(VLOOKUP(B256,'[1]DADOS (OCULTAR)'!$P$3:$R$56,3,0),"")</f>
        <v>10988301000633</v>
      </c>
      <c r="B256" s="9" t="str">
        <f>'[1]TCE - ANEXO II - Preencher'!C265</f>
        <v>HOSPITAL PELÓPIDAS SILVEIRA</v>
      </c>
      <c r="C256" s="10"/>
      <c r="D256" s="11" t="str">
        <f>'[1]TCE - ANEXO II - Preencher'!E265</f>
        <v>DANIELLE PRISCILA DE OLIVEIRA CALADO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>
        <f>'[1]TCE - ANEXO II - Preencher'!H265</f>
        <v>223505</v>
      </c>
      <c r="G256" s="14">
        <f>'[1]TCE - ANEXO II - Preencher'!I265</f>
        <v>44075</v>
      </c>
      <c r="H256" s="13" t="str">
        <f>'[1]TCE - ANEXO II - Preencher'!J265</f>
        <v>1 - Plantonista</v>
      </c>
      <c r="I256" s="13">
        <f>'[1]TCE - ANEXO II - Preencher'!K265</f>
        <v>40</v>
      </c>
      <c r="J256" s="15">
        <f>'[1]TCE - ANEXO II - Preencher'!L265</f>
        <v>2055.94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1326.9100000000003</v>
      </c>
      <c r="N256" s="16">
        <f>'[1]TCE - ANEXO II - Preencher'!S265</f>
        <v>719.58</v>
      </c>
      <c r="O256" s="17">
        <f>'[1]TCE - ANEXO II - Preencher'!W265</f>
        <v>1289.8499999999999</v>
      </c>
      <c r="P256" s="18">
        <f>'[1]TCE - ANEXO II - Preencher'!X265</f>
        <v>2812.5800000000004</v>
      </c>
      <c r="S256" s="22">
        <v>51502</v>
      </c>
    </row>
    <row r="257" spans="1:19" x14ac:dyDescent="0.2">
      <c r="A257" s="8">
        <f>IFERROR(VLOOKUP(B257,'[1]DADOS (OCULTAR)'!$P$3:$R$56,3,0),"")</f>
        <v>10988301000633</v>
      </c>
      <c r="B257" s="9" t="str">
        <f>'[1]TCE - ANEXO II - Preencher'!C266</f>
        <v>HOSPITAL PELÓPIDAS SILVEIRA</v>
      </c>
      <c r="C257" s="10"/>
      <c r="D257" s="11" t="str">
        <f>'[1]TCE - ANEXO II - Preencher'!E266</f>
        <v>DANILLO GOMES DA SILVA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>
        <f>'[1]TCE - ANEXO II - Preencher'!H266</f>
        <v>521130</v>
      </c>
      <c r="G257" s="14">
        <f>'[1]TCE - ANEXO II - Preencher'!I266</f>
        <v>44075</v>
      </c>
      <c r="H257" s="13" t="str">
        <f>'[1]TCE - ANEXO II - Preencher'!J266</f>
        <v>2 - Diarista</v>
      </c>
      <c r="I257" s="13">
        <f>'[1]TCE - ANEXO II - Preencher'!K266</f>
        <v>44</v>
      </c>
      <c r="J257" s="15">
        <f>'[1]TCE - ANEXO II - Preencher'!L266</f>
        <v>1045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147.15</v>
      </c>
      <c r="P257" s="18">
        <f>'[1]TCE - ANEXO II - Preencher'!X266</f>
        <v>897.85</v>
      </c>
      <c r="S257" s="22">
        <v>51533</v>
      </c>
    </row>
    <row r="258" spans="1:19" x14ac:dyDescent="0.2">
      <c r="A258" s="8">
        <f>IFERROR(VLOOKUP(B258,'[1]DADOS (OCULTAR)'!$P$3:$R$56,3,0),"")</f>
        <v>10988301000633</v>
      </c>
      <c r="B258" s="9" t="str">
        <f>'[1]TCE - ANEXO II - Preencher'!C267</f>
        <v>HOSPITAL PELÓPIDAS SILVEIRA</v>
      </c>
      <c r="C258" s="10"/>
      <c r="D258" s="11" t="str">
        <f>'[1]TCE - ANEXO II - Preencher'!E267</f>
        <v>DANILO DANIEL DE SOUZA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>
        <f>'[1]TCE - ANEXO II - Preencher'!H267</f>
        <v>515110</v>
      </c>
      <c r="G258" s="14">
        <f>'[1]TCE - ANEXO II - Preencher'!I267</f>
        <v>44075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114</v>
      </c>
      <c r="N258" s="16">
        <f>'[1]TCE - ANEXO II - Preencher'!S267</f>
        <v>0</v>
      </c>
      <c r="O258" s="17">
        <f>'[1]TCE - ANEXO II - Preencher'!W267</f>
        <v>114</v>
      </c>
      <c r="P258" s="18">
        <f>'[1]TCE - ANEXO II - Preencher'!X267</f>
        <v>0</v>
      </c>
      <c r="S258" s="22">
        <v>51561</v>
      </c>
    </row>
    <row r="259" spans="1:19" x14ac:dyDescent="0.2">
      <c r="A259" s="8">
        <f>IFERROR(VLOOKUP(B259,'[1]DADOS (OCULTAR)'!$P$3:$R$56,3,0),"")</f>
        <v>10988301000633</v>
      </c>
      <c r="B259" s="9" t="str">
        <f>'[1]TCE - ANEXO II - Preencher'!C268</f>
        <v>HOSPITAL PELÓPIDAS SILVEIRA</v>
      </c>
      <c r="C259" s="10"/>
      <c r="D259" s="11" t="str">
        <f>'[1]TCE - ANEXO II - Preencher'!E268</f>
        <v>DANILO HENRIQUE RODRIGUES PEIXOTO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>
        <f>'[1]TCE - ANEXO II - Preencher'!H268</f>
        <v>517410</v>
      </c>
      <c r="G259" s="14">
        <f>'[1]TCE - ANEXO II - Preencher'!I268</f>
        <v>44075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1045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233.86999999999989</v>
      </c>
      <c r="N259" s="16">
        <f>'[1]TCE - ANEXO II - Preencher'!S268</f>
        <v>0</v>
      </c>
      <c r="O259" s="17">
        <f>'[1]TCE - ANEXO II - Preencher'!W268</f>
        <v>120.62</v>
      </c>
      <c r="P259" s="18">
        <f>'[1]TCE - ANEXO II - Preencher'!X268</f>
        <v>1158.25</v>
      </c>
      <c r="S259" s="22">
        <v>51592</v>
      </c>
    </row>
    <row r="260" spans="1:19" x14ac:dyDescent="0.2">
      <c r="A260" s="8">
        <f>IFERROR(VLOOKUP(B260,'[1]DADOS (OCULTAR)'!$P$3:$R$56,3,0),"")</f>
        <v>10988301000633</v>
      </c>
      <c r="B260" s="9" t="str">
        <f>'[1]TCE - ANEXO II - Preencher'!C269</f>
        <v>HOSPITAL PELÓPIDAS SILVEIRA</v>
      </c>
      <c r="C260" s="10"/>
      <c r="D260" s="11" t="str">
        <f>'[1]TCE - ANEXO II - Preencher'!E269</f>
        <v>DANILO SORIANO DAS NEVES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>
        <f>'[1]TCE - ANEXO II - Preencher'!H269</f>
        <v>324115</v>
      </c>
      <c r="G260" s="14">
        <f>'[1]TCE - ANEXO II - Preencher'!I269</f>
        <v>44075</v>
      </c>
      <c r="H260" s="13" t="str">
        <f>'[1]TCE - ANEXO II - Preencher'!J269</f>
        <v>1 - Plantonista</v>
      </c>
      <c r="I260" s="13">
        <f>'[1]TCE - ANEXO II - Preencher'!K269</f>
        <v>24</v>
      </c>
      <c r="J260" s="15">
        <f>'[1]TCE - ANEXO II - Preencher'!L269</f>
        <v>2030.47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2260.37</v>
      </c>
      <c r="N260" s="16">
        <f>'[1]TCE - ANEXO II - Preencher'!S269</f>
        <v>0</v>
      </c>
      <c r="O260" s="17">
        <f>'[1]TCE - ANEXO II - Preencher'!W269</f>
        <v>712.39</v>
      </c>
      <c r="P260" s="18">
        <f>'[1]TCE - ANEXO II - Preencher'!X269</f>
        <v>3578.4500000000003</v>
      </c>
      <c r="S260" s="22">
        <v>51622</v>
      </c>
    </row>
    <row r="261" spans="1:19" x14ac:dyDescent="0.2">
      <c r="A261" s="8">
        <f>IFERROR(VLOOKUP(B261,'[1]DADOS (OCULTAR)'!$P$3:$R$56,3,0),"")</f>
        <v>10988301000633</v>
      </c>
      <c r="B261" s="9" t="str">
        <f>'[1]TCE - ANEXO II - Preencher'!C270</f>
        <v>HOSPITAL PELÓPIDAS SILVEIRA</v>
      </c>
      <c r="C261" s="10"/>
      <c r="D261" s="11" t="str">
        <f>'[1]TCE - ANEXO II - Preencher'!E270</f>
        <v>DANTIELLY MICHELLY MOREIRA DA COSTA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>
        <f>'[1]TCE - ANEXO II - Preencher'!H270</f>
        <v>322205</v>
      </c>
      <c r="G261" s="14">
        <f>'[1]TCE - ANEXO II - Preencher'!I270</f>
        <v>44075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1045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257.61999999999989</v>
      </c>
      <c r="N261" s="16">
        <f>'[1]TCE - ANEXO II - Preencher'!S270</f>
        <v>0</v>
      </c>
      <c r="O261" s="17">
        <f>'[1]TCE - ANEXO II - Preencher'!W270</f>
        <v>210.03</v>
      </c>
      <c r="P261" s="18">
        <f>'[1]TCE - ANEXO II - Preencher'!X270</f>
        <v>1092.5899999999999</v>
      </c>
      <c r="S261" s="22">
        <v>51653</v>
      </c>
    </row>
    <row r="262" spans="1:19" x14ac:dyDescent="0.2">
      <c r="A262" s="8">
        <f>IFERROR(VLOOKUP(B262,'[1]DADOS (OCULTAR)'!$P$3:$R$56,3,0),"")</f>
        <v>10988301000633</v>
      </c>
      <c r="B262" s="9" t="str">
        <f>'[1]TCE - ANEXO II - Preencher'!C271</f>
        <v>HOSPITAL PELÓPIDAS SILVEIRA</v>
      </c>
      <c r="C262" s="10"/>
      <c r="D262" s="11" t="str">
        <f>'[1]TCE - ANEXO II - Preencher'!E271</f>
        <v>DANUBIA LIMA DE ASSIS ORENGO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>
        <f>'[1]TCE - ANEXO II - Preencher'!H271</f>
        <v>251510</v>
      </c>
      <c r="G262" s="14">
        <f>'[1]TCE - ANEXO II - Preencher'!I271</f>
        <v>44075</v>
      </c>
      <c r="H262" s="13" t="str">
        <f>'[1]TCE - ANEXO II - Preencher'!J271</f>
        <v>2 - Diarista</v>
      </c>
      <c r="I262" s="13">
        <f>'[1]TCE - ANEXO II - Preencher'!K271</f>
        <v>30</v>
      </c>
      <c r="J262" s="15">
        <f>'[1]TCE - ANEXO II - Preencher'!L271</f>
        <v>1707.26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294.36000000000007</v>
      </c>
      <c r="N262" s="16">
        <f>'[1]TCE - ANEXO II - Preencher'!S271</f>
        <v>426.82</v>
      </c>
      <c r="O262" s="17">
        <f>'[1]TCE - ANEXO II - Preencher'!W271</f>
        <v>246.05</v>
      </c>
      <c r="P262" s="18">
        <f>'[1]TCE - ANEXO II - Preencher'!X271</f>
        <v>2182.39</v>
      </c>
      <c r="S262" s="22">
        <v>51683</v>
      </c>
    </row>
    <row r="263" spans="1:19" x14ac:dyDescent="0.2">
      <c r="A263" s="8">
        <f>IFERROR(VLOOKUP(B263,'[1]DADOS (OCULTAR)'!$P$3:$R$56,3,0),"")</f>
        <v>10988301000633</v>
      </c>
      <c r="B263" s="9" t="str">
        <f>'[1]TCE - ANEXO II - Preencher'!C272</f>
        <v>HOSPITAL PELÓPIDAS SILVEIRA</v>
      </c>
      <c r="C263" s="10"/>
      <c r="D263" s="11" t="str">
        <f>'[1]TCE - ANEXO II - Preencher'!E272</f>
        <v>DARLINGLACE NUNES DE ANDRADE SILVA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>
        <f>'[1]TCE - ANEXO II - Preencher'!H272</f>
        <v>521130</v>
      </c>
      <c r="G263" s="14">
        <f>'[1]TCE - ANEXO II - Preencher'!I272</f>
        <v>44075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1010.17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216.44999999999993</v>
      </c>
      <c r="N263" s="16">
        <f>'[1]TCE - ANEXO II - Preencher'!S272</f>
        <v>0</v>
      </c>
      <c r="O263" s="17">
        <f>'[1]TCE - ANEXO II - Preencher'!W272</f>
        <v>177.25</v>
      </c>
      <c r="P263" s="18">
        <f>'[1]TCE - ANEXO II - Preencher'!X272</f>
        <v>1049.3699999999999</v>
      </c>
      <c r="S263" s="22">
        <v>51714</v>
      </c>
    </row>
    <row r="264" spans="1:19" x14ac:dyDescent="0.2">
      <c r="A264" s="8">
        <f>IFERROR(VLOOKUP(B264,'[1]DADOS (OCULTAR)'!$P$3:$R$56,3,0),"")</f>
        <v>10988301000633</v>
      </c>
      <c r="B264" s="9" t="str">
        <f>'[1]TCE - ANEXO II - Preencher'!C273</f>
        <v>HOSPITAL PELÓPIDAS SILVEIRA</v>
      </c>
      <c r="C264" s="10"/>
      <c r="D264" s="11" t="str">
        <f>'[1]TCE - ANEXO II - Preencher'!E273</f>
        <v>DAVISON FELIX DA SILVA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>
        <f>'[1]TCE - ANEXO II - Preencher'!H273</f>
        <v>517410</v>
      </c>
      <c r="G264" s="14">
        <f>'[1]TCE - ANEXO II - Preencher'!I273</f>
        <v>44075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34.83</v>
      </c>
      <c r="K264" s="15">
        <f>'[1]TCE - ANEXO II - Preencher'!P273</f>
        <v>1406.05</v>
      </c>
      <c r="L264" s="15">
        <f>'[1]TCE - ANEXO II - Preencher'!Q273</f>
        <v>0</v>
      </c>
      <c r="M264" s="15">
        <f>'[1]TCE - ANEXO II - Preencher'!R273</f>
        <v>48.620000000000118</v>
      </c>
      <c r="N264" s="16">
        <f>'[1]TCE - ANEXO II - Preencher'!S273</f>
        <v>0</v>
      </c>
      <c r="O264" s="17">
        <f>'[1]TCE - ANEXO II - Preencher'!W273</f>
        <v>1430.09</v>
      </c>
      <c r="P264" s="18">
        <f>'[1]TCE - ANEXO II - Preencher'!X273</f>
        <v>59.410000000000082</v>
      </c>
      <c r="S264" s="22">
        <v>51745</v>
      </c>
    </row>
    <row r="265" spans="1:19" x14ac:dyDescent="0.2">
      <c r="A265" s="8">
        <f>IFERROR(VLOOKUP(B265,'[1]DADOS (OCULTAR)'!$P$3:$R$56,3,0),"")</f>
        <v>10988301000633</v>
      </c>
      <c r="B265" s="9" t="str">
        <f>'[1]TCE - ANEXO II - Preencher'!C274</f>
        <v>HOSPITAL PELÓPIDAS SILVEIRA</v>
      </c>
      <c r="C265" s="10"/>
      <c r="D265" s="11" t="str">
        <f>'[1]TCE - ANEXO II - Preencher'!E274</f>
        <v>DAYANE MARIA CAVALCANTE</v>
      </c>
      <c r="E265" s="12" t="str">
        <f>IF('[1]TCE - ANEXO II - Preencher'!G274="4 - Assistência Odontológica","2 - Outros Profissionais da saúde",'[1]TCE - ANEXO II - Preencher'!G274)</f>
        <v>3 - Administrativo</v>
      </c>
      <c r="F265" s="13">
        <f>'[1]TCE - ANEXO II - Preencher'!H274</f>
        <v>411010</v>
      </c>
      <c r="G265" s="14">
        <f>'[1]TCE - ANEXO II - Preencher'!I274</f>
        <v>44075</v>
      </c>
      <c r="H265" s="13" t="str">
        <f>'[1]TCE - ANEXO II - Preencher'!J274</f>
        <v>2 - Diarista</v>
      </c>
      <c r="I265" s="13">
        <f>'[1]TCE - ANEXO II - Preencher'!K274</f>
        <v>44</v>
      </c>
      <c r="J265" s="15">
        <f>'[1]TCE - ANEXO II - Preencher'!L274</f>
        <v>1045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113.33</v>
      </c>
      <c r="P265" s="18">
        <f>'[1]TCE - ANEXO II - Preencher'!X274</f>
        <v>931.67</v>
      </c>
      <c r="S265" s="22">
        <v>51775</v>
      </c>
    </row>
    <row r="266" spans="1:19" x14ac:dyDescent="0.2">
      <c r="A266" s="8">
        <f>IFERROR(VLOOKUP(B266,'[1]DADOS (OCULTAR)'!$P$3:$R$56,3,0),"")</f>
        <v>10988301000633</v>
      </c>
      <c r="B266" s="9" t="str">
        <f>'[1]TCE - ANEXO II - Preencher'!C275</f>
        <v>HOSPITAL PELÓPIDAS SILVEIRA</v>
      </c>
      <c r="C266" s="10"/>
      <c r="D266" s="11" t="str">
        <f>'[1]TCE - ANEXO II - Preencher'!E275</f>
        <v>DEBORA BISPO DA SILVA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>
        <f>'[1]TCE - ANEXO II - Preencher'!H275</f>
        <v>322205</v>
      </c>
      <c r="G266" s="14">
        <f>'[1]TCE - ANEXO II - Preencher'!I275</f>
        <v>44075</v>
      </c>
      <c r="H266" s="13" t="str">
        <f>'[1]TCE - ANEXO II - Preencher'!J275</f>
        <v>2 - Diarista</v>
      </c>
      <c r="I266" s="13">
        <f>'[1]TCE - ANEXO II - Preencher'!K275</f>
        <v>44</v>
      </c>
      <c r="J266" s="15">
        <f>'[1]TCE - ANEXO II - Preencher'!L275</f>
        <v>1045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275.1099999999999</v>
      </c>
      <c r="N266" s="16">
        <f>'[1]TCE - ANEXO II - Preencher'!S275</f>
        <v>0</v>
      </c>
      <c r="O266" s="17">
        <f>'[1]TCE - ANEXO II - Preencher'!W275</f>
        <v>184.59</v>
      </c>
      <c r="P266" s="18">
        <f>'[1]TCE - ANEXO II - Preencher'!X275</f>
        <v>1135.52</v>
      </c>
      <c r="S266" s="22">
        <v>51806</v>
      </c>
    </row>
    <row r="267" spans="1:19" x14ac:dyDescent="0.2">
      <c r="A267" s="8">
        <f>IFERROR(VLOOKUP(B267,'[1]DADOS (OCULTAR)'!$P$3:$R$56,3,0),"")</f>
        <v>10988301000633</v>
      </c>
      <c r="B267" s="9" t="str">
        <f>'[1]TCE - ANEXO II - Preencher'!C276</f>
        <v>HOSPITAL PELÓPIDAS SILVEIRA</v>
      </c>
      <c r="C267" s="10"/>
      <c r="D267" s="11" t="str">
        <f>'[1]TCE - ANEXO II - Preencher'!E276</f>
        <v>DEBORA MARIA DA SILVA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>
        <f>'[1]TCE - ANEXO II - Preencher'!H276</f>
        <v>322205</v>
      </c>
      <c r="G267" s="14">
        <f>'[1]TCE - ANEXO II - Preencher'!I276</f>
        <v>44075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1045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309.86999999999989</v>
      </c>
      <c r="N267" s="16">
        <f>'[1]TCE - ANEXO II - Preencher'!S276</f>
        <v>0</v>
      </c>
      <c r="O267" s="17">
        <f>'[1]TCE - ANEXO II - Preencher'!W276</f>
        <v>421.58</v>
      </c>
      <c r="P267" s="18">
        <f>'[1]TCE - ANEXO II - Preencher'!X276</f>
        <v>933.29</v>
      </c>
      <c r="S267" s="22">
        <v>51836</v>
      </c>
    </row>
    <row r="268" spans="1:19" x14ac:dyDescent="0.2">
      <c r="A268" s="8">
        <f>IFERROR(VLOOKUP(B268,'[1]DADOS (OCULTAR)'!$P$3:$R$56,3,0),"")</f>
        <v>10988301000633</v>
      </c>
      <c r="B268" s="9" t="str">
        <f>'[1]TCE - ANEXO II - Preencher'!C277</f>
        <v>HOSPITAL PELÓPIDAS SILVEIRA</v>
      </c>
      <c r="C268" s="10"/>
      <c r="D268" s="11" t="str">
        <f>'[1]TCE - ANEXO II - Preencher'!E277</f>
        <v>DEBORA VICTORIA DA SILVA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>
        <f>'[1]TCE - ANEXO II - Preencher'!H277</f>
        <v>411010</v>
      </c>
      <c r="G268" s="14">
        <f>'[1]TCE - ANEXO II - Preencher'!I277</f>
        <v>44075</v>
      </c>
      <c r="H268" s="13" t="str">
        <f>'[1]TCE - ANEXO II - Preencher'!J277</f>
        <v>2 - Diarista</v>
      </c>
      <c r="I268" s="13">
        <f>'[1]TCE - ANEXO II - Preencher'!K277</f>
        <v>20</v>
      </c>
      <c r="J268" s="15">
        <f>'[1]TCE - ANEXO II - Preencher'!L277</f>
        <v>522.5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39.18</v>
      </c>
      <c r="P268" s="18">
        <f>'[1]TCE - ANEXO II - Preencher'!X277</f>
        <v>483.32</v>
      </c>
      <c r="S268" s="22">
        <v>51867</v>
      </c>
    </row>
    <row r="269" spans="1:19" x14ac:dyDescent="0.2">
      <c r="A269" s="8">
        <f>IFERROR(VLOOKUP(B269,'[1]DADOS (OCULTAR)'!$P$3:$R$56,3,0),"")</f>
        <v>10988301000633</v>
      </c>
      <c r="B269" s="9" t="str">
        <f>'[1]TCE - ANEXO II - Preencher'!C278</f>
        <v>HOSPITAL PELÓPIDAS SILVEIRA</v>
      </c>
      <c r="C269" s="10"/>
      <c r="D269" s="11" t="str">
        <f>'[1]TCE - ANEXO II - Preencher'!E278</f>
        <v>DEBORAH EVELYN DUARTE DA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>
        <f>'[1]TCE - ANEXO II - Preencher'!H278</f>
        <v>521130</v>
      </c>
      <c r="G269" s="14">
        <f>'[1]TCE - ANEXO II - Preencher'!I278</f>
        <v>44075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975.33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69.669999999999959</v>
      </c>
      <c r="N269" s="16">
        <f>'[1]TCE - ANEXO II - Preencher'!S278</f>
        <v>0</v>
      </c>
      <c r="O269" s="17">
        <f>'[1]TCE - ANEXO II - Preencher'!W278</f>
        <v>164.55</v>
      </c>
      <c r="P269" s="18">
        <f>'[1]TCE - ANEXO II - Preencher'!X278</f>
        <v>880.45</v>
      </c>
      <c r="S269" s="22">
        <v>51898</v>
      </c>
    </row>
    <row r="270" spans="1:19" x14ac:dyDescent="0.2">
      <c r="A270" s="8">
        <f>IFERROR(VLOOKUP(B270,'[1]DADOS (OCULTAR)'!$P$3:$R$56,3,0),"")</f>
        <v>10988301000633</v>
      </c>
      <c r="B270" s="9" t="str">
        <f>'[1]TCE - ANEXO II - Preencher'!C279</f>
        <v>HOSPITAL PELÓPIDAS SILVEIRA</v>
      </c>
      <c r="C270" s="10"/>
      <c r="D270" s="11" t="str">
        <f>'[1]TCE - ANEXO II - Preencher'!E279</f>
        <v>DEBORAH MARINHO FRANCA NOGUEIRA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>
        <f>'[1]TCE - ANEXO II - Preencher'!H279</f>
        <v>322205</v>
      </c>
      <c r="G270" s="14">
        <f>'[1]TCE - ANEXO II - Preencher'!I279</f>
        <v>44075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905.67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358.97000000000014</v>
      </c>
      <c r="N270" s="16">
        <f>'[1]TCE - ANEXO II - Preencher'!S279</f>
        <v>0</v>
      </c>
      <c r="O270" s="17">
        <f>'[1]TCE - ANEXO II - Preencher'!W279</f>
        <v>186.37</v>
      </c>
      <c r="P270" s="18">
        <f>'[1]TCE - ANEXO II - Preencher'!X279</f>
        <v>1078.27</v>
      </c>
      <c r="S270" s="22">
        <v>51926</v>
      </c>
    </row>
    <row r="271" spans="1:19" x14ac:dyDescent="0.2">
      <c r="A271" s="8">
        <f>IFERROR(VLOOKUP(B271,'[1]DADOS (OCULTAR)'!$P$3:$R$56,3,0),"")</f>
        <v>10988301000633</v>
      </c>
      <c r="B271" s="9" t="str">
        <f>'[1]TCE - ANEXO II - Preencher'!C280</f>
        <v>HOSPITAL PELÓPIDAS SILVEIRA</v>
      </c>
      <c r="C271" s="10"/>
      <c r="D271" s="11" t="str">
        <f>'[1]TCE - ANEXO II - Preencher'!E280</f>
        <v>DEBORAH SOUZA CARTHAGENES DE MORAIS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>
        <f>'[1]TCE - ANEXO II - Preencher'!H280</f>
        <v>223605</v>
      </c>
      <c r="G271" s="14">
        <f>'[1]TCE - ANEXO II - Preencher'!I280</f>
        <v>44075</v>
      </c>
      <c r="H271" s="13" t="str">
        <f>'[1]TCE - ANEXO II - Preencher'!J280</f>
        <v>2 - Diarista</v>
      </c>
      <c r="I271" s="13">
        <f>'[1]TCE - ANEXO II - Preencher'!K280</f>
        <v>30</v>
      </c>
      <c r="J271" s="15">
        <f>'[1]TCE - ANEXO II - Preencher'!L280</f>
        <v>2005.76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588.89999999999986</v>
      </c>
      <c r="N271" s="16">
        <f>'[1]TCE - ANEXO II - Preencher'!S280</f>
        <v>601.73</v>
      </c>
      <c r="O271" s="17">
        <f>'[1]TCE - ANEXO II - Preencher'!W280</f>
        <v>385.11</v>
      </c>
      <c r="P271" s="18">
        <f>'[1]TCE - ANEXO II - Preencher'!X280</f>
        <v>2811.2799999999997</v>
      </c>
      <c r="S271" s="22">
        <v>51957</v>
      </c>
    </row>
    <row r="272" spans="1:19" x14ac:dyDescent="0.2">
      <c r="A272" s="8">
        <f>IFERROR(VLOOKUP(B272,'[1]DADOS (OCULTAR)'!$P$3:$R$56,3,0),"")</f>
        <v>10988301000633</v>
      </c>
      <c r="B272" s="9" t="str">
        <f>'[1]TCE - ANEXO II - Preencher'!C281</f>
        <v>HOSPITAL PELÓPIDAS SILVEIRA</v>
      </c>
      <c r="C272" s="10"/>
      <c r="D272" s="11" t="str">
        <f>'[1]TCE - ANEXO II - Preencher'!E281</f>
        <v>DEIVID DOS SANTOS LEOTERIO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>
        <f>'[1]TCE - ANEXO II - Preencher'!H281</f>
        <v>322205</v>
      </c>
      <c r="G272" s="14">
        <f>'[1]TCE - ANEXO II - Preencher'!I281</f>
        <v>44075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20.02</v>
      </c>
      <c r="N272" s="16">
        <f>'[1]TCE - ANEXO II - Preencher'!S281</f>
        <v>0</v>
      </c>
      <c r="O272" s="17">
        <f>'[1]TCE - ANEXO II - Preencher'!W281</f>
        <v>20.02</v>
      </c>
      <c r="P272" s="18">
        <f>'[1]TCE - ANEXO II - Preencher'!X281</f>
        <v>0</v>
      </c>
      <c r="S272" s="22">
        <v>51987</v>
      </c>
    </row>
    <row r="273" spans="1:19" x14ac:dyDescent="0.2">
      <c r="A273" s="8">
        <f>IFERROR(VLOOKUP(B273,'[1]DADOS (OCULTAR)'!$P$3:$R$56,3,0),"")</f>
        <v>10988301000633</v>
      </c>
      <c r="B273" s="9" t="str">
        <f>'[1]TCE - ANEXO II - Preencher'!C282</f>
        <v>HOSPITAL PELÓPIDAS SILVEIRA</v>
      </c>
      <c r="C273" s="10"/>
      <c r="D273" s="11" t="str">
        <f>'[1]TCE - ANEXO II - Preencher'!E282</f>
        <v>DELMA MARIA TRAJANO PEREIRA OLIVEIRA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>
        <f>'[1]TCE - ANEXO II - Preencher'!H282</f>
        <v>322205</v>
      </c>
      <c r="G273" s="14">
        <f>'[1]TCE - ANEXO II - Preencher'!I282</f>
        <v>44075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1045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261.25</v>
      </c>
      <c r="N273" s="16">
        <f>'[1]TCE - ANEXO II - Preencher'!S282</f>
        <v>104.5</v>
      </c>
      <c r="O273" s="17">
        <f>'[1]TCE - ANEXO II - Preencher'!W282</f>
        <v>207.88</v>
      </c>
      <c r="P273" s="18">
        <f>'[1]TCE - ANEXO II - Preencher'!X282</f>
        <v>1202.8699999999999</v>
      </c>
      <c r="S273" s="22">
        <v>52018</v>
      </c>
    </row>
    <row r="274" spans="1:19" x14ac:dyDescent="0.2">
      <c r="A274" s="8">
        <f>IFERROR(VLOOKUP(B274,'[1]DADOS (OCULTAR)'!$P$3:$R$56,3,0),"")</f>
        <v>10988301000633</v>
      </c>
      <c r="B274" s="9" t="str">
        <f>'[1]TCE - ANEXO II - Preencher'!C283</f>
        <v>HOSPITAL PELÓPIDAS SILVEIRA</v>
      </c>
      <c r="C274" s="10"/>
      <c r="D274" s="11" t="str">
        <f>'[1]TCE - ANEXO II - Preencher'!E283</f>
        <v>DELSON CULEMBE BAPTISTA ANDRE</v>
      </c>
      <c r="E274" s="12" t="str">
        <f>IF('[1]TCE - ANEXO II - Preencher'!G283="4 - Assistência Odontológica","2 - Outros Profissionais da saúde",'[1]TCE - ANEXO II - Preencher'!G283)</f>
        <v>1 - Médico</v>
      </c>
      <c r="F274" s="13">
        <f>'[1]TCE - ANEXO II - Preencher'!H283</f>
        <v>225125</v>
      </c>
      <c r="G274" s="14">
        <f>'[1]TCE - ANEXO II - Preencher'!I283</f>
        <v>44075</v>
      </c>
      <c r="H274" s="13" t="str">
        <f>'[1]TCE - ANEXO II - Preencher'!J283</f>
        <v>1 - Plantonista</v>
      </c>
      <c r="I274" s="13">
        <f>'[1]TCE - ANEXO II - Preencher'!K283</f>
        <v>12</v>
      </c>
      <c r="J274" s="15">
        <f>'[1]TCE - ANEXO II - Preencher'!L283</f>
        <v>1584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1045.7299999999996</v>
      </c>
      <c r="N274" s="16">
        <f>'[1]TCE - ANEXO II - Preencher'!S283</f>
        <v>2520.84</v>
      </c>
      <c r="O274" s="17">
        <f>'[1]TCE - ANEXO II - Preencher'!W283</f>
        <v>1155.7</v>
      </c>
      <c r="P274" s="18">
        <f>'[1]TCE - ANEXO II - Preencher'!X283</f>
        <v>3994.87</v>
      </c>
      <c r="S274" s="22">
        <v>52048</v>
      </c>
    </row>
    <row r="275" spans="1:19" x14ac:dyDescent="0.2">
      <c r="A275" s="8">
        <f>IFERROR(VLOOKUP(B275,'[1]DADOS (OCULTAR)'!$P$3:$R$56,3,0),"")</f>
        <v>10988301000633</v>
      </c>
      <c r="B275" s="9" t="str">
        <f>'[1]TCE - ANEXO II - Preencher'!C284</f>
        <v>HOSPITAL PELÓPIDAS SILVEIRA</v>
      </c>
      <c r="C275" s="10"/>
      <c r="D275" s="11" t="str">
        <f>'[1]TCE - ANEXO II - Preencher'!E284</f>
        <v>DENILSON SORIANO DAS NEVES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>
        <f>'[1]TCE - ANEXO II - Preencher'!H284</f>
        <v>223605</v>
      </c>
      <c r="G275" s="14">
        <f>'[1]TCE - ANEXO II - Preencher'!I284</f>
        <v>44075</v>
      </c>
      <c r="H275" s="13" t="str">
        <f>'[1]TCE - ANEXO II - Preencher'!J284</f>
        <v>1 - Plantonista</v>
      </c>
      <c r="I275" s="13">
        <f>'[1]TCE - ANEXO II - Preencher'!K284</f>
        <v>24</v>
      </c>
      <c r="J275" s="15">
        <f>'[1]TCE - ANEXO II - Preencher'!L284</f>
        <v>1604.62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1242.3700000000001</v>
      </c>
      <c r="N275" s="16">
        <f>'[1]TCE - ANEXO II - Preencher'!S284</f>
        <v>449.3</v>
      </c>
      <c r="O275" s="17">
        <f>'[1]TCE - ANEXO II - Preencher'!W284</f>
        <v>420.24</v>
      </c>
      <c r="P275" s="18">
        <f>'[1]TCE - ANEXO II - Preencher'!X284</f>
        <v>2876.05</v>
      </c>
      <c r="S275" s="22">
        <v>52079</v>
      </c>
    </row>
    <row r="276" spans="1:19" x14ac:dyDescent="0.2">
      <c r="A276" s="8">
        <f>IFERROR(VLOOKUP(B276,'[1]DADOS (OCULTAR)'!$P$3:$R$56,3,0),"")</f>
        <v>10988301000633</v>
      </c>
      <c r="B276" s="9" t="str">
        <f>'[1]TCE - ANEXO II - Preencher'!C285</f>
        <v>HOSPITAL PELÓPIDAS SILVEIRA</v>
      </c>
      <c r="C276" s="10"/>
      <c r="D276" s="11" t="str">
        <f>'[1]TCE - ANEXO II - Preencher'!E285</f>
        <v>DENIS FELIPE RAMOS DA SILVA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>
        <f>'[1]TCE - ANEXO II - Preencher'!H285</f>
        <v>517410</v>
      </c>
      <c r="G276" s="14">
        <f>'[1]TCE - ANEXO II - Preencher'!I285</f>
        <v>44075</v>
      </c>
      <c r="H276" s="13" t="str">
        <f>'[1]TCE - ANEXO II - Preencher'!J285</f>
        <v>2 - Diarista</v>
      </c>
      <c r="I276" s="13">
        <f>'[1]TCE - ANEXO II - Preencher'!K285</f>
        <v>44</v>
      </c>
      <c r="J276" s="15">
        <f>'[1]TCE - ANEXO II - Preencher'!L285</f>
        <v>1045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104.11</v>
      </c>
      <c r="P276" s="18">
        <f>'[1]TCE - ANEXO II - Preencher'!X285</f>
        <v>940.89</v>
      </c>
      <c r="S276" s="22">
        <v>52110</v>
      </c>
    </row>
    <row r="277" spans="1:19" x14ac:dyDescent="0.2">
      <c r="A277" s="8">
        <f>IFERROR(VLOOKUP(B277,'[1]DADOS (OCULTAR)'!$P$3:$R$56,3,0),"")</f>
        <v>10988301000633</v>
      </c>
      <c r="B277" s="9" t="str">
        <f>'[1]TCE - ANEXO II - Preencher'!C286</f>
        <v>HOSPITAL PELÓPIDAS SILVEIRA</v>
      </c>
      <c r="C277" s="10"/>
      <c r="D277" s="11" t="str">
        <f>'[1]TCE - ANEXO II - Preencher'!E286</f>
        <v>DENIS ZACARIAS ALVES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>
        <f>'[1]TCE - ANEXO II - Preencher'!H286</f>
        <v>514225</v>
      </c>
      <c r="G277" s="14">
        <f>'[1]TCE - ANEXO II - Preencher'!I286</f>
        <v>44075</v>
      </c>
      <c r="H277" s="13" t="str">
        <f>'[1]TCE - ANEXO II - Preencher'!J286</f>
        <v>2 - Diarista</v>
      </c>
      <c r="I277" s="13">
        <f>'[1]TCE - ANEXO II - Preencher'!K286</f>
        <v>44</v>
      </c>
      <c r="J277" s="15">
        <f>'[1]TCE - ANEXO II - Preencher'!L286</f>
        <v>1045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1913.0900000000001</v>
      </c>
      <c r="N277" s="16">
        <f>'[1]TCE - ANEXO II - Preencher'!S286</f>
        <v>0</v>
      </c>
      <c r="O277" s="17">
        <f>'[1]TCE - ANEXO II - Preencher'!W286</f>
        <v>185.48</v>
      </c>
      <c r="P277" s="18">
        <f>'[1]TCE - ANEXO II - Preencher'!X286</f>
        <v>2772.61</v>
      </c>
      <c r="S277" s="22">
        <v>52140</v>
      </c>
    </row>
    <row r="278" spans="1:19" x14ac:dyDescent="0.2">
      <c r="A278" s="8">
        <f>IFERROR(VLOOKUP(B278,'[1]DADOS (OCULTAR)'!$P$3:$R$56,3,0),"")</f>
        <v>10988301000633</v>
      </c>
      <c r="B278" s="9" t="str">
        <f>'[1]TCE - ANEXO II - Preencher'!C287</f>
        <v>HOSPITAL PELÓPIDAS SILVEIRA</v>
      </c>
      <c r="C278" s="10"/>
      <c r="D278" s="11" t="str">
        <f>'[1]TCE - ANEXO II - Preencher'!E287</f>
        <v>DENISE MUNIZ DA SILVA</v>
      </c>
      <c r="E278" s="12" t="str">
        <f>IF('[1]TCE - ANEXO II - Preencher'!G287="4 - Assistência Odontológica","2 - Outros Profissionais da saúde",'[1]TCE - ANEXO II - Preencher'!G287)</f>
        <v>1 - Médico</v>
      </c>
      <c r="F278" s="13">
        <f>'[1]TCE - ANEXO II - Preencher'!H287</f>
        <v>225125</v>
      </c>
      <c r="G278" s="14">
        <f>'[1]TCE - ANEXO II - Preencher'!I287</f>
        <v>44075</v>
      </c>
      <c r="H278" s="13" t="str">
        <f>'[1]TCE - ANEXO II - Preencher'!J287</f>
        <v>1 - Plantonista</v>
      </c>
      <c r="I278" s="13">
        <f>'[1]TCE - ANEXO II - Preencher'!K287</f>
        <v>12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1.58</v>
      </c>
      <c r="N278" s="16">
        <f>'[1]TCE - ANEXO II - Preencher'!S287</f>
        <v>0</v>
      </c>
      <c r="O278" s="17">
        <f>'[1]TCE - ANEXO II - Preencher'!W287</f>
        <v>1.58</v>
      </c>
      <c r="P278" s="18">
        <f>'[1]TCE - ANEXO II - Preencher'!X287</f>
        <v>0</v>
      </c>
      <c r="S278" s="22">
        <v>52171</v>
      </c>
    </row>
    <row r="279" spans="1:19" x14ac:dyDescent="0.2">
      <c r="A279" s="8">
        <f>IFERROR(VLOOKUP(B279,'[1]DADOS (OCULTAR)'!$P$3:$R$56,3,0),"")</f>
        <v>10988301000633</v>
      </c>
      <c r="B279" s="9" t="str">
        <f>'[1]TCE - ANEXO II - Preencher'!C288</f>
        <v>HOSPITAL PELÓPIDAS SILVEIRA</v>
      </c>
      <c r="C279" s="10"/>
      <c r="D279" s="11" t="str">
        <f>'[1]TCE - ANEXO II - Preencher'!E288</f>
        <v>DENISON ANDREW PAULO DE OLIVEIRA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>
        <f>'[1]TCE - ANEXO II - Preencher'!H288</f>
        <v>317210</v>
      </c>
      <c r="G279" s="14">
        <f>'[1]TCE - ANEXO II - Preencher'!I288</f>
        <v>44075</v>
      </c>
      <c r="H279" s="13" t="str">
        <f>'[1]TCE - ANEXO II - Preencher'!J288</f>
        <v>1 - Plantonista</v>
      </c>
      <c r="I279" s="13">
        <f>'[1]TCE - ANEXO II - Preencher'!K288</f>
        <v>44</v>
      </c>
      <c r="J279" s="15">
        <f>'[1]TCE - ANEXO II - Preencher'!L288</f>
        <v>1683.59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84.180000000000064</v>
      </c>
      <c r="N279" s="16">
        <f>'[1]TCE - ANEXO II - Preencher'!S288</f>
        <v>0</v>
      </c>
      <c r="O279" s="17">
        <f>'[1]TCE - ANEXO II - Preencher'!W288</f>
        <v>177.08</v>
      </c>
      <c r="P279" s="18">
        <f>'[1]TCE - ANEXO II - Preencher'!X288</f>
        <v>1590.69</v>
      </c>
      <c r="S279" s="22">
        <v>52201</v>
      </c>
    </row>
    <row r="280" spans="1:19" x14ac:dyDescent="0.2">
      <c r="A280" s="8">
        <f>IFERROR(VLOOKUP(B280,'[1]DADOS (OCULTAR)'!$P$3:$R$56,3,0),"")</f>
        <v>10988301000633</v>
      </c>
      <c r="B280" s="9" t="str">
        <f>'[1]TCE - ANEXO II - Preencher'!C289</f>
        <v>HOSPITAL PELÓPIDAS SILVEIRA</v>
      </c>
      <c r="C280" s="10"/>
      <c r="D280" s="11" t="str">
        <f>'[1]TCE - ANEXO II - Preencher'!E289</f>
        <v>DEOCLECIA VERONICA DE ARAUJO CARVALHO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>
        <f>'[1]TCE - ANEXO II - Preencher'!H289</f>
        <v>322205</v>
      </c>
      <c r="G280" s="14">
        <f>'[1]TCE - ANEXO II - Preencher'!I289</f>
        <v>44075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1045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209</v>
      </c>
      <c r="N280" s="16">
        <f>'[1]TCE - ANEXO II - Preencher'!S289</f>
        <v>0</v>
      </c>
      <c r="O280" s="17">
        <f>'[1]TCE - ANEXO II - Preencher'!W289</f>
        <v>208.39</v>
      </c>
      <c r="P280" s="18">
        <f>'[1]TCE - ANEXO II - Preencher'!X289</f>
        <v>1045.6100000000001</v>
      </c>
      <c r="S280" s="22">
        <v>52232</v>
      </c>
    </row>
    <row r="281" spans="1:19" x14ac:dyDescent="0.2">
      <c r="A281" s="8">
        <f>IFERROR(VLOOKUP(B281,'[1]DADOS (OCULTAR)'!$P$3:$R$56,3,0),"")</f>
        <v>10988301000633</v>
      </c>
      <c r="B281" s="9" t="str">
        <f>'[1]TCE - ANEXO II - Preencher'!C290</f>
        <v>HOSPITAL PELÓPIDAS SILVEIRA</v>
      </c>
      <c r="C281" s="10"/>
      <c r="D281" s="11" t="str">
        <f>'[1]TCE - ANEXO II - Preencher'!E290</f>
        <v>DEUSDETH LOPES DA SILVA</v>
      </c>
      <c r="E281" s="12" t="str">
        <f>IF('[1]TCE - ANEXO II - Preencher'!G290="4 - Assistência Odontológica","2 - Outros Profissionais da saúde",'[1]TCE - ANEXO II - Preencher'!G290)</f>
        <v>3 - Administrativo</v>
      </c>
      <c r="F281" s="13">
        <f>'[1]TCE - ANEXO II - Preencher'!H290</f>
        <v>514225</v>
      </c>
      <c r="G281" s="14">
        <f>'[1]TCE - ANEXO II - Preencher'!I290</f>
        <v>44075</v>
      </c>
      <c r="H281" s="13" t="str">
        <f>'[1]TCE - ANEXO II - Preencher'!J290</f>
        <v>2 - Diarista</v>
      </c>
      <c r="I281" s="13">
        <f>'[1]TCE - ANEXO II - Preencher'!K290</f>
        <v>44</v>
      </c>
      <c r="J281" s="15">
        <f>'[1]TCE - ANEXO II - Preencher'!L290</f>
        <v>1045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559.84999999999991</v>
      </c>
      <c r="N281" s="16">
        <f>'[1]TCE - ANEXO II - Preencher'!S290</f>
        <v>0</v>
      </c>
      <c r="O281" s="17">
        <f>'[1]TCE - ANEXO II - Preencher'!W290</f>
        <v>212.35</v>
      </c>
      <c r="P281" s="18">
        <f>'[1]TCE - ANEXO II - Preencher'!X290</f>
        <v>1392.5</v>
      </c>
      <c r="S281" s="22">
        <v>52263</v>
      </c>
    </row>
    <row r="282" spans="1:19" x14ac:dyDescent="0.2">
      <c r="A282" s="8">
        <f>IFERROR(VLOOKUP(B282,'[1]DADOS (OCULTAR)'!$P$3:$R$56,3,0),"")</f>
        <v>10988301000633</v>
      </c>
      <c r="B282" s="9" t="str">
        <f>'[1]TCE - ANEXO II - Preencher'!C291</f>
        <v>HOSPITAL PELÓPIDAS SILVEIRA</v>
      </c>
      <c r="C282" s="10"/>
      <c r="D282" s="11" t="str">
        <f>'[1]TCE - ANEXO II - Preencher'!E291</f>
        <v>DEYSE LUCIA BALBINO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>
        <f>'[1]TCE - ANEXO II - Preencher'!H291</f>
        <v>322205</v>
      </c>
      <c r="G282" s="14">
        <f>'[1]TCE - ANEXO II - Preencher'!I291</f>
        <v>44075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1045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209</v>
      </c>
      <c r="N282" s="16">
        <f>'[1]TCE - ANEXO II - Preencher'!S291</f>
        <v>0</v>
      </c>
      <c r="O282" s="17">
        <f>'[1]TCE - ANEXO II - Preencher'!W291</f>
        <v>132.29</v>
      </c>
      <c r="P282" s="18">
        <f>'[1]TCE - ANEXO II - Preencher'!X291</f>
        <v>1121.71</v>
      </c>
      <c r="S282" s="22">
        <v>52291</v>
      </c>
    </row>
    <row r="283" spans="1:19" x14ac:dyDescent="0.2">
      <c r="A283" s="8">
        <f>IFERROR(VLOOKUP(B283,'[1]DADOS (OCULTAR)'!$P$3:$R$56,3,0),"")</f>
        <v>10988301000633</v>
      </c>
      <c r="B283" s="9" t="str">
        <f>'[1]TCE - ANEXO II - Preencher'!C292</f>
        <v>HOSPITAL PELÓPIDAS SILVEIRA</v>
      </c>
      <c r="C283" s="10"/>
      <c r="D283" s="11" t="str">
        <f>'[1]TCE - ANEXO II - Preencher'!E292</f>
        <v>DEYVSON DE SANTANA MARTINS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>
        <f>'[1]TCE - ANEXO II - Preencher'!H292</f>
        <v>515110</v>
      </c>
      <c r="G283" s="14">
        <f>'[1]TCE - ANEXO II - Preencher'!I292</f>
        <v>44075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2837.42</v>
      </c>
      <c r="P283" s="18">
        <f>'[1]TCE - ANEXO II - Preencher'!X292</f>
        <v>3096.01</v>
      </c>
      <c r="S283" s="22">
        <v>52322</v>
      </c>
    </row>
    <row r="284" spans="1:19" x14ac:dyDescent="0.2">
      <c r="A284" s="8">
        <f>IFERROR(VLOOKUP(B284,'[1]DADOS (OCULTAR)'!$P$3:$R$56,3,0),"")</f>
        <v>10988301000633</v>
      </c>
      <c r="B284" s="9" t="str">
        <f>'[1]TCE - ANEXO II - Preencher'!C293</f>
        <v>HOSPITAL PELÓPIDAS SILVEIRA</v>
      </c>
      <c r="C284" s="10"/>
      <c r="D284" s="11" t="str">
        <f>'[1]TCE - ANEXO II - Preencher'!E293</f>
        <v>DIEGO FELIPE FERRAO PEREIRA DE ANDRADE BARROS</v>
      </c>
      <c r="E284" s="12" t="str">
        <f>IF('[1]TCE - ANEXO II - Preencher'!G293="4 - Assistência Odontológica","2 - Outros Profissionais da saúde",'[1]TCE - ANEXO II - Preencher'!G293)</f>
        <v>1 - Médico</v>
      </c>
      <c r="F284" s="13">
        <f>'[1]TCE - ANEXO II - Preencher'!H293</f>
        <v>225125</v>
      </c>
      <c r="G284" s="14">
        <f>'[1]TCE - ANEXO II - Preencher'!I293</f>
        <v>44075</v>
      </c>
      <c r="H284" s="13" t="str">
        <f>'[1]TCE - ANEXO II - Preencher'!J293</f>
        <v>1 - Plantonista</v>
      </c>
      <c r="I284" s="13">
        <f>'[1]TCE - ANEXO II - Preencher'!K293</f>
        <v>12</v>
      </c>
      <c r="J284" s="15">
        <f>'[1]TCE - ANEXO II - Preencher'!L293</f>
        <v>0</v>
      </c>
      <c r="K284" s="15">
        <f>'[1]TCE - ANEXO II - Preencher'!P293</f>
        <v>7553.21</v>
      </c>
      <c r="L284" s="15">
        <f>'[1]TCE - ANEXO II - Preencher'!Q293</f>
        <v>0</v>
      </c>
      <c r="M284" s="15">
        <f>'[1]TCE - ANEXO II - Preencher'!R293</f>
        <v>836.73000000000047</v>
      </c>
      <c r="N284" s="16">
        <f>'[1]TCE - ANEXO II - Preencher'!S293</f>
        <v>0</v>
      </c>
      <c r="O284" s="17">
        <f>'[1]TCE - ANEXO II - Preencher'!W293</f>
        <v>7653.53</v>
      </c>
      <c r="P284" s="18">
        <f>'[1]TCE - ANEXO II - Preencher'!X293</f>
        <v>736.41000000000076</v>
      </c>
      <c r="S284" s="22">
        <v>52352</v>
      </c>
    </row>
    <row r="285" spans="1:19" x14ac:dyDescent="0.2">
      <c r="A285" s="8">
        <f>IFERROR(VLOOKUP(B285,'[1]DADOS (OCULTAR)'!$P$3:$R$56,3,0),"")</f>
        <v>10988301000633</v>
      </c>
      <c r="B285" s="9" t="str">
        <f>'[1]TCE - ANEXO II - Preencher'!C294</f>
        <v>HOSPITAL PELÓPIDAS SILVEIRA</v>
      </c>
      <c r="C285" s="10"/>
      <c r="D285" s="11" t="str">
        <f>'[1]TCE - ANEXO II - Preencher'!E294</f>
        <v>DIEGO MONTARROYOS SIMOES</v>
      </c>
      <c r="E285" s="12" t="str">
        <f>IF('[1]TCE - ANEXO II - Preencher'!G294="4 - Assistência Odontológica","2 - Outros Profissionais da saúde",'[1]TCE - ANEXO II - Preencher'!G294)</f>
        <v>1 - Médico</v>
      </c>
      <c r="F285" s="13">
        <f>'[1]TCE - ANEXO II - Preencher'!H294</f>
        <v>225125</v>
      </c>
      <c r="G285" s="14">
        <f>'[1]TCE - ANEXO II - Preencher'!I294</f>
        <v>44075</v>
      </c>
      <c r="H285" s="13" t="str">
        <f>'[1]TCE - ANEXO II - Preencher'!J294</f>
        <v>1 - Plantonista</v>
      </c>
      <c r="I285" s="13">
        <f>'[1]TCE - ANEXO II - Preencher'!K294</f>
        <v>12</v>
      </c>
      <c r="J285" s="15">
        <f>'[1]TCE - ANEXO II - Preencher'!L294</f>
        <v>1584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5710.59</v>
      </c>
      <c r="N285" s="16">
        <f>'[1]TCE - ANEXO II - Preencher'!S294</f>
        <v>1995.08</v>
      </c>
      <c r="O285" s="17">
        <f>'[1]TCE - ANEXO II - Preencher'!W294</f>
        <v>743.96</v>
      </c>
      <c r="P285" s="18">
        <f>'[1]TCE - ANEXO II - Preencher'!X294</f>
        <v>8545.7099999999991</v>
      </c>
      <c r="S285" s="22">
        <v>52383</v>
      </c>
    </row>
    <row r="286" spans="1:19" x14ac:dyDescent="0.2">
      <c r="A286" s="8">
        <f>IFERROR(VLOOKUP(B286,'[1]DADOS (OCULTAR)'!$P$3:$R$56,3,0),"")</f>
        <v>10988301000633</v>
      </c>
      <c r="B286" s="9" t="str">
        <f>'[1]TCE - ANEXO II - Preencher'!C295</f>
        <v>HOSPITAL PELÓPIDAS SILVEIRA</v>
      </c>
      <c r="C286" s="10"/>
      <c r="D286" s="11" t="str">
        <f>'[1]TCE - ANEXO II - Preencher'!E295</f>
        <v>DILSON ALVES FERREIRA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>
        <f>'[1]TCE - ANEXO II - Preencher'!H295</f>
        <v>322205</v>
      </c>
      <c r="G286" s="14">
        <f>'[1]TCE - ANEXO II - Preencher'!I295</f>
        <v>44075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870.83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431.78999999999985</v>
      </c>
      <c r="N286" s="16">
        <f>'[1]TCE - ANEXO II - Preencher'!S295</f>
        <v>0</v>
      </c>
      <c r="O286" s="17">
        <f>'[1]TCE - ANEXO II - Preencher'!W295</f>
        <v>190.81</v>
      </c>
      <c r="P286" s="18">
        <f>'[1]TCE - ANEXO II - Preencher'!X295</f>
        <v>1111.81</v>
      </c>
      <c r="S286" s="22">
        <v>52413</v>
      </c>
    </row>
    <row r="287" spans="1:19" x14ac:dyDescent="0.2">
      <c r="A287" s="8">
        <f>IFERROR(VLOOKUP(B287,'[1]DADOS (OCULTAR)'!$P$3:$R$56,3,0),"")</f>
        <v>10988301000633</v>
      </c>
      <c r="B287" s="9" t="str">
        <f>'[1]TCE - ANEXO II - Preencher'!C296</f>
        <v>HOSPITAL PELÓPIDAS SILVEIRA</v>
      </c>
      <c r="C287" s="10"/>
      <c r="D287" s="11" t="str">
        <f>'[1]TCE - ANEXO II - Preencher'!E296</f>
        <v>DIOGENES AVELINO DOS PRAZERES</v>
      </c>
      <c r="E287" s="12" t="str">
        <f>IF('[1]TCE - ANEXO II - Preencher'!G296="4 - Assistência Odontológica","2 - Outros Profissionais da saúde",'[1]TCE - ANEXO II - Preencher'!G296)</f>
        <v>3 - Administrativo</v>
      </c>
      <c r="F287" s="13">
        <f>'[1]TCE - ANEXO II - Preencher'!H296</f>
        <v>351605</v>
      </c>
      <c r="G287" s="14">
        <f>'[1]TCE - ANEXO II - Preencher'!I296</f>
        <v>44075</v>
      </c>
      <c r="H287" s="13" t="str">
        <f>'[1]TCE - ANEXO II - Preencher'!J296</f>
        <v>2 - Diarista</v>
      </c>
      <c r="I287" s="13">
        <f>'[1]TCE - ANEXO II - Preencher'!K296</f>
        <v>40</v>
      </c>
      <c r="J287" s="15">
        <f>'[1]TCE - ANEXO II - Preencher'!L296</f>
        <v>1493.78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74.690000000000055</v>
      </c>
      <c r="N287" s="16">
        <f>'[1]TCE - ANEXO II - Preencher'!S296</f>
        <v>0</v>
      </c>
      <c r="O287" s="17">
        <f>'[1]TCE - ANEXO II - Preencher'!W296</f>
        <v>245.94</v>
      </c>
      <c r="P287" s="18">
        <f>'[1]TCE - ANEXO II - Preencher'!X296</f>
        <v>1322.53</v>
      </c>
      <c r="S287" s="22">
        <v>52444</v>
      </c>
    </row>
    <row r="288" spans="1:19" x14ac:dyDescent="0.2">
      <c r="A288" s="8">
        <f>IFERROR(VLOOKUP(B288,'[1]DADOS (OCULTAR)'!$P$3:$R$56,3,0),"")</f>
        <v>10988301000633</v>
      </c>
      <c r="B288" s="9" t="str">
        <f>'[1]TCE - ANEXO II - Preencher'!C297</f>
        <v>HOSPITAL PELÓPIDAS SILVEIRA</v>
      </c>
      <c r="C288" s="10"/>
      <c r="D288" s="11" t="str">
        <f>'[1]TCE - ANEXO II - Preencher'!E297</f>
        <v>DIOGO BATISTA DA SILVA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>
        <f>'[1]TCE - ANEXO II - Preencher'!H297</f>
        <v>324115</v>
      </c>
      <c r="G288" s="14">
        <f>'[1]TCE - ANEXO II - Preencher'!I297</f>
        <v>44075</v>
      </c>
      <c r="H288" s="13" t="str">
        <f>'[1]TCE - ANEXO II - Preencher'!J297</f>
        <v>1 - Plantonista</v>
      </c>
      <c r="I288" s="13">
        <f>'[1]TCE - ANEXO II - Preencher'!K297</f>
        <v>24</v>
      </c>
      <c r="J288" s="15">
        <f>'[1]TCE - ANEXO II - Preencher'!L297</f>
        <v>2030.47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913.70999999999981</v>
      </c>
      <c r="N288" s="16">
        <f>'[1]TCE - ANEXO II - Preencher'!S297</f>
        <v>0</v>
      </c>
      <c r="O288" s="17">
        <f>'[1]TCE - ANEXO II - Preencher'!W297</f>
        <v>476.86</v>
      </c>
      <c r="P288" s="18">
        <f>'[1]TCE - ANEXO II - Preencher'!X297</f>
        <v>2467.3199999999997</v>
      </c>
      <c r="S288" s="22">
        <v>52475</v>
      </c>
    </row>
    <row r="289" spans="1:19" x14ac:dyDescent="0.2">
      <c r="A289" s="8">
        <f>IFERROR(VLOOKUP(B289,'[1]DADOS (OCULTAR)'!$P$3:$R$56,3,0),"")</f>
        <v>10988301000633</v>
      </c>
      <c r="B289" s="9" t="str">
        <f>'[1]TCE - ANEXO II - Preencher'!C298</f>
        <v>HOSPITAL PELÓPIDAS SILVEIRA</v>
      </c>
      <c r="C289" s="10"/>
      <c r="D289" s="11" t="str">
        <f>'[1]TCE - ANEXO II - Preencher'!E298</f>
        <v>DJACYR CAETANO VIANA FILHO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>
        <f>'[1]TCE - ANEXO II - Preencher'!H298</f>
        <v>223605</v>
      </c>
      <c r="G289" s="14">
        <f>'[1]TCE - ANEXO II - Preencher'!I298</f>
        <v>44075</v>
      </c>
      <c r="H289" s="13" t="str">
        <f>'[1]TCE - ANEXO II - Preencher'!J298</f>
        <v>2 - Diarista</v>
      </c>
      <c r="I289" s="13">
        <f>'[1]TCE - ANEXO II - Preencher'!K298</f>
        <v>30</v>
      </c>
      <c r="J289" s="15">
        <f>'[1]TCE - ANEXO II - Preencher'!L298</f>
        <v>1938.9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569.26999999999975</v>
      </c>
      <c r="N289" s="16">
        <f>'[1]TCE - ANEXO II - Preencher'!S298</f>
        <v>1155.76</v>
      </c>
      <c r="O289" s="17">
        <f>'[1]TCE - ANEXO II - Preencher'!W298</f>
        <v>519.87</v>
      </c>
      <c r="P289" s="18">
        <f>'[1]TCE - ANEXO II - Preencher'!X298</f>
        <v>3144.0600000000004</v>
      </c>
      <c r="S289" s="22">
        <v>52505</v>
      </c>
    </row>
    <row r="290" spans="1:19" x14ac:dyDescent="0.2">
      <c r="A290" s="8">
        <f>IFERROR(VLOOKUP(B290,'[1]DADOS (OCULTAR)'!$P$3:$R$56,3,0),"")</f>
        <v>10988301000633</v>
      </c>
      <c r="B290" s="9" t="str">
        <f>'[1]TCE - ANEXO II - Preencher'!C299</f>
        <v>HOSPITAL PELÓPIDAS SILVEIRA</v>
      </c>
      <c r="C290" s="10"/>
      <c r="D290" s="11" t="str">
        <f>'[1]TCE - ANEXO II - Preencher'!E299</f>
        <v>DJALMA BEZERRA DE FARIAS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>
        <f>'[1]TCE - ANEXO II - Preencher'!H299</f>
        <v>517410</v>
      </c>
      <c r="G290" s="14">
        <f>'[1]TCE - ANEXO II - Preencher'!I299</f>
        <v>44075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1045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52.25</v>
      </c>
      <c r="N290" s="16">
        <f>'[1]TCE - ANEXO II - Preencher'!S299</f>
        <v>0</v>
      </c>
      <c r="O290" s="17">
        <f>'[1]TCE - ANEXO II - Preencher'!W299</f>
        <v>145.77000000000001</v>
      </c>
      <c r="P290" s="18">
        <f>'[1]TCE - ANEXO II - Preencher'!X299</f>
        <v>951.48</v>
      </c>
      <c r="S290" s="22">
        <v>52536</v>
      </c>
    </row>
    <row r="291" spans="1:19" x14ac:dyDescent="0.2">
      <c r="A291" s="8">
        <f>IFERROR(VLOOKUP(B291,'[1]DADOS (OCULTAR)'!$P$3:$R$56,3,0),"")</f>
        <v>10988301000633</v>
      </c>
      <c r="B291" s="9" t="str">
        <f>'[1]TCE - ANEXO II - Preencher'!C300</f>
        <v>HOSPITAL PELÓPIDAS SILVEIRA</v>
      </c>
      <c r="C291" s="10"/>
      <c r="D291" s="11" t="str">
        <f>'[1]TCE - ANEXO II - Preencher'!E300</f>
        <v>DJALMA VILA NOVA TORRES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>
        <f>'[1]TCE - ANEXO II - Preencher'!H300</f>
        <v>322205</v>
      </c>
      <c r="G291" s="14">
        <f>'[1]TCE - ANEXO II - Preencher'!I300</f>
        <v>44075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1045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1049.56</v>
      </c>
      <c r="N291" s="16">
        <f>'[1]TCE - ANEXO II - Preencher'!S300</f>
        <v>0</v>
      </c>
      <c r="O291" s="17">
        <f>'[1]TCE - ANEXO II - Preencher'!W300</f>
        <v>208.38</v>
      </c>
      <c r="P291" s="18">
        <f>'[1]TCE - ANEXO II - Preencher'!X300</f>
        <v>1886.1799999999998</v>
      </c>
      <c r="S291" s="22">
        <v>52566</v>
      </c>
    </row>
    <row r="292" spans="1:19" x14ac:dyDescent="0.2">
      <c r="A292" s="8">
        <f>IFERROR(VLOOKUP(B292,'[1]DADOS (OCULTAR)'!$P$3:$R$56,3,0),"")</f>
        <v>10988301000633</v>
      </c>
      <c r="B292" s="9" t="str">
        <f>'[1]TCE - ANEXO II - Preencher'!C301</f>
        <v>HOSPITAL PELÓPIDAS SILVEIRA</v>
      </c>
      <c r="C292" s="10"/>
      <c r="D292" s="11" t="str">
        <f>'[1]TCE - ANEXO II - Preencher'!E301</f>
        <v>DORALICE DUARTE TEODOZIO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>
        <f>'[1]TCE - ANEXO II - Preencher'!H301</f>
        <v>322205</v>
      </c>
      <c r="G292" s="14">
        <f>'[1]TCE - ANEXO II - Preencher'!I301</f>
        <v>44075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836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480.58999999999992</v>
      </c>
      <c r="N292" s="16">
        <f>'[1]TCE - ANEXO II - Preencher'!S301</f>
        <v>104.5</v>
      </c>
      <c r="O292" s="17">
        <f>'[1]TCE - ANEXO II - Preencher'!W301</f>
        <v>200.62</v>
      </c>
      <c r="P292" s="18">
        <f>'[1]TCE - ANEXO II - Preencher'!X301</f>
        <v>1220.4699999999998</v>
      </c>
      <c r="S292" s="22">
        <v>52597</v>
      </c>
    </row>
    <row r="293" spans="1:19" x14ac:dyDescent="0.2">
      <c r="A293" s="8">
        <f>IFERROR(VLOOKUP(B293,'[1]DADOS (OCULTAR)'!$P$3:$R$56,3,0),"")</f>
        <v>10988301000633</v>
      </c>
      <c r="B293" s="9" t="str">
        <f>'[1]TCE - ANEXO II - Preencher'!C302</f>
        <v>HOSPITAL PELÓPIDAS SILVEIRA</v>
      </c>
      <c r="C293" s="10"/>
      <c r="D293" s="11" t="str">
        <f>'[1]TCE - ANEXO II - Preencher'!E302</f>
        <v>EDA PEREIRA DA SILVA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>
        <f>'[1]TCE - ANEXO II - Preencher'!H302</f>
        <v>223505</v>
      </c>
      <c r="G293" s="14">
        <f>'[1]TCE - ANEXO II - Preencher'!I302</f>
        <v>44075</v>
      </c>
      <c r="H293" s="13" t="str">
        <f>'[1]TCE - ANEXO II - Preencher'!J302</f>
        <v>1 - Plantonista</v>
      </c>
      <c r="I293" s="13">
        <f>'[1]TCE - ANEXO II - Preencher'!K302</f>
        <v>40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1200.3900000000001</v>
      </c>
      <c r="N293" s="16">
        <f>'[1]TCE - ANEXO II - Preencher'!S302</f>
        <v>0</v>
      </c>
      <c r="O293" s="17">
        <f>'[1]TCE - ANEXO II - Preencher'!W302</f>
        <v>76.319999999999993</v>
      </c>
      <c r="P293" s="18">
        <f>'[1]TCE - ANEXO II - Preencher'!X302</f>
        <v>1124.0700000000002</v>
      </c>
      <c r="S293" s="22">
        <v>52628</v>
      </c>
    </row>
    <row r="294" spans="1:19" x14ac:dyDescent="0.2">
      <c r="A294" s="8">
        <f>IFERROR(VLOOKUP(B294,'[1]DADOS (OCULTAR)'!$P$3:$R$56,3,0),"")</f>
        <v>10988301000633</v>
      </c>
      <c r="B294" s="9" t="str">
        <f>'[1]TCE - ANEXO II - Preencher'!C303</f>
        <v>HOSPITAL PELÓPIDAS SILVEIRA</v>
      </c>
      <c r="C294" s="10"/>
      <c r="D294" s="11" t="str">
        <f>'[1]TCE - ANEXO II - Preencher'!E303</f>
        <v>EDESIO SANTANA DA SILVA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>
        <f>'[1]TCE - ANEXO II - Preencher'!H303</f>
        <v>317210</v>
      </c>
      <c r="G294" s="14">
        <f>'[1]TCE - ANEXO II - Preencher'!I303</f>
        <v>44075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1683.59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298.45000000000005</v>
      </c>
      <c r="N294" s="16">
        <f>'[1]TCE - ANEXO II - Preencher'!S303</f>
        <v>0</v>
      </c>
      <c r="O294" s="17">
        <f>'[1]TCE - ANEXO II - Preencher'!W303</f>
        <v>469.27</v>
      </c>
      <c r="P294" s="18">
        <f>'[1]TCE - ANEXO II - Preencher'!X303</f>
        <v>1512.77</v>
      </c>
      <c r="S294" s="22">
        <v>52657</v>
      </c>
    </row>
    <row r="295" spans="1:19" x14ac:dyDescent="0.2">
      <c r="A295" s="8">
        <f>IFERROR(VLOOKUP(B295,'[1]DADOS (OCULTAR)'!$P$3:$R$56,3,0),"")</f>
        <v>10988301000633</v>
      </c>
      <c r="B295" s="9" t="str">
        <f>'[1]TCE - ANEXO II - Preencher'!C304</f>
        <v>HOSPITAL PELÓPIDAS SILVEIRA</v>
      </c>
      <c r="C295" s="10"/>
      <c r="D295" s="11" t="str">
        <f>'[1]TCE - ANEXO II - Preencher'!E304</f>
        <v>EDILENE POHLMANN TABARELLI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>
        <f>'[1]TCE - ANEXO II - Preencher'!H304</f>
        <v>223505</v>
      </c>
      <c r="G295" s="14">
        <f>'[1]TCE - ANEXO II - Preencher'!I304</f>
        <v>44075</v>
      </c>
      <c r="H295" s="13" t="str">
        <f>'[1]TCE - ANEXO II - Preencher'!J304</f>
        <v>1 - Plantonista</v>
      </c>
      <c r="I295" s="13">
        <f>'[1]TCE - ANEXO II - Preencher'!K304</f>
        <v>40</v>
      </c>
      <c r="J295" s="15">
        <f>'[1]TCE - ANEXO II - Preencher'!L304</f>
        <v>1436.81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704.87999999999988</v>
      </c>
      <c r="N295" s="16">
        <f>'[1]TCE - ANEXO II - Preencher'!S304</f>
        <v>738.22</v>
      </c>
      <c r="O295" s="17">
        <f>'[1]TCE - ANEXO II - Preencher'!W304</f>
        <v>315.18</v>
      </c>
      <c r="P295" s="18">
        <f>'[1]TCE - ANEXO II - Preencher'!X304</f>
        <v>2564.73</v>
      </c>
      <c r="S295" s="22">
        <v>52688</v>
      </c>
    </row>
    <row r="296" spans="1:19" x14ac:dyDescent="0.2">
      <c r="A296" s="8">
        <f>IFERROR(VLOOKUP(B296,'[1]DADOS (OCULTAR)'!$P$3:$R$56,3,0),"")</f>
        <v>10988301000633</v>
      </c>
      <c r="B296" s="9" t="str">
        <f>'[1]TCE - ANEXO II - Preencher'!C305</f>
        <v>HOSPITAL PELÓPIDAS SILVEIRA</v>
      </c>
      <c r="C296" s="10"/>
      <c r="D296" s="11" t="str">
        <f>'[1]TCE - ANEXO II - Preencher'!E305</f>
        <v>EDILEUZA MARIA DA SILVA SANTOS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>
        <f>'[1]TCE - ANEXO II - Preencher'!H305</f>
        <v>514225</v>
      </c>
      <c r="G296" s="14">
        <f>'[1]TCE - ANEXO II - Preencher'!I305</f>
        <v>44075</v>
      </c>
      <c r="H296" s="13" t="str">
        <f>'[1]TCE - ANEXO II - Preencher'!J305</f>
        <v>2 - Diarista</v>
      </c>
      <c r="I296" s="13">
        <f>'[1]TCE - ANEXO II - Preencher'!K305</f>
        <v>44</v>
      </c>
      <c r="J296" s="15">
        <f>'[1]TCE - ANEXO II - Preencher'!L305</f>
        <v>1010.17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87.090000000000032</v>
      </c>
      <c r="N296" s="16">
        <f>'[1]TCE - ANEXO II - Preencher'!S305</f>
        <v>0</v>
      </c>
      <c r="O296" s="17">
        <f>'[1]TCE - ANEXO II - Preencher'!W305</f>
        <v>143.68</v>
      </c>
      <c r="P296" s="18">
        <f>'[1]TCE - ANEXO II - Preencher'!X305</f>
        <v>953.57999999999993</v>
      </c>
      <c r="S296" s="22">
        <v>52718</v>
      </c>
    </row>
    <row r="297" spans="1:19" x14ac:dyDescent="0.2">
      <c r="A297" s="8">
        <f>IFERROR(VLOOKUP(B297,'[1]DADOS (OCULTAR)'!$P$3:$R$56,3,0),"")</f>
        <v>10988301000633</v>
      </c>
      <c r="B297" s="9" t="str">
        <f>'[1]TCE - ANEXO II - Preencher'!C306</f>
        <v>HOSPITAL PELÓPIDAS SILVEIRA</v>
      </c>
      <c r="C297" s="10"/>
      <c r="D297" s="11" t="str">
        <f>'[1]TCE - ANEXO II - Preencher'!E306</f>
        <v>EDILMA MARIA MARINHO DE OLIVEIRA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>
        <f>'[1]TCE - ANEXO II - Preencher'!H306</f>
        <v>322205</v>
      </c>
      <c r="G297" s="14">
        <f>'[1]TCE - ANEXO II - Preencher'!I306</f>
        <v>44075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1045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330.18000000000006</v>
      </c>
      <c r="N297" s="16">
        <f>'[1]TCE - ANEXO II - Preencher'!S306</f>
        <v>0</v>
      </c>
      <c r="O297" s="17">
        <f>'[1]TCE - ANEXO II - Preencher'!W306</f>
        <v>259.98</v>
      </c>
      <c r="P297" s="18">
        <f>'[1]TCE - ANEXO II - Preencher'!X306</f>
        <v>1115.2</v>
      </c>
      <c r="S297" s="22">
        <v>52749</v>
      </c>
    </row>
    <row r="298" spans="1:19" x14ac:dyDescent="0.2">
      <c r="A298" s="8">
        <f>IFERROR(VLOOKUP(B298,'[1]DADOS (OCULTAR)'!$P$3:$R$56,3,0),"")</f>
        <v>10988301000633</v>
      </c>
      <c r="B298" s="9" t="str">
        <f>'[1]TCE - ANEXO II - Preencher'!C307</f>
        <v>HOSPITAL PELÓPIDAS SILVEIRA</v>
      </c>
      <c r="C298" s="10"/>
      <c r="D298" s="11" t="str">
        <f>'[1]TCE - ANEXO II - Preencher'!E307</f>
        <v>EDILSON APRIGIO DE LIMA</v>
      </c>
      <c r="E298" s="12" t="str">
        <f>IF('[1]TCE - ANEXO II - Preencher'!G307="4 - Assistência Odontológica","2 - Outros Profissionais da saúde",'[1]TCE - ANEXO II - Preencher'!G307)</f>
        <v>3 - Administrativo</v>
      </c>
      <c r="F298" s="13">
        <f>'[1]TCE - ANEXO II - Preencher'!H307</f>
        <v>517410</v>
      </c>
      <c r="G298" s="14">
        <f>'[1]TCE - ANEXO II - Preencher'!I307</f>
        <v>44075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1045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52.25</v>
      </c>
      <c r="N298" s="16">
        <f>'[1]TCE - ANEXO II - Preencher'!S307</f>
        <v>0</v>
      </c>
      <c r="O298" s="17">
        <f>'[1]TCE - ANEXO II - Preencher'!W307</f>
        <v>166.67</v>
      </c>
      <c r="P298" s="18">
        <f>'[1]TCE - ANEXO II - Preencher'!X307</f>
        <v>930.58</v>
      </c>
      <c r="S298" s="22">
        <v>52779</v>
      </c>
    </row>
    <row r="299" spans="1:19" x14ac:dyDescent="0.2">
      <c r="A299" s="8">
        <f>IFERROR(VLOOKUP(B299,'[1]DADOS (OCULTAR)'!$P$3:$R$56,3,0),"")</f>
        <v>10988301000633</v>
      </c>
      <c r="B299" s="9" t="str">
        <f>'[1]TCE - ANEXO II - Preencher'!C308</f>
        <v>HOSPITAL PELÓPIDAS SILVEIRA</v>
      </c>
      <c r="C299" s="10"/>
      <c r="D299" s="11" t="str">
        <f>'[1]TCE - ANEXO II - Preencher'!E308</f>
        <v>EDILZA RAMOS DE OLIVEIRA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>
        <f>'[1]TCE - ANEXO II - Preencher'!H308</f>
        <v>513430</v>
      </c>
      <c r="G299" s="14">
        <f>'[1]TCE - ANEXO II - Preencher'!I308</f>
        <v>44075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239.4</v>
      </c>
      <c r="N299" s="16">
        <f>'[1]TCE - ANEXO II - Preencher'!S308</f>
        <v>0</v>
      </c>
      <c r="O299" s="17">
        <f>'[1]TCE - ANEXO II - Preencher'!W308</f>
        <v>239.4</v>
      </c>
      <c r="P299" s="18">
        <f>'[1]TCE - ANEXO II - Preencher'!X308</f>
        <v>0</v>
      </c>
      <c r="S299" s="22">
        <v>52810</v>
      </c>
    </row>
    <row r="300" spans="1:19" x14ac:dyDescent="0.2">
      <c r="A300" s="8">
        <f>IFERROR(VLOOKUP(B300,'[1]DADOS (OCULTAR)'!$P$3:$R$56,3,0),"")</f>
        <v>10988301000633</v>
      </c>
      <c r="B300" s="9" t="str">
        <f>'[1]TCE - ANEXO II - Preencher'!C309</f>
        <v>HOSPITAL PELÓPIDAS SILVEIRA</v>
      </c>
      <c r="C300" s="10"/>
      <c r="D300" s="11" t="str">
        <f>'[1]TCE - ANEXO II - Preencher'!E309</f>
        <v>EDINEIDE DA SILVA SANTOS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>
        <f>'[1]TCE - ANEXO II - Preencher'!H309</f>
        <v>521130</v>
      </c>
      <c r="G300" s="14">
        <f>'[1]TCE - ANEXO II - Preencher'!I309</f>
        <v>44075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1045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1512.02</v>
      </c>
      <c r="N300" s="16">
        <f>'[1]TCE - ANEXO II - Preencher'!S309</f>
        <v>0</v>
      </c>
      <c r="O300" s="17">
        <f>'[1]TCE - ANEXO II - Preencher'!W309</f>
        <v>104.42</v>
      </c>
      <c r="P300" s="18">
        <f>'[1]TCE - ANEXO II - Preencher'!X309</f>
        <v>2452.6</v>
      </c>
      <c r="S300" s="22">
        <v>52841</v>
      </c>
    </row>
    <row r="301" spans="1:19" x14ac:dyDescent="0.2">
      <c r="A301" s="8">
        <f>IFERROR(VLOOKUP(B301,'[1]DADOS (OCULTAR)'!$P$3:$R$56,3,0),"")</f>
        <v>10988301000633</v>
      </c>
      <c r="B301" s="9" t="str">
        <f>'[1]TCE - ANEXO II - Preencher'!C310</f>
        <v>HOSPITAL PELÓPIDAS SILVEIRA</v>
      </c>
      <c r="C301" s="10"/>
      <c r="D301" s="11" t="str">
        <f>'[1]TCE - ANEXO II - Preencher'!E310</f>
        <v>EDITH SOARES DANTAS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>
        <f>'[1]TCE - ANEXO II - Preencher'!H310</f>
        <v>324205</v>
      </c>
      <c r="G301" s="14">
        <f>'[1]TCE - ANEXO II - Preencher'!I310</f>
        <v>44075</v>
      </c>
      <c r="H301" s="13" t="str">
        <f>'[1]TCE - ANEXO II - Preencher'!J310</f>
        <v>1 - Plantonista</v>
      </c>
      <c r="I301" s="13">
        <f>'[1]TCE - ANEXO II - Preencher'!K310</f>
        <v>30</v>
      </c>
      <c r="J301" s="15">
        <f>'[1]TCE - ANEXO II - Preencher'!L310</f>
        <v>1292.31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2409.1</v>
      </c>
      <c r="N301" s="16">
        <f>'[1]TCE - ANEXO II - Preencher'!S310</f>
        <v>0</v>
      </c>
      <c r="O301" s="17">
        <f>'[1]TCE - ANEXO II - Preencher'!W310</f>
        <v>212.11</v>
      </c>
      <c r="P301" s="18">
        <f>'[1]TCE - ANEXO II - Preencher'!X310</f>
        <v>3489.2999999999997</v>
      </c>
      <c r="S301" s="22">
        <v>52871</v>
      </c>
    </row>
    <row r="302" spans="1:19" x14ac:dyDescent="0.2">
      <c r="A302" s="8">
        <f>IFERROR(VLOOKUP(B302,'[1]DADOS (OCULTAR)'!$P$3:$R$56,3,0),"")</f>
        <v>10988301000633</v>
      </c>
      <c r="B302" s="9" t="str">
        <f>'[1]TCE - ANEXO II - Preencher'!C311</f>
        <v>HOSPITAL PELÓPIDAS SILVEIRA</v>
      </c>
      <c r="C302" s="10"/>
      <c r="D302" s="11" t="str">
        <f>'[1]TCE - ANEXO II - Preencher'!E311</f>
        <v>EDJANE PEREIRA DE LIMA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>
        <f>'[1]TCE - ANEXO II - Preencher'!H311</f>
        <v>223705</v>
      </c>
      <c r="G302" s="14">
        <f>'[1]TCE - ANEXO II - Preencher'!I311</f>
        <v>44075</v>
      </c>
      <c r="H302" s="13" t="str">
        <f>'[1]TCE - ANEXO II - Preencher'!J311</f>
        <v>2 - Diarista</v>
      </c>
      <c r="I302" s="13">
        <f>'[1]TCE - ANEXO II - Preencher'!K311</f>
        <v>44</v>
      </c>
      <c r="J302" s="15">
        <f>'[1]TCE - ANEXO II - Preencher'!L311</f>
        <v>1045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252.26</v>
      </c>
      <c r="P302" s="18">
        <f>'[1]TCE - ANEXO II - Preencher'!X311</f>
        <v>792.74</v>
      </c>
      <c r="S302" s="22">
        <v>52902</v>
      </c>
    </row>
    <row r="303" spans="1:19" x14ac:dyDescent="0.2">
      <c r="A303" s="8">
        <f>IFERROR(VLOOKUP(B303,'[1]DADOS (OCULTAR)'!$P$3:$R$56,3,0),"")</f>
        <v>10988301000633</v>
      </c>
      <c r="B303" s="9" t="str">
        <f>'[1]TCE - ANEXO II - Preencher'!C312</f>
        <v>HOSPITAL PELÓPIDAS SILVEIRA</v>
      </c>
      <c r="C303" s="10"/>
      <c r="D303" s="11" t="str">
        <f>'[1]TCE - ANEXO II - Preencher'!E312</f>
        <v>EDLAIANA FERREIRA DA SILVA SOBRINHO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>
        <f>'[1]TCE - ANEXO II - Preencher'!H312</f>
        <v>322205</v>
      </c>
      <c r="G303" s="14">
        <f>'[1]TCE - ANEXO II - Preencher'!I312</f>
        <v>44075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1045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323.73</v>
      </c>
      <c r="N303" s="16">
        <f>'[1]TCE - ANEXO II - Preencher'!S312</f>
        <v>104.5</v>
      </c>
      <c r="O303" s="17">
        <f>'[1]TCE - ANEXO II - Preencher'!W312</f>
        <v>182.28</v>
      </c>
      <c r="P303" s="18">
        <f>'[1]TCE - ANEXO II - Preencher'!X312</f>
        <v>1290.95</v>
      </c>
      <c r="S303" s="22">
        <v>52932</v>
      </c>
    </row>
    <row r="304" spans="1:19" x14ac:dyDescent="0.2">
      <c r="A304" s="8">
        <f>IFERROR(VLOOKUP(B304,'[1]DADOS (OCULTAR)'!$P$3:$R$56,3,0),"")</f>
        <v>10988301000633</v>
      </c>
      <c r="B304" s="9" t="str">
        <f>'[1]TCE - ANEXO II - Preencher'!C313</f>
        <v>HOSPITAL PELÓPIDAS SILVEIRA</v>
      </c>
      <c r="C304" s="10"/>
      <c r="D304" s="11" t="str">
        <f>'[1]TCE - ANEXO II - Preencher'!E313</f>
        <v>EDLENE NUNES LAMOIA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>
        <f>'[1]TCE - ANEXO II - Preencher'!H313</f>
        <v>322205</v>
      </c>
      <c r="G304" s="14">
        <f>'[1]TCE - ANEXO II - Preencher'!I313</f>
        <v>44075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1045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209</v>
      </c>
      <c r="N304" s="16">
        <f>'[1]TCE - ANEXO II - Preencher'!S313</f>
        <v>0</v>
      </c>
      <c r="O304" s="17">
        <f>'[1]TCE - ANEXO II - Preencher'!W313</f>
        <v>110.69</v>
      </c>
      <c r="P304" s="18">
        <f>'[1]TCE - ANEXO II - Preencher'!X313</f>
        <v>1143.31</v>
      </c>
      <c r="S304" s="22">
        <v>52963</v>
      </c>
    </row>
    <row r="305" spans="1:19" x14ac:dyDescent="0.2">
      <c r="A305" s="8">
        <f>IFERROR(VLOOKUP(B305,'[1]DADOS (OCULTAR)'!$P$3:$R$56,3,0),"")</f>
        <v>10988301000633</v>
      </c>
      <c r="B305" s="9" t="str">
        <f>'[1]TCE - ANEXO II - Preencher'!C314</f>
        <v>HOSPITAL PELÓPIDAS SILVEIRA</v>
      </c>
      <c r="C305" s="10"/>
      <c r="D305" s="11" t="str">
        <f>'[1]TCE - ANEXO II - Preencher'!E314</f>
        <v>EDMILSON CLAUDINO DA SILVA</v>
      </c>
      <c r="E305" s="12" t="str">
        <f>IF('[1]TCE - ANEXO II - Preencher'!G314="4 - Assistência Odontológica","2 - Outros Profissionais da saúde",'[1]TCE - ANEXO II - Preencher'!G314)</f>
        <v>3 - Administrativo</v>
      </c>
      <c r="F305" s="13">
        <f>'[1]TCE - ANEXO II - Preencher'!H314</f>
        <v>517410</v>
      </c>
      <c r="G305" s="14">
        <f>'[1]TCE - ANEXO II - Preencher'!I314</f>
        <v>44075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1045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233.86999999999989</v>
      </c>
      <c r="N305" s="16">
        <f>'[1]TCE - ANEXO II - Preencher'!S314</f>
        <v>0</v>
      </c>
      <c r="O305" s="17">
        <f>'[1]TCE - ANEXO II - Preencher'!W314</f>
        <v>179.85</v>
      </c>
      <c r="P305" s="18">
        <f>'[1]TCE - ANEXO II - Preencher'!X314</f>
        <v>1099.02</v>
      </c>
      <c r="S305" s="22">
        <v>52994</v>
      </c>
    </row>
    <row r="306" spans="1:19" x14ac:dyDescent="0.2">
      <c r="A306" s="8">
        <f>IFERROR(VLOOKUP(B306,'[1]DADOS (OCULTAR)'!$P$3:$R$56,3,0),"")</f>
        <v>10988301000633</v>
      </c>
      <c r="B306" s="9" t="str">
        <f>'[1]TCE - ANEXO II - Preencher'!C315</f>
        <v>HOSPITAL PELÓPIDAS SILVEIRA</v>
      </c>
      <c r="C306" s="10"/>
      <c r="D306" s="11" t="str">
        <f>'[1]TCE - ANEXO II - Preencher'!E315</f>
        <v>EDNA DA SILVA COSTA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>
        <f>'[1]TCE - ANEXO II - Preencher'!H315</f>
        <v>322205</v>
      </c>
      <c r="G306" s="14">
        <f>'[1]TCE - ANEXO II - Preencher'!I315</f>
        <v>44075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1045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836.76</v>
      </c>
      <c r="N306" s="16">
        <f>'[1]TCE - ANEXO II - Preencher'!S315</f>
        <v>0</v>
      </c>
      <c r="O306" s="17">
        <f>'[1]TCE - ANEXO II - Preencher'!W315</f>
        <v>568.16</v>
      </c>
      <c r="P306" s="18">
        <f>'[1]TCE - ANEXO II - Preencher'!X315</f>
        <v>1313.6</v>
      </c>
      <c r="S306" s="22">
        <v>53022</v>
      </c>
    </row>
    <row r="307" spans="1:19" x14ac:dyDescent="0.2">
      <c r="A307" s="8">
        <f>IFERROR(VLOOKUP(B307,'[1]DADOS (OCULTAR)'!$P$3:$R$56,3,0),"")</f>
        <v>10988301000633</v>
      </c>
      <c r="B307" s="9" t="str">
        <f>'[1]TCE - ANEXO II - Preencher'!C316</f>
        <v>HOSPITAL PELÓPIDAS SILVEIRA</v>
      </c>
      <c r="C307" s="10"/>
      <c r="D307" s="11" t="str">
        <f>'[1]TCE - ANEXO II - Preencher'!E316</f>
        <v>EDNA FRANCISCA DA SILVA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>
        <f>'[1]TCE - ANEXO II - Preencher'!H316</f>
        <v>322205</v>
      </c>
      <c r="G307" s="14">
        <f>'[1]TCE - ANEXO II - Preencher'!I316</f>
        <v>44075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1010.17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1258.4099999999999</v>
      </c>
      <c r="N307" s="16">
        <f>'[1]TCE - ANEXO II - Preencher'!S316</f>
        <v>0</v>
      </c>
      <c r="O307" s="17">
        <f>'[1]TCE - ANEXO II - Preencher'!W316</f>
        <v>614.39</v>
      </c>
      <c r="P307" s="18">
        <f>'[1]TCE - ANEXO II - Preencher'!X316</f>
        <v>1654.19</v>
      </c>
      <c r="S307" s="22">
        <v>53053</v>
      </c>
    </row>
    <row r="308" spans="1:19" x14ac:dyDescent="0.2">
      <c r="A308" s="8">
        <f>IFERROR(VLOOKUP(B308,'[1]DADOS (OCULTAR)'!$P$3:$R$56,3,0),"")</f>
        <v>10988301000633</v>
      </c>
      <c r="B308" s="9" t="str">
        <f>'[1]TCE - ANEXO II - Preencher'!C317</f>
        <v>HOSPITAL PELÓPIDAS SILVEIRA</v>
      </c>
      <c r="C308" s="10"/>
      <c r="D308" s="11" t="str">
        <f>'[1]TCE - ANEXO II - Preencher'!E317</f>
        <v>EDNA LUCIA DE FREITAS SILVA</v>
      </c>
      <c r="E308" s="12" t="str">
        <f>IF('[1]TCE - ANEXO II - Preencher'!G317="4 - Assistência Odontológica","2 - Outros Profissionais da saúde",'[1]TCE - ANEXO II - Preencher'!G317)</f>
        <v>1 - Médico</v>
      </c>
      <c r="F308" s="13">
        <f>'[1]TCE - ANEXO II - Preencher'!H317</f>
        <v>225125</v>
      </c>
      <c r="G308" s="14">
        <f>'[1]TCE - ANEXO II - Preencher'!I317</f>
        <v>44075</v>
      </c>
      <c r="H308" s="13" t="str">
        <f>'[1]TCE - ANEXO II - Preencher'!J317</f>
        <v>2 - Diarista</v>
      </c>
      <c r="I308" s="13">
        <f>'[1]TCE - ANEXO II - Preencher'!K317</f>
        <v>30</v>
      </c>
      <c r="J308" s="15">
        <f>'[1]TCE - ANEXO II - Preencher'!L317</f>
        <v>3960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407</v>
      </c>
      <c r="N308" s="16">
        <f>'[1]TCE - ANEXO II - Preencher'!S317</f>
        <v>3711.75</v>
      </c>
      <c r="O308" s="17">
        <f>'[1]TCE - ANEXO II - Preencher'!W317</f>
        <v>1869.27</v>
      </c>
      <c r="P308" s="18">
        <f>'[1]TCE - ANEXO II - Preencher'!X317</f>
        <v>6209.48</v>
      </c>
      <c r="S308" s="22">
        <v>53083</v>
      </c>
    </row>
    <row r="309" spans="1:19" x14ac:dyDescent="0.2">
      <c r="A309" s="8">
        <f>IFERROR(VLOOKUP(B309,'[1]DADOS (OCULTAR)'!$P$3:$R$56,3,0),"")</f>
        <v>10988301000633</v>
      </c>
      <c r="B309" s="9" t="str">
        <f>'[1]TCE - ANEXO II - Preencher'!C318</f>
        <v>HOSPITAL PELÓPIDAS SILVEIRA</v>
      </c>
      <c r="C309" s="10"/>
      <c r="D309" s="11" t="str">
        <f>'[1]TCE - ANEXO II - Preencher'!E318</f>
        <v>EDNA MARIA DO NASCIMENTO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>
        <f>'[1]TCE - ANEXO II - Preencher'!H318</f>
        <v>322205</v>
      </c>
      <c r="G309" s="14">
        <f>'[1]TCE - ANEXO II - Preencher'!I318</f>
        <v>44075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1045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1572.73</v>
      </c>
      <c r="N309" s="16">
        <f>'[1]TCE - ANEXO II - Preencher'!S318</f>
        <v>0</v>
      </c>
      <c r="O309" s="17">
        <f>'[1]TCE - ANEXO II - Preencher'!W318</f>
        <v>542.19000000000005</v>
      </c>
      <c r="P309" s="18">
        <f>'[1]TCE - ANEXO II - Preencher'!X318</f>
        <v>2075.54</v>
      </c>
      <c r="S309" s="22">
        <v>53114</v>
      </c>
    </row>
    <row r="310" spans="1:19" x14ac:dyDescent="0.2">
      <c r="A310" s="8">
        <f>IFERROR(VLOOKUP(B310,'[1]DADOS (OCULTAR)'!$P$3:$R$56,3,0),"")</f>
        <v>10988301000633</v>
      </c>
      <c r="B310" s="9" t="str">
        <f>'[1]TCE - ANEXO II - Preencher'!C319</f>
        <v>HOSPITAL PELÓPIDAS SILVEIRA</v>
      </c>
      <c r="C310" s="10"/>
      <c r="D310" s="11" t="str">
        <f>'[1]TCE - ANEXO II - Preencher'!E319</f>
        <v>EDSON FREITAS DE LIMA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>
        <f>'[1]TCE - ANEXO II - Preencher'!H319</f>
        <v>515110</v>
      </c>
      <c r="G310" s="14">
        <f>'[1]TCE - ANEXO II - Preencher'!I319</f>
        <v>44075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731.5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656.24</v>
      </c>
      <c r="N310" s="16">
        <f>'[1]TCE - ANEXO II - Preencher'!S319</f>
        <v>0</v>
      </c>
      <c r="O310" s="17">
        <f>'[1]TCE - ANEXO II - Preencher'!W319</f>
        <v>667.78</v>
      </c>
      <c r="P310" s="18">
        <f>'[1]TCE - ANEXO II - Preencher'!X319</f>
        <v>719.96</v>
      </c>
      <c r="S310" s="22">
        <v>53144</v>
      </c>
    </row>
    <row r="311" spans="1:19" x14ac:dyDescent="0.2">
      <c r="A311" s="8">
        <f>IFERROR(VLOOKUP(B311,'[1]DADOS (OCULTAR)'!$P$3:$R$56,3,0),"")</f>
        <v>10988301000633</v>
      </c>
      <c r="B311" s="9" t="str">
        <f>'[1]TCE - ANEXO II - Preencher'!C320</f>
        <v>HOSPITAL PELÓPIDAS SILVEIRA</v>
      </c>
      <c r="C311" s="10"/>
      <c r="D311" s="11" t="str">
        <f>'[1]TCE - ANEXO II - Preencher'!E320</f>
        <v>EDSON JOSE COSTA JUNIOR</v>
      </c>
      <c r="E311" s="12" t="str">
        <f>IF('[1]TCE - ANEXO II - Preencher'!G320="4 - Assistência Odontológica","2 - Outros Profissionais da saúde",'[1]TCE - ANEXO II - Preencher'!G320)</f>
        <v>3 - Administrativo</v>
      </c>
      <c r="F311" s="13">
        <f>'[1]TCE - ANEXO II - Preencher'!H320</f>
        <v>514225</v>
      </c>
      <c r="G311" s="14">
        <f>'[1]TCE - ANEXO II - Preencher'!I320</f>
        <v>44075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1045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261.25</v>
      </c>
      <c r="N311" s="16">
        <f>'[1]TCE - ANEXO II - Preencher'!S320</f>
        <v>0</v>
      </c>
      <c r="O311" s="17">
        <f>'[1]TCE - ANEXO II - Preencher'!W320</f>
        <v>220.68</v>
      </c>
      <c r="P311" s="18">
        <f>'[1]TCE - ANEXO II - Preencher'!X320</f>
        <v>1085.57</v>
      </c>
      <c r="S311" s="22">
        <v>53175</v>
      </c>
    </row>
    <row r="312" spans="1:19" x14ac:dyDescent="0.2">
      <c r="A312" s="8">
        <f>IFERROR(VLOOKUP(B312,'[1]DADOS (OCULTAR)'!$P$3:$R$56,3,0),"")</f>
        <v>10988301000633</v>
      </c>
      <c r="B312" s="9" t="str">
        <f>'[1]TCE - ANEXO II - Preencher'!C321</f>
        <v>HOSPITAL PELÓPIDAS SILVEIRA</v>
      </c>
      <c r="C312" s="10"/>
      <c r="D312" s="11" t="str">
        <f>'[1]TCE - ANEXO II - Preencher'!E321</f>
        <v>EDSON JOSE DA COSTA FILHO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>
        <f>'[1]TCE - ANEXO II - Preencher'!H321</f>
        <v>515110</v>
      </c>
      <c r="G312" s="14">
        <f>'[1]TCE - ANEXO II - Preencher'!I321</f>
        <v>44075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1045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406.57999999999993</v>
      </c>
      <c r="N312" s="16">
        <f>'[1]TCE - ANEXO II - Preencher'!S321</f>
        <v>0</v>
      </c>
      <c r="O312" s="17">
        <f>'[1]TCE - ANEXO II - Preencher'!W321</f>
        <v>604.53</v>
      </c>
      <c r="P312" s="18">
        <f>'[1]TCE - ANEXO II - Preencher'!X321</f>
        <v>847.05</v>
      </c>
      <c r="S312" s="22">
        <v>53206</v>
      </c>
    </row>
    <row r="313" spans="1:19" x14ac:dyDescent="0.2">
      <c r="A313" s="8">
        <f>IFERROR(VLOOKUP(B313,'[1]DADOS (OCULTAR)'!$P$3:$R$56,3,0),"")</f>
        <v>10988301000633</v>
      </c>
      <c r="B313" s="9" t="str">
        <f>'[1]TCE - ANEXO II - Preencher'!C322</f>
        <v>HOSPITAL PELÓPIDAS SILVEIRA</v>
      </c>
      <c r="C313" s="10"/>
      <c r="D313" s="11" t="str">
        <f>'[1]TCE - ANEXO II - Preencher'!E322</f>
        <v>EDSON JOSE DE SANTANA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>
        <f>'[1]TCE - ANEXO II - Preencher'!H322</f>
        <v>322205</v>
      </c>
      <c r="G313" s="14">
        <f>'[1]TCE - ANEXO II - Preencher'!I322</f>
        <v>44075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1045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420.84999999999991</v>
      </c>
      <c r="N313" s="16">
        <f>'[1]TCE - ANEXO II - Preencher'!S322</f>
        <v>0</v>
      </c>
      <c r="O313" s="17">
        <f>'[1]TCE - ANEXO II - Preencher'!W322</f>
        <v>212.84</v>
      </c>
      <c r="P313" s="18">
        <f>'[1]TCE - ANEXO II - Preencher'!X322</f>
        <v>1253.01</v>
      </c>
      <c r="S313" s="22">
        <v>53236</v>
      </c>
    </row>
    <row r="314" spans="1:19" x14ac:dyDescent="0.2">
      <c r="A314" s="8">
        <f>IFERROR(VLOOKUP(B314,'[1]DADOS (OCULTAR)'!$P$3:$R$56,3,0),"")</f>
        <v>10988301000633</v>
      </c>
      <c r="B314" s="9" t="str">
        <f>'[1]TCE - ANEXO II - Preencher'!C323</f>
        <v>HOSPITAL PELÓPIDAS SILVEIRA</v>
      </c>
      <c r="C314" s="10"/>
      <c r="D314" s="11" t="str">
        <f>'[1]TCE - ANEXO II - Preencher'!E323</f>
        <v>EDUARDO HENRIQUE PEREIRA E SA GOMES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>
        <f>'[1]TCE - ANEXO II - Preencher'!H323</f>
        <v>223505</v>
      </c>
      <c r="G314" s="14">
        <f>'[1]TCE - ANEXO II - Preencher'!I323</f>
        <v>44075</v>
      </c>
      <c r="H314" s="13" t="str">
        <f>'[1]TCE - ANEXO II - Preencher'!J323</f>
        <v>2 - Diarista</v>
      </c>
      <c r="I314" s="13">
        <f>'[1]TCE - ANEXO II - Preencher'!K323</f>
        <v>40</v>
      </c>
      <c r="J314" s="15">
        <f>'[1]TCE - ANEXO II - Preencher'!L323</f>
        <v>1596.45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455.81999999999994</v>
      </c>
      <c r="N314" s="16">
        <f>'[1]TCE - ANEXO II - Preencher'!S323</f>
        <v>646.55999999999995</v>
      </c>
      <c r="O314" s="17">
        <f>'[1]TCE - ANEXO II - Preencher'!W323</f>
        <v>329.88</v>
      </c>
      <c r="P314" s="18">
        <f>'[1]TCE - ANEXO II - Preencher'!X323</f>
        <v>2368.9499999999998</v>
      </c>
      <c r="S314" s="22">
        <v>53267</v>
      </c>
    </row>
    <row r="315" spans="1:19" x14ac:dyDescent="0.2">
      <c r="A315" s="8">
        <f>IFERROR(VLOOKUP(B315,'[1]DADOS (OCULTAR)'!$P$3:$R$56,3,0),"")</f>
        <v>10988301000633</v>
      </c>
      <c r="B315" s="9" t="str">
        <f>'[1]TCE - ANEXO II - Preencher'!C324</f>
        <v>HOSPITAL PELÓPIDAS SILVEIRA</v>
      </c>
      <c r="C315" s="10"/>
      <c r="D315" s="11" t="str">
        <f>'[1]TCE - ANEXO II - Preencher'!E324</f>
        <v>EDVAN MARCOS ALBUQUERQUE DE AGUIAR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>
        <f>'[1]TCE - ANEXO II - Preencher'!H324</f>
        <v>517410</v>
      </c>
      <c r="G315" s="14">
        <f>'[1]TCE - ANEXO II - Preencher'!I324</f>
        <v>44075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1329.04</v>
      </c>
      <c r="P315" s="18">
        <f>'[1]TCE - ANEXO II - Preencher'!X324</f>
        <v>0</v>
      </c>
      <c r="S315" s="22">
        <v>53297</v>
      </c>
    </row>
    <row r="316" spans="1:19" x14ac:dyDescent="0.2">
      <c r="A316" s="8">
        <f>IFERROR(VLOOKUP(B316,'[1]DADOS (OCULTAR)'!$P$3:$R$56,3,0),"")</f>
        <v>10988301000633</v>
      </c>
      <c r="B316" s="9" t="str">
        <f>'[1]TCE - ANEXO II - Preencher'!C325</f>
        <v>HOSPITAL PELÓPIDAS SILVEIRA</v>
      </c>
      <c r="C316" s="10"/>
      <c r="D316" s="11" t="str">
        <f>'[1]TCE - ANEXO II - Preencher'!E325</f>
        <v>EDVANIA GERMANO DOS SANTOS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>
        <f>'[1]TCE - ANEXO II - Preencher'!H325</f>
        <v>513430</v>
      </c>
      <c r="G316" s="14">
        <f>'[1]TCE - ANEXO II - Preencher'!I325</f>
        <v>44075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1045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379.24</v>
      </c>
      <c r="N316" s="16">
        <f>'[1]TCE - ANEXO II - Preencher'!S325</f>
        <v>0</v>
      </c>
      <c r="O316" s="17">
        <f>'[1]TCE - ANEXO II - Preencher'!W325</f>
        <v>177.19</v>
      </c>
      <c r="P316" s="18">
        <f>'[1]TCE - ANEXO II - Preencher'!X325</f>
        <v>1247.05</v>
      </c>
      <c r="S316" s="22">
        <v>53328</v>
      </c>
    </row>
    <row r="317" spans="1:19" x14ac:dyDescent="0.2">
      <c r="A317" s="8">
        <f>IFERROR(VLOOKUP(B317,'[1]DADOS (OCULTAR)'!$P$3:$R$56,3,0),"")</f>
        <v>10988301000633</v>
      </c>
      <c r="B317" s="9" t="str">
        <f>'[1]TCE - ANEXO II - Preencher'!C326</f>
        <v>HOSPITAL PELÓPIDAS SILVEIRA</v>
      </c>
      <c r="C317" s="10"/>
      <c r="D317" s="11" t="str">
        <f>'[1]TCE - ANEXO II - Preencher'!E326</f>
        <v>EDVANIA INGRID DA SILVA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>
        <f>'[1]TCE - ANEXO II - Preencher'!H326</f>
        <v>411010</v>
      </c>
      <c r="G317" s="14">
        <f>'[1]TCE - ANEXO II - Preencher'!I326</f>
        <v>44075</v>
      </c>
      <c r="H317" s="13" t="str">
        <f>'[1]TCE - ANEXO II - Preencher'!J326</f>
        <v>2 - Diarista</v>
      </c>
      <c r="I317" s="13">
        <f>'[1]TCE - ANEXO II - Preencher'!K326</f>
        <v>20</v>
      </c>
      <c r="J317" s="15">
        <f>'[1]TCE - ANEXO II - Preencher'!L326</f>
        <v>522.5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48.620000000000005</v>
      </c>
      <c r="N317" s="16">
        <f>'[1]TCE - ANEXO II - Preencher'!S326</f>
        <v>0</v>
      </c>
      <c r="O317" s="17">
        <f>'[1]TCE - ANEXO II - Preencher'!W326</f>
        <v>39.18</v>
      </c>
      <c r="P317" s="18">
        <f>'[1]TCE - ANEXO II - Preencher'!X326</f>
        <v>531.94000000000005</v>
      </c>
      <c r="S317" s="22">
        <v>53359</v>
      </c>
    </row>
    <row r="318" spans="1:19" x14ac:dyDescent="0.2">
      <c r="A318" s="8">
        <f>IFERROR(VLOOKUP(B318,'[1]DADOS (OCULTAR)'!$P$3:$R$56,3,0),"")</f>
        <v>10988301000633</v>
      </c>
      <c r="B318" s="9" t="str">
        <f>'[1]TCE - ANEXO II - Preencher'!C327</f>
        <v>HOSPITAL PELÓPIDAS SILVEIRA</v>
      </c>
      <c r="C318" s="10"/>
      <c r="D318" s="11" t="str">
        <f>'[1]TCE - ANEXO II - Preencher'!E327</f>
        <v>ELAINE CABRAL DE BRITO</v>
      </c>
      <c r="E318" s="12" t="str">
        <f>IF('[1]TCE - ANEXO II - Preencher'!G327="4 - Assistência Odontológica","2 - Outros Profissionais da saúde",'[1]TCE - ANEXO II - Preencher'!G327)</f>
        <v>1 - Médico</v>
      </c>
      <c r="F318" s="13">
        <f>'[1]TCE - ANEXO II - Preencher'!H327</f>
        <v>225125</v>
      </c>
      <c r="G318" s="14">
        <f>'[1]TCE - ANEXO II - Preencher'!I327</f>
        <v>44075</v>
      </c>
      <c r="H318" s="13" t="str">
        <f>'[1]TCE - ANEXO II - Preencher'!J327</f>
        <v>2 - Diarista</v>
      </c>
      <c r="I318" s="13">
        <f>'[1]TCE - ANEXO II - Preencher'!K327</f>
        <v>30</v>
      </c>
      <c r="J318" s="15">
        <f>'[1]TCE - ANEXO II - Preencher'!L327</f>
        <v>0</v>
      </c>
      <c r="K318" s="15">
        <f>'[1]TCE - ANEXO II - Preencher'!P327</f>
        <v>9764.33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9764.33</v>
      </c>
      <c r="P318" s="18">
        <f>'[1]TCE - ANEXO II - Preencher'!X327</f>
        <v>0</v>
      </c>
      <c r="S318" s="22">
        <v>53387</v>
      </c>
    </row>
    <row r="319" spans="1:19" x14ac:dyDescent="0.2">
      <c r="A319" s="8">
        <f>IFERROR(VLOOKUP(B319,'[1]DADOS (OCULTAR)'!$P$3:$R$56,3,0),"")</f>
        <v>10988301000633</v>
      </c>
      <c r="B319" s="9" t="str">
        <f>'[1]TCE - ANEXO II - Preencher'!C328</f>
        <v>HOSPITAL PELÓPIDAS SILVEIRA</v>
      </c>
      <c r="C319" s="10"/>
      <c r="D319" s="11" t="str">
        <f>'[1]TCE - ANEXO II - Preencher'!E328</f>
        <v>ELAINE CRISTINA ALEXANDRINA DA SILVA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>
        <f>'[1]TCE - ANEXO II - Preencher'!H328</f>
        <v>322205</v>
      </c>
      <c r="G319" s="14">
        <f>'[1]TCE - ANEXO II - Preencher'!I328</f>
        <v>44075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1045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2313.61</v>
      </c>
      <c r="N319" s="16">
        <f>'[1]TCE - ANEXO II - Preencher'!S328</f>
        <v>104.5</v>
      </c>
      <c r="O319" s="17">
        <f>'[1]TCE - ANEXO II - Preencher'!W328</f>
        <v>209.01</v>
      </c>
      <c r="P319" s="18">
        <f>'[1]TCE - ANEXO II - Preencher'!X328</f>
        <v>3254.1000000000004</v>
      </c>
      <c r="S319" s="22">
        <v>53418</v>
      </c>
    </row>
    <row r="320" spans="1:19" x14ac:dyDescent="0.2">
      <c r="A320" s="8">
        <f>IFERROR(VLOOKUP(B320,'[1]DADOS (OCULTAR)'!$P$3:$R$56,3,0),"")</f>
        <v>10988301000633</v>
      </c>
      <c r="B320" s="9" t="str">
        <f>'[1]TCE - ANEXO II - Preencher'!C329</f>
        <v>HOSPITAL PELÓPIDAS SILVEIRA</v>
      </c>
      <c r="C320" s="10"/>
      <c r="D320" s="11" t="str">
        <f>'[1]TCE - ANEXO II - Preencher'!E329</f>
        <v>ELAINE CRISTINA MATEUS DA COSTA BARBOSA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>
        <f>'[1]TCE - ANEXO II - Preencher'!H329</f>
        <v>322205</v>
      </c>
      <c r="G320" s="14">
        <f>'[1]TCE - ANEXO II - Preencher'!I329</f>
        <v>44075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209</v>
      </c>
      <c r="K320" s="15">
        <f>'[1]TCE - ANEXO II - Preencher'!P329</f>
        <v>1520.33</v>
      </c>
      <c r="L320" s="15">
        <f>'[1]TCE - ANEXO II - Preencher'!Q329</f>
        <v>0</v>
      </c>
      <c r="M320" s="15">
        <f>'[1]TCE - ANEXO II - Preencher'!R329</f>
        <v>190.57000000000016</v>
      </c>
      <c r="N320" s="16">
        <f>'[1]TCE - ANEXO II - Preencher'!S329</f>
        <v>0</v>
      </c>
      <c r="O320" s="17">
        <f>'[1]TCE - ANEXO II - Preencher'!W329</f>
        <v>1660.05</v>
      </c>
      <c r="P320" s="18">
        <f>'[1]TCE - ANEXO II - Preencher'!X329</f>
        <v>259.85000000000014</v>
      </c>
      <c r="S320" s="22">
        <v>53448</v>
      </c>
    </row>
    <row r="321" spans="1:19" x14ac:dyDescent="0.2">
      <c r="A321" s="8">
        <f>IFERROR(VLOOKUP(B321,'[1]DADOS (OCULTAR)'!$P$3:$R$56,3,0),"")</f>
        <v>10988301000633</v>
      </c>
      <c r="B321" s="9" t="str">
        <f>'[1]TCE - ANEXO II - Preencher'!C330</f>
        <v>HOSPITAL PELÓPIDAS SILVEIRA</v>
      </c>
      <c r="C321" s="10"/>
      <c r="D321" s="11" t="str">
        <f>'[1]TCE - ANEXO II - Preencher'!E330</f>
        <v>ELAINE DANIELY NASCIMENTO DA SILVA RAMOS</v>
      </c>
      <c r="E321" s="12" t="str">
        <f>IF('[1]TCE - ANEXO II - Preencher'!G330="4 - Assistência Odontológica","2 - Outros Profissionais da saúde",'[1]TCE - ANEXO II - Preencher'!G330)</f>
        <v>3 - Administrativo</v>
      </c>
      <c r="F321" s="13">
        <f>'[1]TCE - ANEXO II - Preencher'!H330</f>
        <v>351605</v>
      </c>
      <c r="G321" s="14">
        <f>'[1]TCE - ANEXO II - Preencher'!I330</f>
        <v>44075</v>
      </c>
      <c r="H321" s="13" t="str">
        <f>'[1]TCE - ANEXO II - Preencher'!J330</f>
        <v>2 - Diarista</v>
      </c>
      <c r="I321" s="13">
        <f>'[1]TCE - ANEXO II - Preencher'!K330</f>
        <v>40</v>
      </c>
      <c r="J321" s="15">
        <f>'[1]TCE - ANEXO II - Preencher'!L330</f>
        <v>1493.78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74.690000000000055</v>
      </c>
      <c r="N321" s="16">
        <f>'[1]TCE - ANEXO II - Preencher'!S330</f>
        <v>0</v>
      </c>
      <c r="O321" s="17">
        <f>'[1]TCE - ANEXO II - Preencher'!W330</f>
        <v>220.81</v>
      </c>
      <c r="P321" s="18">
        <f>'[1]TCE - ANEXO II - Preencher'!X330</f>
        <v>1347.66</v>
      </c>
      <c r="S321" s="22">
        <v>53479</v>
      </c>
    </row>
    <row r="322" spans="1:19" x14ac:dyDescent="0.2">
      <c r="A322" s="8">
        <f>IFERROR(VLOOKUP(B322,'[1]DADOS (OCULTAR)'!$P$3:$R$56,3,0),"")</f>
        <v>10988301000633</v>
      </c>
      <c r="B322" s="9" t="str">
        <f>'[1]TCE - ANEXO II - Preencher'!C331</f>
        <v>HOSPITAL PELÓPIDAS SILVEIRA</v>
      </c>
      <c r="C322" s="10"/>
      <c r="D322" s="11" t="str">
        <f>'[1]TCE - ANEXO II - Preencher'!E331</f>
        <v>ELAINE DE SANTANA DINIZ BARRETO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>
        <f>'[1]TCE - ANEXO II - Preencher'!H331</f>
        <v>252305</v>
      </c>
      <c r="G322" s="14">
        <f>'[1]TCE - ANEXO II - Preencher'!I331</f>
        <v>44075</v>
      </c>
      <c r="H322" s="13" t="str">
        <f>'[1]TCE - ANEXO II - Preencher'!J331</f>
        <v>2 - Diarista</v>
      </c>
      <c r="I322" s="13">
        <f>'[1]TCE - ANEXO II - Preencher'!K331</f>
        <v>44</v>
      </c>
      <c r="J322" s="15">
        <f>'[1]TCE - ANEXO II - Preencher'!L331</f>
        <v>1382.34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195.48</v>
      </c>
      <c r="P322" s="18">
        <f>'[1]TCE - ANEXO II - Preencher'!X331</f>
        <v>1186.8599999999999</v>
      </c>
      <c r="S322" s="22">
        <v>53509</v>
      </c>
    </row>
    <row r="323" spans="1:19" x14ac:dyDescent="0.2">
      <c r="A323" s="8">
        <f>IFERROR(VLOOKUP(B323,'[1]DADOS (OCULTAR)'!$P$3:$R$56,3,0),"")</f>
        <v>10988301000633</v>
      </c>
      <c r="B323" s="9" t="str">
        <f>'[1]TCE - ANEXO II - Preencher'!C332</f>
        <v>HOSPITAL PELÓPIDAS SILVEIRA</v>
      </c>
      <c r="C323" s="10"/>
      <c r="D323" s="11" t="str">
        <f>'[1]TCE - ANEXO II - Preencher'!E332</f>
        <v>ELANE MARIA SANTOS DE LUCENA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>
        <f>'[1]TCE - ANEXO II - Preencher'!H332</f>
        <v>322205</v>
      </c>
      <c r="G323" s="14">
        <f>'[1]TCE - ANEXO II - Preencher'!I332</f>
        <v>44075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1045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261.25</v>
      </c>
      <c r="N323" s="16">
        <f>'[1]TCE - ANEXO II - Preencher'!S332</f>
        <v>104.5</v>
      </c>
      <c r="O323" s="17">
        <f>'[1]TCE - ANEXO II - Preencher'!W332</f>
        <v>211.48</v>
      </c>
      <c r="P323" s="18">
        <f>'[1]TCE - ANEXO II - Preencher'!X332</f>
        <v>1199.27</v>
      </c>
      <c r="S323" s="22">
        <v>53540</v>
      </c>
    </row>
    <row r="324" spans="1:19" x14ac:dyDescent="0.2">
      <c r="A324" s="8">
        <f>IFERROR(VLOOKUP(B324,'[1]DADOS (OCULTAR)'!$P$3:$R$56,3,0),"")</f>
        <v>10988301000633</v>
      </c>
      <c r="B324" s="9" t="str">
        <f>'[1]TCE - ANEXO II - Preencher'!C333</f>
        <v>HOSPITAL PELÓPIDAS SILVEIRA</v>
      </c>
      <c r="C324" s="10"/>
      <c r="D324" s="11" t="str">
        <f>'[1]TCE - ANEXO II - Preencher'!E333</f>
        <v>ELIANE FIDELIS GOMES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>
        <f>'[1]TCE - ANEXO II - Preencher'!H333</f>
        <v>223505</v>
      </c>
      <c r="G324" s="14">
        <f>'[1]TCE - ANEXO II - Preencher'!I333</f>
        <v>44075</v>
      </c>
      <c r="H324" s="13" t="str">
        <f>'[1]TCE - ANEXO II - Preencher'!J333</f>
        <v>2 - Diarista</v>
      </c>
      <c r="I324" s="13">
        <f>'[1]TCE - ANEXO II - Preencher'!K333</f>
        <v>40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39.86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39.86</v>
      </c>
      <c r="S324" s="22">
        <v>53571</v>
      </c>
    </row>
    <row r="325" spans="1:19" x14ac:dyDescent="0.2">
      <c r="A325" s="8">
        <f>IFERROR(VLOOKUP(B325,'[1]DADOS (OCULTAR)'!$P$3:$R$56,3,0),"")</f>
        <v>10988301000633</v>
      </c>
      <c r="B325" s="9" t="str">
        <f>'[1]TCE - ANEXO II - Preencher'!C334</f>
        <v>HOSPITAL PELÓPIDAS SILVEIRA</v>
      </c>
      <c r="C325" s="10"/>
      <c r="D325" s="11" t="str">
        <f>'[1]TCE - ANEXO II - Preencher'!E334</f>
        <v>ELIANE LUIZA DOS SANTOS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>
        <f>'[1]TCE - ANEXO II - Preencher'!H334</f>
        <v>513430</v>
      </c>
      <c r="G325" s="14">
        <f>'[1]TCE - ANEXO II - Preencher'!I334</f>
        <v>44075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1045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2132.7199999999998</v>
      </c>
      <c r="N325" s="16">
        <f>'[1]TCE - ANEXO II - Preencher'!S334</f>
        <v>0</v>
      </c>
      <c r="O325" s="17">
        <f>'[1]TCE - ANEXO II - Preencher'!W334</f>
        <v>486.69</v>
      </c>
      <c r="P325" s="18">
        <f>'[1]TCE - ANEXO II - Preencher'!X334</f>
        <v>2691.0299999999997</v>
      </c>
      <c r="S325" s="22">
        <v>53601</v>
      </c>
    </row>
    <row r="326" spans="1:19" x14ac:dyDescent="0.2">
      <c r="A326" s="8">
        <f>IFERROR(VLOOKUP(B326,'[1]DADOS (OCULTAR)'!$P$3:$R$56,3,0),"")</f>
        <v>10988301000633</v>
      </c>
      <c r="B326" s="9" t="str">
        <f>'[1]TCE - ANEXO II - Preencher'!C335</f>
        <v>HOSPITAL PELÓPIDAS SILVEIRA</v>
      </c>
      <c r="C326" s="10"/>
      <c r="D326" s="11" t="str">
        <f>'[1]TCE - ANEXO II - Preencher'!E335</f>
        <v>ELIANE MARIA DOS SANTOS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>
        <f>'[1]TCE - ANEXO II - Preencher'!H335</f>
        <v>322205</v>
      </c>
      <c r="G326" s="14">
        <f>'[1]TCE - ANEXO II - Preencher'!I335</f>
        <v>44075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1045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898.31999999999994</v>
      </c>
      <c r="N326" s="16">
        <f>'[1]TCE - ANEXO II - Preencher'!S335</f>
        <v>0</v>
      </c>
      <c r="O326" s="17">
        <f>'[1]TCE - ANEXO II - Preencher'!W335</f>
        <v>598.46</v>
      </c>
      <c r="P326" s="18">
        <f>'[1]TCE - ANEXO II - Preencher'!X335</f>
        <v>1344.86</v>
      </c>
      <c r="S326" s="22">
        <v>53632</v>
      </c>
    </row>
    <row r="327" spans="1:19" x14ac:dyDescent="0.2">
      <c r="A327" s="8">
        <f>IFERROR(VLOOKUP(B327,'[1]DADOS (OCULTAR)'!$P$3:$R$56,3,0),"")</f>
        <v>10988301000633</v>
      </c>
      <c r="B327" s="9" t="str">
        <f>'[1]TCE - ANEXO II - Preencher'!C336</f>
        <v>HOSPITAL PELÓPIDAS SILVEIRA</v>
      </c>
      <c r="C327" s="10"/>
      <c r="D327" s="11" t="str">
        <f>'[1]TCE - ANEXO II - Preencher'!E336</f>
        <v>ELIAS FRANCISCO DA SILVA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>
        <f>'[1]TCE - ANEXO II - Preencher'!H336</f>
        <v>324115</v>
      </c>
      <c r="G327" s="14">
        <f>'[1]TCE - ANEXO II - Preencher'!I336</f>
        <v>44075</v>
      </c>
      <c r="H327" s="13" t="str">
        <f>'[1]TCE - ANEXO II - Preencher'!J336</f>
        <v>1 - Plantonista</v>
      </c>
      <c r="I327" s="13">
        <f>'[1]TCE - ANEXO II - Preencher'!K336</f>
        <v>24</v>
      </c>
      <c r="J327" s="15">
        <f>'[1]TCE - ANEXO II - Preencher'!L336</f>
        <v>2030.47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980.04000000000019</v>
      </c>
      <c r="N327" s="16">
        <f>'[1]TCE - ANEXO II - Preencher'!S336</f>
        <v>0</v>
      </c>
      <c r="O327" s="17">
        <f>'[1]TCE - ANEXO II - Preencher'!W336</f>
        <v>415.05</v>
      </c>
      <c r="P327" s="18">
        <f>'[1]TCE - ANEXO II - Preencher'!X336</f>
        <v>2595.46</v>
      </c>
      <c r="S327" s="22">
        <v>53662</v>
      </c>
    </row>
    <row r="328" spans="1:19" x14ac:dyDescent="0.2">
      <c r="A328" s="8">
        <f>IFERROR(VLOOKUP(B328,'[1]DADOS (OCULTAR)'!$P$3:$R$56,3,0),"")</f>
        <v>10988301000633</v>
      </c>
      <c r="B328" s="9" t="str">
        <f>'[1]TCE - ANEXO II - Preencher'!C337</f>
        <v>HOSPITAL PELÓPIDAS SILVEIRA</v>
      </c>
      <c r="C328" s="10"/>
      <c r="D328" s="11" t="str">
        <f>'[1]TCE - ANEXO II - Preencher'!E337</f>
        <v>ELIDA BEZERRA DE ARANTES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>
        <f>'[1]TCE - ANEXO II - Preencher'!H337</f>
        <v>322205</v>
      </c>
      <c r="G328" s="14">
        <f>'[1]TCE - ANEXO II - Preencher'!I337</f>
        <v>44075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1045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420.84999999999991</v>
      </c>
      <c r="N328" s="16">
        <f>'[1]TCE - ANEXO II - Preencher'!S337</f>
        <v>0</v>
      </c>
      <c r="O328" s="17">
        <f>'[1]TCE - ANEXO II - Preencher'!W337</f>
        <v>534.19000000000005</v>
      </c>
      <c r="P328" s="18">
        <f>'[1]TCE - ANEXO II - Preencher'!X337</f>
        <v>931.65999999999985</v>
      </c>
      <c r="S328" s="22">
        <v>53693</v>
      </c>
    </row>
    <row r="329" spans="1:19" x14ac:dyDescent="0.2">
      <c r="A329" s="8">
        <f>IFERROR(VLOOKUP(B329,'[1]DADOS (OCULTAR)'!$P$3:$R$56,3,0),"")</f>
        <v>10988301000633</v>
      </c>
      <c r="B329" s="9" t="str">
        <f>'[1]TCE - ANEXO II - Preencher'!C338</f>
        <v>HOSPITAL PELÓPIDAS SILVEIRA</v>
      </c>
      <c r="C329" s="10"/>
      <c r="D329" s="11" t="str">
        <f>'[1]TCE - ANEXO II - Preencher'!E338</f>
        <v>ELIENAI SOUZA LEAO PESSOA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>
        <f>'[1]TCE - ANEXO II - Preencher'!H338</f>
        <v>223505</v>
      </c>
      <c r="G329" s="14">
        <f>'[1]TCE - ANEXO II - Preencher'!I338</f>
        <v>44075</v>
      </c>
      <c r="H329" s="13" t="str">
        <f>'[1]TCE - ANEXO II - Preencher'!J338</f>
        <v>2 - Diarista</v>
      </c>
      <c r="I329" s="13">
        <f>'[1]TCE - ANEXO II - Preencher'!K338</f>
        <v>40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61.1</v>
      </c>
      <c r="N329" s="16">
        <f>'[1]TCE - ANEXO II - Preencher'!S338</f>
        <v>0</v>
      </c>
      <c r="O329" s="17">
        <f>'[1]TCE - ANEXO II - Preencher'!W338</f>
        <v>61.1</v>
      </c>
      <c r="P329" s="18">
        <f>'[1]TCE - ANEXO II - Preencher'!X338</f>
        <v>0</v>
      </c>
      <c r="S329" s="22">
        <v>53724</v>
      </c>
    </row>
    <row r="330" spans="1:19" x14ac:dyDescent="0.2">
      <c r="A330" s="8">
        <f>IFERROR(VLOOKUP(B330,'[1]DADOS (OCULTAR)'!$P$3:$R$56,3,0),"")</f>
        <v>10988301000633</v>
      </c>
      <c r="B330" s="9" t="str">
        <f>'[1]TCE - ANEXO II - Preencher'!C339</f>
        <v>HOSPITAL PELÓPIDAS SILVEIRA</v>
      </c>
      <c r="C330" s="10"/>
      <c r="D330" s="11" t="str">
        <f>'[1]TCE - ANEXO II - Preencher'!E339</f>
        <v>ELIENE MENEZES DE OLIVEIRA COSTA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>
        <f>'[1]TCE - ANEXO II - Preencher'!H339</f>
        <v>516345</v>
      </c>
      <c r="G330" s="14">
        <f>'[1]TCE - ANEXO II - Preencher'!I339</f>
        <v>44075</v>
      </c>
      <c r="H330" s="13" t="str">
        <f>'[1]TCE - ANEXO II - Preencher'!J339</f>
        <v>1 - Plantonista</v>
      </c>
      <c r="I330" s="13">
        <f>'[1]TCE - ANEXO II - Preencher'!K339</f>
        <v>44</v>
      </c>
      <c r="J330" s="15">
        <f>'[1]TCE - ANEXO II - Preencher'!L339</f>
        <v>1045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388.93000000000006</v>
      </c>
      <c r="N330" s="16">
        <f>'[1]TCE - ANEXO II - Preencher'!S339</f>
        <v>0</v>
      </c>
      <c r="O330" s="17">
        <f>'[1]TCE - ANEXO II - Preencher'!W339</f>
        <v>495.15</v>
      </c>
      <c r="P330" s="18">
        <f>'[1]TCE - ANEXO II - Preencher'!X339</f>
        <v>938.78000000000009</v>
      </c>
      <c r="S330" s="22">
        <v>53752</v>
      </c>
    </row>
    <row r="331" spans="1:19" x14ac:dyDescent="0.2">
      <c r="A331" s="8">
        <f>IFERROR(VLOOKUP(B331,'[1]DADOS (OCULTAR)'!$P$3:$R$56,3,0),"")</f>
        <v>10988301000633</v>
      </c>
      <c r="B331" s="9" t="str">
        <f>'[1]TCE - ANEXO II - Preencher'!C340</f>
        <v>HOSPITAL PELÓPIDAS SILVEIRA</v>
      </c>
      <c r="C331" s="10"/>
      <c r="D331" s="11" t="str">
        <f>'[1]TCE - ANEXO II - Preencher'!E340</f>
        <v>ELIEZER RODRIGUES GOMES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>
        <f>'[1]TCE - ANEXO II - Preencher'!H340</f>
        <v>513505</v>
      </c>
      <c r="G331" s="14">
        <f>'[1]TCE - ANEXO II - Preencher'!I340</f>
        <v>44075</v>
      </c>
      <c r="H331" s="13" t="str">
        <f>'[1]TCE - ANEXO II - Preencher'!J340</f>
        <v>1 - Plantonista</v>
      </c>
      <c r="I331" s="13">
        <f>'[1]TCE - ANEXO II - Preencher'!K340</f>
        <v>44</v>
      </c>
      <c r="J331" s="15">
        <f>'[1]TCE - ANEXO II - Preencher'!L340</f>
        <v>34.83</v>
      </c>
      <c r="K331" s="15">
        <f>'[1]TCE - ANEXO II - Preencher'!P340</f>
        <v>1755.87</v>
      </c>
      <c r="L331" s="15">
        <f>'[1]TCE - ANEXO II - Preencher'!Q340</f>
        <v>0</v>
      </c>
      <c r="M331" s="15">
        <f>'[1]TCE - ANEXO II - Preencher'!R340</f>
        <v>55.590000000000146</v>
      </c>
      <c r="N331" s="16">
        <f>'[1]TCE - ANEXO II - Preencher'!S340</f>
        <v>0</v>
      </c>
      <c r="O331" s="17">
        <f>'[1]TCE - ANEXO II - Preencher'!W340</f>
        <v>1760.21</v>
      </c>
      <c r="P331" s="18">
        <f>'[1]TCE - ANEXO II - Preencher'!X340</f>
        <v>86.079999999999927</v>
      </c>
      <c r="S331" s="22">
        <v>53783</v>
      </c>
    </row>
    <row r="332" spans="1:19" x14ac:dyDescent="0.2">
      <c r="A332" s="8">
        <f>IFERROR(VLOOKUP(B332,'[1]DADOS (OCULTAR)'!$P$3:$R$56,3,0),"")</f>
        <v>10988301000633</v>
      </c>
      <c r="B332" s="9" t="str">
        <f>'[1]TCE - ANEXO II - Preencher'!C341</f>
        <v>HOSPITAL PELÓPIDAS SILVEIRA</v>
      </c>
      <c r="C332" s="10"/>
      <c r="D332" s="11" t="str">
        <f>'[1]TCE - ANEXO II - Preencher'!E341</f>
        <v>ELISA HERIKA MARINHO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>
        <f>'[1]TCE - ANEXO II - Preencher'!H341</f>
        <v>322205</v>
      </c>
      <c r="G332" s="14">
        <f>'[1]TCE - ANEXO II - Preencher'!I341</f>
        <v>44075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1045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209</v>
      </c>
      <c r="N332" s="16">
        <f>'[1]TCE - ANEXO II - Preencher'!S341</f>
        <v>0</v>
      </c>
      <c r="O332" s="17">
        <f>'[1]TCE - ANEXO II - Preencher'!W341</f>
        <v>194.47</v>
      </c>
      <c r="P332" s="18">
        <f>'[1]TCE - ANEXO II - Preencher'!X341</f>
        <v>1059.53</v>
      </c>
      <c r="S332" s="22">
        <v>53813</v>
      </c>
    </row>
    <row r="333" spans="1:19" x14ac:dyDescent="0.2">
      <c r="A333" s="8">
        <f>IFERROR(VLOOKUP(B333,'[1]DADOS (OCULTAR)'!$P$3:$R$56,3,0),"")</f>
        <v>10988301000633</v>
      </c>
      <c r="B333" s="9" t="str">
        <f>'[1]TCE - ANEXO II - Preencher'!C342</f>
        <v>HOSPITAL PELÓPIDAS SILVEIRA</v>
      </c>
      <c r="C333" s="10"/>
      <c r="D333" s="11" t="str">
        <f>'[1]TCE - ANEXO II - Preencher'!E342</f>
        <v>ELISABETE JOSE DOS SANTOS LEITE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>
        <f>'[1]TCE - ANEXO II - Preencher'!H342</f>
        <v>322205</v>
      </c>
      <c r="G333" s="14">
        <f>'[1]TCE - ANEXO II - Preencher'!I342</f>
        <v>44075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1045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420.84999999999991</v>
      </c>
      <c r="N333" s="16">
        <f>'[1]TCE - ANEXO II - Preencher'!S342</f>
        <v>0</v>
      </c>
      <c r="O333" s="17">
        <f>'[1]TCE - ANEXO II - Preencher'!W342</f>
        <v>539.49</v>
      </c>
      <c r="P333" s="18">
        <f>'[1]TCE - ANEXO II - Preencher'!X342</f>
        <v>926.3599999999999</v>
      </c>
      <c r="S333" s="22">
        <v>53844</v>
      </c>
    </row>
    <row r="334" spans="1:19" x14ac:dyDescent="0.2">
      <c r="A334" s="8">
        <f>IFERROR(VLOOKUP(B334,'[1]DADOS (OCULTAR)'!$P$3:$R$56,3,0),"")</f>
        <v>10988301000633</v>
      </c>
      <c r="B334" s="9" t="str">
        <f>'[1]TCE - ANEXO II - Preencher'!C343</f>
        <v>HOSPITAL PELÓPIDAS SILVEIRA</v>
      </c>
      <c r="C334" s="10"/>
      <c r="D334" s="11" t="str">
        <f>'[1]TCE - ANEXO II - Preencher'!E343</f>
        <v>ELISANGELA CRISTINA CABRAL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>
        <f>'[1]TCE - ANEXO II - Preencher'!H343</f>
        <v>322205</v>
      </c>
      <c r="G334" s="14">
        <f>'[1]TCE - ANEXO II - Preencher'!I343</f>
        <v>44075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1010.17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647.64</v>
      </c>
      <c r="N334" s="16">
        <f>'[1]TCE - ANEXO II - Preencher'!S343</f>
        <v>0</v>
      </c>
      <c r="O334" s="17">
        <f>'[1]TCE - ANEXO II - Preencher'!W343</f>
        <v>599.58000000000004</v>
      </c>
      <c r="P334" s="18">
        <f>'[1]TCE - ANEXO II - Preencher'!X343</f>
        <v>1058.23</v>
      </c>
      <c r="S334" s="22">
        <v>53874</v>
      </c>
    </row>
    <row r="335" spans="1:19" x14ac:dyDescent="0.2">
      <c r="A335" s="8">
        <f>IFERROR(VLOOKUP(B335,'[1]DADOS (OCULTAR)'!$P$3:$R$56,3,0),"")</f>
        <v>10988301000633</v>
      </c>
      <c r="B335" s="9" t="str">
        <f>'[1]TCE - ANEXO II - Preencher'!C344</f>
        <v>HOSPITAL PELÓPIDAS SILVEIRA</v>
      </c>
      <c r="C335" s="10"/>
      <c r="D335" s="11" t="str">
        <f>'[1]TCE - ANEXO II - Preencher'!E344</f>
        <v>ELISANGELA MARIA DA SILVA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>
        <f>'[1]TCE - ANEXO II - Preencher'!H344</f>
        <v>322205</v>
      </c>
      <c r="G335" s="14">
        <f>'[1]TCE - ANEXO II - Preencher'!I344</f>
        <v>44075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1010.17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296.08000000000004</v>
      </c>
      <c r="N335" s="16">
        <f>'[1]TCE - ANEXO II - Preencher'!S344</f>
        <v>0</v>
      </c>
      <c r="O335" s="17">
        <f>'[1]TCE - ANEXO II - Preencher'!W344</f>
        <v>685.81</v>
      </c>
      <c r="P335" s="18">
        <f>'[1]TCE - ANEXO II - Preencher'!X344</f>
        <v>620.44000000000005</v>
      </c>
      <c r="S335" s="22">
        <v>53905</v>
      </c>
    </row>
    <row r="336" spans="1:19" x14ac:dyDescent="0.2">
      <c r="A336" s="8">
        <f>IFERROR(VLOOKUP(B336,'[1]DADOS (OCULTAR)'!$P$3:$R$56,3,0),"")</f>
        <v>10988301000633</v>
      </c>
      <c r="B336" s="9" t="str">
        <f>'[1]TCE - ANEXO II - Preencher'!C345</f>
        <v>HOSPITAL PELÓPIDAS SILVEIRA</v>
      </c>
      <c r="C336" s="10"/>
      <c r="D336" s="11" t="str">
        <f>'[1]TCE - ANEXO II - Preencher'!E345</f>
        <v>ELISANGELA MARIA DOS RAMOS AIRES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>
        <f>'[1]TCE - ANEXO II - Preencher'!H345</f>
        <v>521130</v>
      </c>
      <c r="G336" s="14">
        <f>'[1]TCE - ANEXO II - Preencher'!I345</f>
        <v>44075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 x14ac:dyDescent="0.2">
      <c r="A337" s="8">
        <f>IFERROR(VLOOKUP(B337,'[1]DADOS (OCULTAR)'!$P$3:$R$56,3,0),"")</f>
        <v>10988301000633</v>
      </c>
      <c r="B337" s="9" t="str">
        <f>'[1]TCE - ANEXO II - Preencher'!C346</f>
        <v>HOSPITAL PELÓPIDAS SILVEIRA</v>
      </c>
      <c r="C337" s="10"/>
      <c r="D337" s="11" t="str">
        <f>'[1]TCE - ANEXO II - Preencher'!E346</f>
        <v>ELISONERES JOSE DE LIRA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>
        <f>'[1]TCE - ANEXO II - Preencher'!H346</f>
        <v>322205</v>
      </c>
      <c r="G337" s="14">
        <f>'[1]TCE - ANEXO II - Preencher'!I346</f>
        <v>44075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1045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732.06999999999994</v>
      </c>
      <c r="N337" s="16">
        <f>'[1]TCE - ANEXO II - Preencher'!S346</f>
        <v>0</v>
      </c>
      <c r="O337" s="17">
        <f>'[1]TCE - ANEXO II - Preencher'!W346</f>
        <v>247.69</v>
      </c>
      <c r="P337" s="18">
        <f>'[1]TCE - ANEXO II - Preencher'!X346</f>
        <v>1529.3799999999999</v>
      </c>
      <c r="S337" s="22">
        <v>53966</v>
      </c>
    </row>
    <row r="338" spans="1:19" x14ac:dyDescent="0.2">
      <c r="A338" s="8">
        <f>IFERROR(VLOOKUP(B338,'[1]DADOS (OCULTAR)'!$P$3:$R$56,3,0),"")</f>
        <v>10988301000633</v>
      </c>
      <c r="B338" s="9" t="str">
        <f>'[1]TCE - ANEXO II - Preencher'!C347</f>
        <v>HOSPITAL PELÓPIDAS SILVEIRA</v>
      </c>
      <c r="C338" s="10"/>
      <c r="D338" s="11" t="str">
        <f>'[1]TCE - ANEXO II - Preencher'!E347</f>
        <v>ELIVANIA XAVIER DOS PRAZERES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>
        <f>'[1]TCE - ANEXO II - Preencher'!H347</f>
        <v>515215</v>
      </c>
      <c r="G338" s="14">
        <f>'[1]TCE - ANEXO II - Preencher'!I347</f>
        <v>44075</v>
      </c>
      <c r="H338" s="13" t="str">
        <f>'[1]TCE - ANEXO II - Preencher'!J347</f>
        <v>2 - Diarista</v>
      </c>
      <c r="I338" s="13">
        <f>'[1]TCE - ANEXO II - Preencher'!K347</f>
        <v>30</v>
      </c>
      <c r="J338" s="15">
        <f>'[1]TCE - ANEXO II - Preencher'!L347</f>
        <v>1228.1099999999999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263.43000000000006</v>
      </c>
      <c r="N338" s="16">
        <f>'[1]TCE - ANEXO II - Preencher'!S347</f>
        <v>0</v>
      </c>
      <c r="O338" s="17">
        <f>'[1]TCE - ANEXO II - Preencher'!W347</f>
        <v>193.27</v>
      </c>
      <c r="P338" s="18">
        <f>'[1]TCE - ANEXO II - Preencher'!X347</f>
        <v>1298.27</v>
      </c>
      <c r="S338" s="22">
        <v>53997</v>
      </c>
    </row>
    <row r="339" spans="1:19" x14ac:dyDescent="0.2">
      <c r="A339" s="8">
        <f>IFERROR(VLOOKUP(B339,'[1]DADOS (OCULTAR)'!$P$3:$R$56,3,0),"")</f>
        <v>10988301000633</v>
      </c>
      <c r="B339" s="9" t="str">
        <f>'[1]TCE - ANEXO II - Preencher'!C348</f>
        <v>HOSPITAL PELÓPIDAS SILVEIRA</v>
      </c>
      <c r="C339" s="10"/>
      <c r="D339" s="11" t="str">
        <f>'[1]TCE - ANEXO II - Preencher'!E348</f>
        <v>ELIZABETE AMARAL DO NASCIMENTO SILVA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>
        <f>'[1]TCE - ANEXO II - Preencher'!H348</f>
        <v>322205</v>
      </c>
      <c r="G339" s="14">
        <f>'[1]TCE - ANEXO II - Preencher'!I348</f>
        <v>44075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522.5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945.78</v>
      </c>
      <c r="N339" s="16">
        <f>'[1]TCE - ANEXO II - Preencher'!S348</f>
        <v>0</v>
      </c>
      <c r="O339" s="17">
        <f>'[1]TCE - ANEXO II - Preencher'!W348</f>
        <v>594.55999999999995</v>
      </c>
      <c r="P339" s="18">
        <f>'[1]TCE - ANEXO II - Preencher'!X348</f>
        <v>873.72</v>
      </c>
      <c r="S339" s="22">
        <v>54027</v>
      </c>
    </row>
    <row r="340" spans="1:19" x14ac:dyDescent="0.2">
      <c r="A340" s="8">
        <f>IFERROR(VLOOKUP(B340,'[1]DADOS (OCULTAR)'!$P$3:$R$56,3,0),"")</f>
        <v>10988301000633</v>
      </c>
      <c r="B340" s="9" t="str">
        <f>'[1]TCE - ANEXO II - Preencher'!C349</f>
        <v>HOSPITAL PELÓPIDAS SILVEIRA</v>
      </c>
      <c r="C340" s="10"/>
      <c r="D340" s="11" t="str">
        <f>'[1]TCE - ANEXO II - Preencher'!E349</f>
        <v>ELIZABETE FERREIRA DOS SANTOS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>
        <f>'[1]TCE - ANEXO II - Preencher'!H349</f>
        <v>223505</v>
      </c>
      <c r="G340" s="14">
        <f>'[1]TCE - ANEXO II - Preencher'!I349</f>
        <v>44075</v>
      </c>
      <c r="H340" s="13" t="str">
        <f>'[1]TCE - ANEXO II - Preencher'!J349</f>
        <v>2 - Diarista</v>
      </c>
      <c r="I340" s="13">
        <f>'[1]TCE - ANEXO II - Preencher'!K349</f>
        <v>40</v>
      </c>
      <c r="J340" s="15">
        <f>'[1]TCE - ANEXO II - Preencher'!L349</f>
        <v>68.53</v>
      </c>
      <c r="K340" s="15">
        <f>'[1]TCE - ANEXO II - Preencher'!P349</f>
        <v>4714.1899999999996</v>
      </c>
      <c r="L340" s="15">
        <f>'[1]TCE - ANEXO II - Preencher'!Q349</f>
        <v>0</v>
      </c>
      <c r="M340" s="15">
        <f>'[1]TCE - ANEXO II - Preencher'!R349</f>
        <v>604.07000000000039</v>
      </c>
      <c r="N340" s="16">
        <f>'[1]TCE - ANEXO II - Preencher'!S349</f>
        <v>226.49</v>
      </c>
      <c r="O340" s="17">
        <f>'[1]TCE - ANEXO II - Preencher'!W349</f>
        <v>4898.43</v>
      </c>
      <c r="P340" s="18">
        <f>'[1]TCE - ANEXO II - Preencher'!X349</f>
        <v>714.84999999999945</v>
      </c>
      <c r="S340" s="22">
        <v>54058</v>
      </c>
    </row>
    <row r="341" spans="1:19" x14ac:dyDescent="0.2">
      <c r="A341" s="8">
        <f>IFERROR(VLOOKUP(B341,'[1]DADOS (OCULTAR)'!$P$3:$R$56,3,0),"")</f>
        <v>10988301000633</v>
      </c>
      <c r="B341" s="9" t="str">
        <f>'[1]TCE - ANEXO II - Preencher'!C350</f>
        <v>HOSPITAL PELÓPIDAS SILVEIRA</v>
      </c>
      <c r="C341" s="10"/>
      <c r="D341" s="11" t="str">
        <f>'[1]TCE - ANEXO II - Preencher'!E350</f>
        <v>ELIZANGELA MARIA DA SILVA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>
        <f>'[1]TCE - ANEXO II - Preencher'!H350</f>
        <v>223505</v>
      </c>
      <c r="G341" s="14">
        <f>'[1]TCE - ANEXO II - Preencher'!I350</f>
        <v>44075</v>
      </c>
      <c r="H341" s="13" t="str">
        <f>'[1]TCE - ANEXO II - Preencher'!J350</f>
        <v>2 - Diarista</v>
      </c>
      <c r="I341" s="13">
        <f>'[1]TCE - ANEXO II - Preencher'!K350</f>
        <v>40</v>
      </c>
      <c r="J341" s="15">
        <f>'[1]TCE - ANEXO II - Preencher'!L350</f>
        <v>1908.06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1331.0500000000002</v>
      </c>
      <c r="N341" s="16">
        <f>'[1]TCE - ANEXO II - Preencher'!S350</f>
        <v>477.02</v>
      </c>
      <c r="O341" s="17">
        <f>'[1]TCE - ANEXO II - Preencher'!W350</f>
        <v>984.92</v>
      </c>
      <c r="P341" s="18">
        <f>'[1]TCE - ANEXO II - Preencher'!X350</f>
        <v>2731.21</v>
      </c>
      <c r="S341" s="22">
        <v>54089</v>
      </c>
    </row>
    <row r="342" spans="1:19" x14ac:dyDescent="0.2">
      <c r="A342" s="8">
        <f>IFERROR(VLOOKUP(B342,'[1]DADOS (OCULTAR)'!$P$3:$R$56,3,0),"")</f>
        <v>10988301000633</v>
      </c>
      <c r="B342" s="9" t="str">
        <f>'[1]TCE - ANEXO II - Preencher'!C351</f>
        <v>HOSPITAL PELÓPIDAS SILVEIRA</v>
      </c>
      <c r="C342" s="10"/>
      <c r="D342" s="11" t="str">
        <f>'[1]TCE - ANEXO II - Preencher'!E351</f>
        <v>ELIZANGELA RIBEIRO REIS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>
        <f>'[1]TCE - ANEXO II - Preencher'!H351</f>
        <v>322205</v>
      </c>
      <c r="G342" s="14">
        <f>'[1]TCE - ANEXO II - Preencher'!I351</f>
        <v>44075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836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418</v>
      </c>
      <c r="N342" s="16">
        <f>'[1]TCE - ANEXO II - Preencher'!S351</f>
        <v>104.5</v>
      </c>
      <c r="O342" s="17">
        <f>'[1]TCE - ANEXO II - Preencher'!W351</f>
        <v>551.97</v>
      </c>
      <c r="P342" s="18">
        <f>'[1]TCE - ANEXO II - Preencher'!X351</f>
        <v>806.53</v>
      </c>
      <c r="S342" s="22">
        <v>54118</v>
      </c>
    </row>
    <row r="343" spans="1:19" x14ac:dyDescent="0.2">
      <c r="A343" s="8">
        <f>IFERROR(VLOOKUP(B343,'[1]DADOS (OCULTAR)'!$P$3:$R$56,3,0),"")</f>
        <v>10988301000633</v>
      </c>
      <c r="B343" s="9" t="str">
        <f>'[1]TCE - ANEXO II - Preencher'!C352</f>
        <v>HOSPITAL PELÓPIDAS SILVEIRA</v>
      </c>
      <c r="C343" s="10"/>
      <c r="D343" s="11" t="str">
        <f>'[1]TCE - ANEXO II - Preencher'!E352</f>
        <v>ELIZIANE SALES CORREIA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>
        <f>'[1]TCE - ANEXO II - Preencher'!H352</f>
        <v>411010</v>
      </c>
      <c r="G343" s="14">
        <f>'[1]TCE - ANEXO II - Preencher'!I352</f>
        <v>44075</v>
      </c>
      <c r="H343" s="13" t="str">
        <f>'[1]TCE - ANEXO II - Preencher'!J352</f>
        <v>2 - Diarista</v>
      </c>
      <c r="I343" s="13">
        <f>'[1]TCE - ANEXO II - Preencher'!K352</f>
        <v>44</v>
      </c>
      <c r="J343" s="15">
        <f>'[1]TCE - ANEXO II - Preencher'!L352</f>
        <v>1843.13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261.93</v>
      </c>
      <c r="P343" s="18">
        <f>'[1]TCE - ANEXO II - Preencher'!X352</f>
        <v>1581.2</v>
      </c>
      <c r="S343" s="22">
        <v>54149</v>
      </c>
    </row>
    <row r="344" spans="1:19" x14ac:dyDescent="0.2">
      <c r="A344" s="8">
        <f>IFERROR(VLOOKUP(B344,'[1]DADOS (OCULTAR)'!$P$3:$R$56,3,0),"")</f>
        <v>10988301000633</v>
      </c>
      <c r="B344" s="9" t="str">
        <f>'[1]TCE - ANEXO II - Preencher'!C353</f>
        <v>HOSPITAL PELÓPIDAS SILVEIRA</v>
      </c>
      <c r="C344" s="10"/>
      <c r="D344" s="11" t="str">
        <f>'[1]TCE - ANEXO II - Preencher'!E353</f>
        <v>ELLEN ABIA MELO DOS SANTOS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>
        <f>'[1]TCE - ANEXO II - Preencher'!H353</f>
        <v>223505</v>
      </c>
      <c r="G344" s="14">
        <f>'[1]TCE - ANEXO II - Preencher'!I353</f>
        <v>44075</v>
      </c>
      <c r="H344" s="13" t="str">
        <f>'[1]TCE - ANEXO II - Preencher'!J353</f>
        <v>1 - Plantonista</v>
      </c>
      <c r="I344" s="13">
        <f>'[1]TCE - ANEXO II - Preencher'!K353</f>
        <v>40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48.44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48.44</v>
      </c>
      <c r="S344" s="22">
        <v>54179</v>
      </c>
    </row>
    <row r="345" spans="1:19" x14ac:dyDescent="0.2">
      <c r="A345" s="8">
        <f>IFERROR(VLOOKUP(B345,'[1]DADOS (OCULTAR)'!$P$3:$R$56,3,0),"")</f>
        <v>10988301000633</v>
      </c>
      <c r="B345" s="9" t="str">
        <f>'[1]TCE - ANEXO II - Preencher'!C354</f>
        <v>HOSPITAL PELÓPIDAS SILVEIRA</v>
      </c>
      <c r="C345" s="10"/>
      <c r="D345" s="11" t="str">
        <f>'[1]TCE - ANEXO II - Preencher'!E354</f>
        <v>ELTON PEDROSA VIEIRA DE MELO</v>
      </c>
      <c r="E345" s="12" t="str">
        <f>IF('[1]TCE - ANEXO II - Preencher'!G354="4 - Assistência Odontológica","2 - Outros Profissionais da saúde",'[1]TCE - ANEXO II - Preencher'!G354)</f>
        <v>1 - Médico</v>
      </c>
      <c r="F345" s="13">
        <f>'[1]TCE - ANEXO II - Preencher'!H354</f>
        <v>225125</v>
      </c>
      <c r="G345" s="14">
        <f>'[1]TCE - ANEXO II - Preencher'!I354</f>
        <v>44075</v>
      </c>
      <c r="H345" s="13" t="str">
        <f>'[1]TCE - ANEXO II - Preencher'!J354</f>
        <v>1 - Plantonista</v>
      </c>
      <c r="I345" s="13">
        <f>'[1]TCE - ANEXO II - Preencher'!K354</f>
        <v>24</v>
      </c>
      <c r="J345" s="15">
        <f>'[1]TCE - ANEXO II - Preencher'!L354</f>
        <v>3168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2021.9399999999996</v>
      </c>
      <c r="N345" s="16">
        <f>'[1]TCE - ANEXO II - Preencher'!S354</f>
        <v>5813.64</v>
      </c>
      <c r="O345" s="17">
        <f>'[1]TCE - ANEXO II - Preencher'!W354</f>
        <v>2798.4</v>
      </c>
      <c r="P345" s="18">
        <f>'[1]TCE - ANEXO II - Preencher'!X354</f>
        <v>8205.18</v>
      </c>
      <c r="S345" s="22">
        <v>54210</v>
      </c>
    </row>
    <row r="346" spans="1:19" x14ac:dyDescent="0.2">
      <c r="A346" s="8">
        <f>IFERROR(VLOOKUP(B346,'[1]DADOS (OCULTAR)'!$P$3:$R$56,3,0),"")</f>
        <v>10988301000633</v>
      </c>
      <c r="B346" s="9" t="str">
        <f>'[1]TCE - ANEXO II - Preencher'!C355</f>
        <v>HOSPITAL PELÓPIDAS SILVEIRA</v>
      </c>
      <c r="C346" s="10"/>
      <c r="D346" s="11" t="str">
        <f>'[1]TCE - ANEXO II - Preencher'!E355</f>
        <v>ELVIO DOMINGUES DA COSTA JUNIOR</v>
      </c>
      <c r="E346" s="12" t="str">
        <f>IF('[1]TCE - ANEXO II - Preencher'!G355="4 - Assistência Odontológica","2 - Outros Profissionais da saúde",'[1]TCE - ANEXO II - Preencher'!G355)</f>
        <v>1 - Médico</v>
      </c>
      <c r="F346" s="13">
        <f>'[1]TCE - ANEXO II - Preencher'!H355</f>
        <v>225120</v>
      </c>
      <c r="G346" s="14">
        <f>'[1]TCE - ANEXO II - Preencher'!I355</f>
        <v>44075</v>
      </c>
      <c r="H346" s="13" t="str">
        <f>'[1]TCE - ANEXO II - Preencher'!J355</f>
        <v>1 - Plantonista</v>
      </c>
      <c r="I346" s="13">
        <f>'[1]TCE - ANEXO II - Preencher'!K355</f>
        <v>24</v>
      </c>
      <c r="J346" s="15">
        <f>'[1]TCE - ANEXO II - Preencher'!L355</f>
        <v>3168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1627.3400000000001</v>
      </c>
      <c r="N346" s="16">
        <f>'[1]TCE - ANEXO II - Preencher'!S355</f>
        <v>5711.83</v>
      </c>
      <c r="O346" s="17">
        <f>'[1]TCE - ANEXO II - Preencher'!W355</f>
        <v>2606.33</v>
      </c>
      <c r="P346" s="18">
        <f>'[1]TCE - ANEXO II - Preencher'!X355</f>
        <v>7900.84</v>
      </c>
      <c r="S346" s="22">
        <v>54240</v>
      </c>
    </row>
    <row r="347" spans="1:19" x14ac:dyDescent="0.2">
      <c r="A347" s="8">
        <f>IFERROR(VLOOKUP(B347,'[1]DADOS (OCULTAR)'!$P$3:$R$56,3,0),"")</f>
        <v>10988301000633</v>
      </c>
      <c r="B347" s="9" t="str">
        <f>'[1]TCE - ANEXO II - Preencher'!C356</f>
        <v>HOSPITAL PELÓPIDAS SILVEIRA</v>
      </c>
      <c r="C347" s="10"/>
      <c r="D347" s="11" t="str">
        <f>'[1]TCE - ANEXO II - Preencher'!E356</f>
        <v>ELZA MARIA JORGE BATISTA DA SILVA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>
        <f>'[1]TCE - ANEXO II - Preencher'!H356</f>
        <v>322205</v>
      </c>
      <c r="G347" s="14">
        <f>'[1]TCE - ANEXO II - Preencher'!I356</f>
        <v>44075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209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83.600000000000023</v>
      </c>
      <c r="N347" s="16">
        <f>'[1]TCE - ANEXO II - Preencher'!S356</f>
        <v>0</v>
      </c>
      <c r="O347" s="17">
        <f>'[1]TCE - ANEXO II - Preencher'!W356</f>
        <v>34.479999999999997</v>
      </c>
      <c r="P347" s="18">
        <f>'[1]TCE - ANEXO II - Preencher'!X356</f>
        <v>258.12</v>
      </c>
      <c r="S347" s="22">
        <v>54271</v>
      </c>
    </row>
    <row r="348" spans="1:19" x14ac:dyDescent="0.2">
      <c r="A348" s="8">
        <f>IFERROR(VLOOKUP(B348,'[1]DADOS (OCULTAR)'!$P$3:$R$56,3,0),"")</f>
        <v>10988301000633</v>
      </c>
      <c r="B348" s="9" t="str">
        <f>'[1]TCE - ANEXO II - Preencher'!C357</f>
        <v>HOSPITAL PELÓPIDAS SILVEIRA</v>
      </c>
      <c r="C348" s="10"/>
      <c r="D348" s="11" t="str">
        <f>'[1]TCE - ANEXO II - Preencher'!E357</f>
        <v>EMANOEL JOSUE DA SILVA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>
        <f>'[1]TCE - ANEXO II - Preencher'!H357</f>
        <v>517410</v>
      </c>
      <c r="G348" s="14">
        <f>'[1]TCE - ANEXO II - Preencher'!I357</f>
        <v>44075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766.33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278.66999999999996</v>
      </c>
      <c r="N348" s="16">
        <f>'[1]TCE - ANEXO II - Preencher'!S357</f>
        <v>0</v>
      </c>
      <c r="O348" s="17">
        <f>'[1]TCE - ANEXO II - Preencher'!W357</f>
        <v>145.25</v>
      </c>
      <c r="P348" s="18">
        <f>'[1]TCE - ANEXO II - Preencher'!X357</f>
        <v>899.75</v>
      </c>
      <c r="S348" s="22">
        <v>54302</v>
      </c>
    </row>
    <row r="349" spans="1:19" x14ac:dyDescent="0.2">
      <c r="A349" s="8">
        <f>IFERROR(VLOOKUP(B349,'[1]DADOS (OCULTAR)'!$P$3:$R$56,3,0),"")</f>
        <v>10988301000633</v>
      </c>
      <c r="B349" s="9" t="str">
        <f>'[1]TCE - ANEXO II - Preencher'!C358</f>
        <v>HOSPITAL PELÓPIDAS SILVEIRA</v>
      </c>
      <c r="C349" s="10"/>
      <c r="D349" s="11" t="str">
        <f>'[1]TCE - ANEXO II - Preencher'!E358</f>
        <v>EMANUELE BATISTA BARBOSA DA SILVA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>
        <f>'[1]TCE - ANEXO II - Preencher'!H358</f>
        <v>223710</v>
      </c>
      <c r="G349" s="14">
        <f>'[1]TCE - ANEXO II - Preencher'!I358</f>
        <v>44075</v>
      </c>
      <c r="H349" s="13" t="str">
        <f>'[1]TCE - ANEXO II - Preencher'!J358</f>
        <v>2 - Diarista</v>
      </c>
      <c r="I349" s="13">
        <f>'[1]TCE - ANEXO II - Preencher'!K358</f>
        <v>44</v>
      </c>
      <c r="J349" s="15">
        <f>'[1]TCE - ANEXO II - Preencher'!L358</f>
        <v>2720.43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1317.8200000000002</v>
      </c>
      <c r="N349" s="16">
        <f>'[1]TCE - ANEXO II - Preencher'!S358</f>
        <v>816.13</v>
      </c>
      <c r="O349" s="17">
        <f>'[1]TCE - ANEXO II - Preencher'!W358</f>
        <v>899.14</v>
      </c>
      <c r="P349" s="18">
        <f>'[1]TCE - ANEXO II - Preencher'!X358</f>
        <v>3955.2400000000002</v>
      </c>
      <c r="S349" s="22">
        <v>54332</v>
      </c>
    </row>
    <row r="350" spans="1:19" x14ac:dyDescent="0.2">
      <c r="A350" s="8">
        <f>IFERROR(VLOOKUP(B350,'[1]DADOS (OCULTAR)'!$P$3:$R$56,3,0),"")</f>
        <v>10988301000633</v>
      </c>
      <c r="B350" s="9" t="str">
        <f>'[1]TCE - ANEXO II - Preencher'!C359</f>
        <v>HOSPITAL PELÓPIDAS SILVEIRA</v>
      </c>
      <c r="C350" s="10"/>
      <c r="D350" s="11" t="str">
        <f>'[1]TCE - ANEXO II - Preencher'!E359</f>
        <v>EMERSON DANNILO DE AGUIAR SILVA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>
        <f>'[1]TCE - ANEXO II - Preencher'!H359</f>
        <v>514225</v>
      </c>
      <c r="G350" s="14">
        <f>'[1]TCE - ANEXO II - Preencher'!I359</f>
        <v>44075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1045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1861.85</v>
      </c>
      <c r="N350" s="16">
        <f>'[1]TCE - ANEXO II - Preencher'!S359</f>
        <v>0</v>
      </c>
      <c r="O350" s="17">
        <f>'[1]TCE - ANEXO II - Preencher'!W359</f>
        <v>172.95</v>
      </c>
      <c r="P350" s="18">
        <f>'[1]TCE - ANEXO II - Preencher'!X359</f>
        <v>2733.9</v>
      </c>
      <c r="S350" s="22">
        <v>54363</v>
      </c>
    </row>
    <row r="351" spans="1:19" x14ac:dyDescent="0.2">
      <c r="A351" s="8">
        <f>IFERROR(VLOOKUP(B351,'[1]DADOS (OCULTAR)'!$P$3:$R$56,3,0),"")</f>
        <v>10988301000633</v>
      </c>
      <c r="B351" s="9" t="str">
        <f>'[1]TCE - ANEXO II - Preencher'!C360</f>
        <v>HOSPITAL PELÓPIDAS SILVEIRA</v>
      </c>
      <c r="C351" s="10"/>
      <c r="D351" s="11" t="str">
        <f>'[1]TCE - ANEXO II - Preencher'!E360</f>
        <v>EMERSON DE SANTANA SILVA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>
        <f>'[1]TCE - ANEXO II - Preencher'!H360</f>
        <v>322205</v>
      </c>
      <c r="G351" s="14">
        <f>'[1]TCE - ANEXO II - Preencher'!I360</f>
        <v>44075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3154.28</v>
      </c>
      <c r="N351" s="16">
        <f>'[1]TCE - ANEXO II - Preencher'!S360</f>
        <v>0</v>
      </c>
      <c r="O351" s="17">
        <f>'[1]TCE - ANEXO II - Preencher'!W360</f>
        <v>3154.28</v>
      </c>
      <c r="P351" s="18">
        <f>'[1]TCE - ANEXO II - Preencher'!X360</f>
        <v>0</v>
      </c>
      <c r="S351" s="22">
        <v>54393</v>
      </c>
    </row>
    <row r="352" spans="1:19" x14ac:dyDescent="0.2">
      <c r="A352" s="8">
        <f>IFERROR(VLOOKUP(B352,'[1]DADOS (OCULTAR)'!$P$3:$R$56,3,0),"")</f>
        <v>10988301000633</v>
      </c>
      <c r="B352" s="9" t="str">
        <f>'[1]TCE - ANEXO II - Preencher'!C361</f>
        <v>HOSPITAL PELÓPIDAS SILVEIRA</v>
      </c>
      <c r="C352" s="10"/>
      <c r="D352" s="11" t="str">
        <f>'[1]TCE - ANEXO II - Preencher'!E361</f>
        <v>EMERSON MARTINS DE SOUZA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>
        <f>'[1]TCE - ANEXO II - Preencher'!H361</f>
        <v>517410</v>
      </c>
      <c r="G352" s="14">
        <f>'[1]TCE - ANEXO II - Preencher'!I361</f>
        <v>44075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1045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97.240000000000009</v>
      </c>
      <c r="N352" s="16">
        <f>'[1]TCE - ANEXO II - Preencher'!S361</f>
        <v>0</v>
      </c>
      <c r="O352" s="17">
        <f>'[1]TCE - ANEXO II - Preencher'!W361</f>
        <v>441.38</v>
      </c>
      <c r="P352" s="18">
        <f>'[1]TCE - ANEXO II - Preencher'!X361</f>
        <v>700.86</v>
      </c>
      <c r="S352" s="22">
        <v>54424</v>
      </c>
    </row>
    <row r="353" spans="1:19" x14ac:dyDescent="0.2">
      <c r="A353" s="8">
        <f>IFERROR(VLOOKUP(B353,'[1]DADOS (OCULTAR)'!$P$3:$R$56,3,0),"")</f>
        <v>10988301000633</v>
      </c>
      <c r="B353" s="9" t="str">
        <f>'[1]TCE - ANEXO II - Preencher'!C362</f>
        <v>HOSPITAL PELÓPIDAS SILVEIRA</v>
      </c>
      <c r="C353" s="10"/>
      <c r="D353" s="11" t="str">
        <f>'[1]TCE - ANEXO II - Preencher'!E362</f>
        <v>EMILIA CAROLINA XIMENES DE BARROS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>
        <f>'[1]TCE - ANEXO II - Preencher'!H362</f>
        <v>223505</v>
      </c>
      <c r="G353" s="14">
        <f>'[1]TCE - ANEXO II - Preencher'!I362</f>
        <v>44075</v>
      </c>
      <c r="H353" s="13" t="str">
        <f>'[1]TCE - ANEXO II - Preencher'!J362</f>
        <v>2 - Diarista</v>
      </c>
      <c r="I353" s="13">
        <f>'[1]TCE - ANEXO II - Preencher'!K362</f>
        <v>40</v>
      </c>
      <c r="J353" s="15">
        <f>'[1]TCE - ANEXO II - Preencher'!L362</f>
        <v>1987.41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1028.0300000000002</v>
      </c>
      <c r="N353" s="16">
        <f>'[1]TCE - ANEXO II - Preencher'!S362</f>
        <v>606.16999999999996</v>
      </c>
      <c r="O353" s="17">
        <f>'[1]TCE - ANEXO II - Preencher'!W362</f>
        <v>449.67</v>
      </c>
      <c r="P353" s="18">
        <f>'[1]TCE - ANEXO II - Preencher'!X362</f>
        <v>3171.9400000000005</v>
      </c>
      <c r="S353" s="22">
        <v>54455</v>
      </c>
    </row>
    <row r="354" spans="1:19" x14ac:dyDescent="0.2">
      <c r="A354" s="8">
        <f>IFERROR(VLOOKUP(B354,'[1]DADOS (OCULTAR)'!$P$3:$R$56,3,0),"")</f>
        <v>10988301000633</v>
      </c>
      <c r="B354" s="9" t="str">
        <f>'[1]TCE - ANEXO II - Preencher'!C363</f>
        <v>HOSPITAL PELÓPIDAS SILVEIRA</v>
      </c>
      <c r="C354" s="10"/>
      <c r="D354" s="11" t="str">
        <f>'[1]TCE - ANEXO II - Preencher'!E363</f>
        <v>EMMANUELLE CRISTINE FERREIRA SANTOS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>
        <f>'[1]TCE - ANEXO II - Preencher'!H363</f>
        <v>223505</v>
      </c>
      <c r="G354" s="14">
        <f>'[1]TCE - ANEXO II - Preencher'!I363</f>
        <v>44075</v>
      </c>
      <c r="H354" s="13" t="str">
        <f>'[1]TCE - ANEXO II - Preencher'!J363</f>
        <v>1 - Plantonista</v>
      </c>
      <c r="I354" s="13">
        <f>'[1]TCE - ANEXO II - Preencher'!K363</f>
        <v>40</v>
      </c>
      <c r="J354" s="15">
        <f>'[1]TCE - ANEXO II - Preencher'!L363</f>
        <v>2055.94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3854.7000000000003</v>
      </c>
      <c r="N354" s="16">
        <f>'[1]TCE - ANEXO II - Preencher'!S363</f>
        <v>627.07000000000005</v>
      </c>
      <c r="O354" s="17">
        <f>'[1]TCE - ANEXO II - Preencher'!W363</f>
        <v>1453.4</v>
      </c>
      <c r="P354" s="18">
        <f>'[1]TCE - ANEXO II - Preencher'!X363</f>
        <v>5084.3099999999995</v>
      </c>
      <c r="S354" s="22">
        <v>54483</v>
      </c>
    </row>
    <row r="355" spans="1:19" x14ac:dyDescent="0.2">
      <c r="A355" s="8">
        <f>IFERROR(VLOOKUP(B355,'[1]DADOS (OCULTAR)'!$P$3:$R$56,3,0),"")</f>
        <v>10988301000633</v>
      </c>
      <c r="B355" s="9" t="str">
        <f>'[1]TCE - ANEXO II - Preencher'!C364</f>
        <v>HOSPITAL PELÓPIDAS SILVEIRA</v>
      </c>
      <c r="C355" s="10"/>
      <c r="D355" s="11" t="str">
        <f>'[1]TCE - ANEXO II - Preencher'!E364</f>
        <v>EMMANUELLE MENDES APOLINARIO JAIMES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>
        <f>'[1]TCE - ANEXO II - Preencher'!H364</f>
        <v>223605</v>
      </c>
      <c r="G355" s="14">
        <f>'[1]TCE - ANEXO II - Preencher'!I364</f>
        <v>44075</v>
      </c>
      <c r="H355" s="13" t="str">
        <f>'[1]TCE - ANEXO II - Preencher'!J364</f>
        <v>1 - Plantonista</v>
      </c>
      <c r="I355" s="13">
        <f>'[1]TCE - ANEXO II - Preencher'!K364</f>
        <v>24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 x14ac:dyDescent="0.2">
      <c r="A356" s="8">
        <f>IFERROR(VLOOKUP(B356,'[1]DADOS (OCULTAR)'!$P$3:$R$56,3,0),"")</f>
        <v>10988301000633</v>
      </c>
      <c r="B356" s="9" t="str">
        <f>'[1]TCE - ANEXO II - Preencher'!C365</f>
        <v>HOSPITAL PELÓPIDAS SILVEIRA</v>
      </c>
      <c r="C356" s="10"/>
      <c r="D356" s="11" t="str">
        <f>'[1]TCE - ANEXO II - Preencher'!E365</f>
        <v>ENILDA DA ROCHA FREITAS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>
        <f>'[1]TCE - ANEXO II - Preencher'!H365</f>
        <v>322205</v>
      </c>
      <c r="G356" s="14">
        <f>'[1]TCE - ANEXO II - Preencher'!I365</f>
        <v>44075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1010.17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423.7600000000001</v>
      </c>
      <c r="N356" s="16">
        <f>'[1]TCE - ANEXO II - Preencher'!S365</f>
        <v>0</v>
      </c>
      <c r="O356" s="17">
        <f>'[1]TCE - ANEXO II - Preencher'!W365</f>
        <v>155.13999999999999</v>
      </c>
      <c r="P356" s="18">
        <f>'[1]TCE - ANEXO II - Preencher'!X365</f>
        <v>1278.79</v>
      </c>
      <c r="S356" s="22">
        <v>54544</v>
      </c>
    </row>
    <row r="357" spans="1:19" x14ac:dyDescent="0.2">
      <c r="A357" s="8">
        <f>IFERROR(VLOOKUP(B357,'[1]DADOS (OCULTAR)'!$P$3:$R$56,3,0),"")</f>
        <v>10988301000633</v>
      </c>
      <c r="B357" s="9" t="str">
        <f>'[1]TCE - ANEXO II - Preencher'!C366</f>
        <v>HOSPITAL PELÓPIDAS SILVEIRA</v>
      </c>
      <c r="C357" s="10"/>
      <c r="D357" s="11" t="str">
        <f>'[1]TCE - ANEXO II - Preencher'!E366</f>
        <v>EQUESIANA TAVARES DA SILVA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>
        <f>'[1]TCE - ANEXO II - Preencher'!H366</f>
        <v>223705</v>
      </c>
      <c r="G357" s="14">
        <f>'[1]TCE - ANEXO II - Preencher'!I366</f>
        <v>44075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0</v>
      </c>
      <c r="K357" s="15">
        <f>'[1]TCE - ANEXO II - Preencher'!P366</f>
        <v>1520.93</v>
      </c>
      <c r="L357" s="15">
        <f>'[1]TCE - ANEXO II - Preencher'!Q366</f>
        <v>0</v>
      </c>
      <c r="M357" s="15">
        <f>'[1]TCE - ANEXO II - Preencher'!R366</f>
        <v>98.589999999999918</v>
      </c>
      <c r="N357" s="16">
        <f>'[1]TCE - ANEXO II - Preencher'!S366</f>
        <v>0</v>
      </c>
      <c r="O357" s="17">
        <f>'[1]TCE - ANEXO II - Preencher'!W366</f>
        <v>1522.28</v>
      </c>
      <c r="P357" s="18">
        <f>'[1]TCE - ANEXO II - Preencher'!X366</f>
        <v>97.240000000000009</v>
      </c>
      <c r="S357" s="22">
        <v>54575</v>
      </c>
    </row>
    <row r="358" spans="1:19" x14ac:dyDescent="0.2">
      <c r="A358" s="8">
        <f>IFERROR(VLOOKUP(B358,'[1]DADOS (OCULTAR)'!$P$3:$R$56,3,0),"")</f>
        <v>10988301000633</v>
      </c>
      <c r="B358" s="9" t="str">
        <f>'[1]TCE - ANEXO II - Preencher'!C367</f>
        <v>HOSPITAL PELÓPIDAS SILVEIRA</v>
      </c>
      <c r="C358" s="10"/>
      <c r="D358" s="11" t="str">
        <f>'[1]TCE - ANEXO II - Preencher'!E367</f>
        <v>ERIANE ALVES SOTERO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>
        <f>'[1]TCE - ANEXO II - Preencher'!H367</f>
        <v>223505</v>
      </c>
      <c r="G358" s="14">
        <f>'[1]TCE - ANEXO II - Preencher'!I367</f>
        <v>44075</v>
      </c>
      <c r="H358" s="13" t="str">
        <f>'[1]TCE - ANEXO II - Preencher'!J367</f>
        <v>2 - Diarista</v>
      </c>
      <c r="I358" s="13">
        <f>'[1]TCE - ANEXO II - Preencher'!K367</f>
        <v>40</v>
      </c>
      <c r="J358" s="15">
        <f>'[1]TCE - ANEXO II - Preencher'!L367</f>
        <v>0</v>
      </c>
      <c r="K358" s="15">
        <f>'[1]TCE - ANEXO II - Preencher'!P367</f>
        <v>5524.11</v>
      </c>
      <c r="L358" s="15">
        <f>'[1]TCE - ANEXO II - Preencher'!Q367</f>
        <v>0</v>
      </c>
      <c r="M358" s="15">
        <f>'[1]TCE - ANEXO II - Preencher'!R367</f>
        <v>877.94000000000062</v>
      </c>
      <c r="N358" s="16">
        <f>'[1]TCE - ANEXO II - Preencher'!S367</f>
        <v>205.59</v>
      </c>
      <c r="O358" s="17">
        <f>'[1]TCE - ANEXO II - Preencher'!W367</f>
        <v>5609.98</v>
      </c>
      <c r="P358" s="18">
        <f>'[1]TCE - ANEXO II - Preencher'!X367</f>
        <v>997.66000000000076</v>
      </c>
      <c r="S358" s="22">
        <v>54605</v>
      </c>
    </row>
    <row r="359" spans="1:19" x14ac:dyDescent="0.2">
      <c r="A359" s="8">
        <f>IFERROR(VLOOKUP(B359,'[1]DADOS (OCULTAR)'!$P$3:$R$56,3,0),"")</f>
        <v>10988301000633</v>
      </c>
      <c r="B359" s="9" t="str">
        <f>'[1]TCE - ANEXO II - Preencher'!C368</f>
        <v>HOSPITAL PELÓPIDAS SILVEIRA</v>
      </c>
      <c r="C359" s="10"/>
      <c r="D359" s="11" t="str">
        <f>'[1]TCE - ANEXO II - Preencher'!E368</f>
        <v>ERICA DE OLIVEIRA NASCIMENTO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>
        <f>'[1]TCE - ANEXO II - Preencher'!H368</f>
        <v>521130</v>
      </c>
      <c r="G359" s="14">
        <f>'[1]TCE - ANEXO II - Preencher'!I368</f>
        <v>44075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975.33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69.669999999999959</v>
      </c>
      <c r="N359" s="16">
        <f>'[1]TCE - ANEXO II - Preencher'!S368</f>
        <v>0</v>
      </c>
      <c r="O359" s="17">
        <f>'[1]TCE - ANEXO II - Preencher'!W368</f>
        <v>161.22999999999999</v>
      </c>
      <c r="P359" s="18">
        <f>'[1]TCE - ANEXO II - Preencher'!X368</f>
        <v>883.77</v>
      </c>
      <c r="S359" s="22">
        <v>54636</v>
      </c>
    </row>
    <row r="360" spans="1:19" x14ac:dyDescent="0.2">
      <c r="A360" s="8">
        <f>IFERROR(VLOOKUP(B360,'[1]DADOS (OCULTAR)'!$P$3:$R$56,3,0),"")</f>
        <v>10988301000633</v>
      </c>
      <c r="B360" s="9" t="str">
        <f>'[1]TCE - ANEXO II - Preencher'!C369</f>
        <v>HOSPITAL PELÓPIDAS SILVEIRA</v>
      </c>
      <c r="C360" s="10"/>
      <c r="D360" s="11" t="str">
        <f>'[1]TCE - ANEXO II - Preencher'!E369</f>
        <v>ERICA MARIA DA SILVA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>
        <f>'[1]TCE - ANEXO II - Preencher'!H369</f>
        <v>322205</v>
      </c>
      <c r="G360" s="14">
        <f>'[1]TCE - ANEXO II - Preencher'!I369</f>
        <v>44075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1304.07</v>
      </c>
      <c r="N360" s="16">
        <f>'[1]TCE - ANEXO II - Preencher'!S369</f>
        <v>0</v>
      </c>
      <c r="O360" s="17">
        <f>'[1]TCE - ANEXO II - Preencher'!W369</f>
        <v>231.14</v>
      </c>
      <c r="P360" s="18">
        <f>'[1]TCE - ANEXO II - Preencher'!X369</f>
        <v>1072.9299999999998</v>
      </c>
      <c r="S360" s="22">
        <v>54667</v>
      </c>
    </row>
    <row r="361" spans="1:19" x14ac:dyDescent="0.2">
      <c r="A361" s="8">
        <f>IFERROR(VLOOKUP(B361,'[1]DADOS (OCULTAR)'!$P$3:$R$56,3,0),"")</f>
        <v>10988301000633</v>
      </c>
      <c r="B361" s="9" t="str">
        <f>'[1]TCE - ANEXO II - Preencher'!C370</f>
        <v>HOSPITAL PELÓPIDAS SILVEIRA</v>
      </c>
      <c r="C361" s="10"/>
      <c r="D361" s="11" t="str">
        <f>'[1]TCE - ANEXO II - Preencher'!E370</f>
        <v>ERICA MARIA DA SILVA OLIVEIRA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>
        <f>'[1]TCE - ANEXO II - Preencher'!H370</f>
        <v>322205</v>
      </c>
      <c r="G361" s="14">
        <f>'[1]TCE - ANEXO II - Preencher'!I370</f>
        <v>44075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905.67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555.12</v>
      </c>
      <c r="N361" s="16">
        <f>'[1]TCE - ANEXO II - Preencher'!S370</f>
        <v>104.5</v>
      </c>
      <c r="O361" s="17">
        <f>'[1]TCE - ANEXO II - Preencher'!W370</f>
        <v>243.53</v>
      </c>
      <c r="P361" s="18">
        <f>'[1]TCE - ANEXO II - Preencher'!X370</f>
        <v>1321.76</v>
      </c>
      <c r="S361" s="22">
        <v>54697</v>
      </c>
    </row>
    <row r="362" spans="1:19" x14ac:dyDescent="0.2">
      <c r="A362" s="8">
        <f>IFERROR(VLOOKUP(B362,'[1]DADOS (OCULTAR)'!$P$3:$R$56,3,0),"")</f>
        <v>10988301000633</v>
      </c>
      <c r="B362" s="9" t="str">
        <f>'[1]TCE - ANEXO II - Preencher'!C371</f>
        <v>HOSPITAL PELÓPIDAS SILVEIRA</v>
      </c>
      <c r="C362" s="10"/>
      <c r="D362" s="11" t="str">
        <f>'[1]TCE - ANEXO II - Preencher'!E371</f>
        <v>ERICK LUIZ GOMES DE SANTANA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>
        <f>'[1]TCE - ANEXO II - Preencher'!H371</f>
        <v>517410</v>
      </c>
      <c r="G362" s="14">
        <f>'[1]TCE - ANEXO II - Preencher'!I371</f>
        <v>44075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1045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185.25</v>
      </c>
      <c r="N362" s="16">
        <f>'[1]TCE - ANEXO II - Preencher'!S371</f>
        <v>0</v>
      </c>
      <c r="O362" s="17">
        <f>'[1]TCE - ANEXO II - Preencher'!W371</f>
        <v>183.78</v>
      </c>
      <c r="P362" s="18">
        <f>'[1]TCE - ANEXO II - Preencher'!X371</f>
        <v>1046.47</v>
      </c>
      <c r="S362" s="22">
        <v>54728</v>
      </c>
    </row>
    <row r="363" spans="1:19" x14ac:dyDescent="0.2">
      <c r="A363" s="8">
        <f>IFERROR(VLOOKUP(B363,'[1]DADOS (OCULTAR)'!$P$3:$R$56,3,0),"")</f>
        <v>10988301000633</v>
      </c>
      <c r="B363" s="9" t="str">
        <f>'[1]TCE - ANEXO II - Preencher'!C372</f>
        <v>HOSPITAL PELÓPIDAS SILVEIRA</v>
      </c>
      <c r="C363" s="10"/>
      <c r="D363" s="11" t="str">
        <f>'[1]TCE - ANEXO II - Preencher'!E372</f>
        <v>ERICKA ROBERTA DE SA ARAUJO PACIFICO E SILVA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>
        <f>'[1]TCE - ANEXO II - Preencher'!H372</f>
        <v>223505</v>
      </c>
      <c r="G363" s="14">
        <f>'[1]TCE - ANEXO II - Preencher'!I372</f>
        <v>44075</v>
      </c>
      <c r="H363" s="13" t="str">
        <f>'[1]TCE - ANEXO II - Preencher'!J372</f>
        <v>2 - Diarista</v>
      </c>
      <c r="I363" s="13">
        <f>'[1]TCE - ANEXO II - Preencher'!K372</f>
        <v>40</v>
      </c>
      <c r="J363" s="15">
        <f>'[1]TCE - ANEXO II - Preencher'!L372</f>
        <v>2055.94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1394.1699999999998</v>
      </c>
      <c r="N363" s="16">
        <f>'[1]TCE - ANEXO II - Preencher'!S372</f>
        <v>513.99</v>
      </c>
      <c r="O363" s="17">
        <f>'[1]TCE - ANEXO II - Preencher'!W372</f>
        <v>1003.32</v>
      </c>
      <c r="P363" s="18">
        <f>'[1]TCE - ANEXO II - Preencher'!X372</f>
        <v>2960.7799999999993</v>
      </c>
      <c r="S363" s="22">
        <v>54758</v>
      </c>
    </row>
    <row r="364" spans="1:19" x14ac:dyDescent="0.2">
      <c r="A364" s="8">
        <f>IFERROR(VLOOKUP(B364,'[1]DADOS (OCULTAR)'!$P$3:$R$56,3,0),"")</f>
        <v>10988301000633</v>
      </c>
      <c r="B364" s="9" t="str">
        <f>'[1]TCE - ANEXO II - Preencher'!C373</f>
        <v>HOSPITAL PELÓPIDAS SILVEIRA</v>
      </c>
      <c r="C364" s="10"/>
      <c r="D364" s="11" t="str">
        <f>'[1]TCE - ANEXO II - Preencher'!E373</f>
        <v>ERICKISON JOSE RODRIGUES DE MELLO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>
        <f>'[1]TCE - ANEXO II - Preencher'!H373</f>
        <v>517410</v>
      </c>
      <c r="G364" s="14">
        <f>'[1]TCE - ANEXO II - Preencher'!I373</f>
        <v>44075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1045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141.86999999999989</v>
      </c>
      <c r="N364" s="16">
        <f>'[1]TCE - ANEXO II - Preencher'!S373</f>
        <v>0</v>
      </c>
      <c r="O364" s="17">
        <f>'[1]TCE - ANEXO II - Preencher'!W373</f>
        <v>174.73</v>
      </c>
      <c r="P364" s="18">
        <f>'[1]TCE - ANEXO II - Preencher'!X373</f>
        <v>1012.1399999999999</v>
      </c>
      <c r="S364" s="22">
        <v>54789</v>
      </c>
    </row>
    <row r="365" spans="1:19" x14ac:dyDescent="0.2">
      <c r="A365" s="8">
        <f>IFERROR(VLOOKUP(B365,'[1]DADOS (OCULTAR)'!$P$3:$R$56,3,0),"")</f>
        <v>10988301000633</v>
      </c>
      <c r="B365" s="9" t="str">
        <f>'[1]TCE - ANEXO II - Preencher'!C374</f>
        <v>HOSPITAL PELÓPIDAS SILVEIRA</v>
      </c>
      <c r="C365" s="10"/>
      <c r="D365" s="11" t="str">
        <f>'[1]TCE - ANEXO II - Preencher'!E374</f>
        <v>ERIHEVERTON SILVA MAXIMO DE MELO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>
        <f>'[1]TCE - ANEXO II - Preencher'!H374</f>
        <v>411010</v>
      </c>
      <c r="G365" s="14">
        <f>'[1]TCE - ANEXO II - Preencher'!I374</f>
        <v>44075</v>
      </c>
      <c r="H365" s="13" t="str">
        <f>'[1]TCE - ANEXO II - Preencher'!J374</f>
        <v>2 - Diarista</v>
      </c>
      <c r="I365" s="13">
        <f>'[1]TCE - ANEXO II - Preencher'!K374</f>
        <v>20</v>
      </c>
      <c r="J365" s="15">
        <f>'[1]TCE - ANEXO II - Preencher'!L374</f>
        <v>522.5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39.18</v>
      </c>
      <c r="P365" s="18">
        <f>'[1]TCE - ANEXO II - Preencher'!X374</f>
        <v>483.32</v>
      </c>
      <c r="S365" s="22">
        <v>54820</v>
      </c>
    </row>
    <row r="366" spans="1:19" x14ac:dyDescent="0.2">
      <c r="A366" s="8">
        <f>IFERROR(VLOOKUP(B366,'[1]DADOS (OCULTAR)'!$P$3:$R$56,3,0),"")</f>
        <v>10988301000633</v>
      </c>
      <c r="B366" s="9" t="str">
        <f>'[1]TCE - ANEXO II - Preencher'!C375</f>
        <v>HOSPITAL PELÓPIDAS SILVEIRA</v>
      </c>
      <c r="C366" s="10"/>
      <c r="D366" s="11" t="str">
        <f>'[1]TCE - ANEXO II - Preencher'!E375</f>
        <v>ERIKA ARAUJO EBERLE</v>
      </c>
      <c r="E366" s="12" t="str">
        <f>IF('[1]TCE - ANEXO II - Preencher'!G375="4 - Assistência Odontológica","2 - Outros Profissionais da saúde",'[1]TCE - ANEXO II - Preencher'!G375)</f>
        <v>1 - Médico</v>
      </c>
      <c r="F366" s="13">
        <f>'[1]TCE - ANEXO II - Preencher'!H375</f>
        <v>225125</v>
      </c>
      <c r="G366" s="14">
        <f>'[1]TCE - ANEXO II - Preencher'!I375</f>
        <v>44075</v>
      </c>
      <c r="H366" s="13" t="str">
        <f>'[1]TCE - ANEXO II - Preencher'!J375</f>
        <v>1 - Plantonista</v>
      </c>
      <c r="I366" s="13">
        <f>'[1]TCE - ANEXO II - Preencher'!K375</f>
        <v>12</v>
      </c>
      <c r="J366" s="15">
        <f>'[1]TCE - ANEXO II - Preencher'!L375</f>
        <v>1584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209</v>
      </c>
      <c r="N366" s="16">
        <f>'[1]TCE - ANEXO II - Preencher'!S375</f>
        <v>1995.08</v>
      </c>
      <c r="O366" s="17">
        <f>'[1]TCE - ANEXO II - Preencher'!W375</f>
        <v>234.5</v>
      </c>
      <c r="P366" s="18">
        <f>'[1]TCE - ANEXO II - Preencher'!X375</f>
        <v>3553.58</v>
      </c>
      <c r="S366" s="22">
        <v>54848</v>
      </c>
    </row>
    <row r="367" spans="1:19" x14ac:dyDescent="0.2">
      <c r="A367" s="8">
        <f>IFERROR(VLOOKUP(B367,'[1]DADOS (OCULTAR)'!$P$3:$R$56,3,0),"")</f>
        <v>10988301000633</v>
      </c>
      <c r="B367" s="9" t="str">
        <f>'[1]TCE - ANEXO II - Preencher'!C376</f>
        <v>HOSPITAL PELÓPIDAS SILVEIRA</v>
      </c>
      <c r="C367" s="10"/>
      <c r="D367" s="11" t="str">
        <f>'[1]TCE - ANEXO II - Preencher'!E376</f>
        <v>ERIKA NICOLY GOUVEIA BERNARDO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>
        <f>'[1]TCE - ANEXO II - Preencher'!H376</f>
        <v>322205</v>
      </c>
      <c r="G367" s="14">
        <f>'[1]TCE - ANEXO II - Preencher'!I376</f>
        <v>44075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1045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497.59999999999991</v>
      </c>
      <c r="N367" s="16">
        <f>'[1]TCE - ANEXO II - Preencher'!S376</f>
        <v>0</v>
      </c>
      <c r="O367" s="17">
        <f>'[1]TCE - ANEXO II - Preencher'!W376</f>
        <v>472.81</v>
      </c>
      <c r="P367" s="18">
        <f>'[1]TCE - ANEXO II - Preencher'!X376</f>
        <v>1069.79</v>
      </c>
      <c r="S367" s="22">
        <v>54879</v>
      </c>
    </row>
    <row r="368" spans="1:19" x14ac:dyDescent="0.2">
      <c r="A368" s="8">
        <f>IFERROR(VLOOKUP(B368,'[1]DADOS (OCULTAR)'!$P$3:$R$56,3,0),"")</f>
        <v>10988301000633</v>
      </c>
      <c r="B368" s="9" t="str">
        <f>'[1]TCE - ANEXO II - Preencher'!C377</f>
        <v>HOSPITAL PELÓPIDAS SILVEIRA</v>
      </c>
      <c r="C368" s="10"/>
      <c r="D368" s="11" t="str">
        <f>'[1]TCE - ANEXO II - Preencher'!E377</f>
        <v>ERIKA RAQUELI DE MORAIS BEZERRA SILVA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>
        <f>'[1]TCE - ANEXO II - Preencher'!H377</f>
        <v>766420</v>
      </c>
      <c r="G368" s="14">
        <f>'[1]TCE - ANEXO II - Preencher'!I377</f>
        <v>44075</v>
      </c>
      <c r="H368" s="13" t="str">
        <f>'[1]TCE - ANEXO II - Preencher'!J377</f>
        <v>1 - Plantonista</v>
      </c>
      <c r="I368" s="13">
        <f>'[1]TCE - ANEXO II - Preencher'!K377</f>
        <v>24</v>
      </c>
      <c r="J368" s="15">
        <f>'[1]TCE - ANEXO II - Preencher'!L377</f>
        <v>975.33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642.33000000000004</v>
      </c>
      <c r="N368" s="16">
        <f>'[1]TCE - ANEXO II - Preencher'!S377</f>
        <v>0</v>
      </c>
      <c r="O368" s="17">
        <f>'[1]TCE - ANEXO II - Preencher'!W377</f>
        <v>160.29</v>
      </c>
      <c r="P368" s="18">
        <f>'[1]TCE - ANEXO II - Preencher'!X377</f>
        <v>1457.3700000000001</v>
      </c>
      <c r="S368" s="22">
        <v>54909</v>
      </c>
    </row>
    <row r="369" spans="1:19" x14ac:dyDescent="0.2">
      <c r="A369" s="8">
        <f>IFERROR(VLOOKUP(B369,'[1]DADOS (OCULTAR)'!$P$3:$R$56,3,0),"")</f>
        <v>10988301000633</v>
      </c>
      <c r="B369" s="9" t="str">
        <f>'[1]TCE - ANEXO II - Preencher'!C378</f>
        <v>HOSPITAL PELÓPIDAS SILVEIRA</v>
      </c>
      <c r="C369" s="10"/>
      <c r="D369" s="11" t="str">
        <f>'[1]TCE - ANEXO II - Preencher'!E378</f>
        <v>ERISON DA COSTA FERREIRA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>
        <f>'[1]TCE - ANEXO II - Preencher'!H378</f>
        <v>411010</v>
      </c>
      <c r="G369" s="14">
        <f>'[1]TCE - ANEXO II - Preencher'!I378</f>
        <v>44075</v>
      </c>
      <c r="H369" s="13" t="str">
        <f>'[1]TCE - ANEXO II - Preencher'!J378</f>
        <v>2 - Diarista</v>
      </c>
      <c r="I369" s="13">
        <f>'[1]TCE - ANEXO II - Preencher'!K378</f>
        <v>20</v>
      </c>
      <c r="J369" s="15">
        <f>'[1]TCE - ANEXO II - Preencher'!L378</f>
        <v>470.25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52.25</v>
      </c>
      <c r="N369" s="16">
        <f>'[1]TCE - ANEXO II - Preencher'!S378</f>
        <v>0</v>
      </c>
      <c r="O369" s="17">
        <f>'[1]TCE - ANEXO II - Preencher'!W378</f>
        <v>48.85</v>
      </c>
      <c r="P369" s="18">
        <f>'[1]TCE - ANEXO II - Preencher'!X378</f>
        <v>473.65</v>
      </c>
      <c r="S369" s="22">
        <v>54940</v>
      </c>
    </row>
    <row r="370" spans="1:19" x14ac:dyDescent="0.2">
      <c r="A370" s="8">
        <f>IFERROR(VLOOKUP(B370,'[1]DADOS (OCULTAR)'!$P$3:$R$56,3,0),"")</f>
        <v>10988301000633</v>
      </c>
      <c r="B370" s="9" t="str">
        <f>'[1]TCE - ANEXO II - Preencher'!C379</f>
        <v>HOSPITAL PELÓPIDAS SILVEIRA</v>
      </c>
      <c r="C370" s="10"/>
      <c r="D370" s="11" t="str">
        <f>'[1]TCE - ANEXO II - Preencher'!E379</f>
        <v>ERIVANDA MARIA BRAZ DA SILVA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>
        <f>'[1]TCE - ANEXO II - Preencher'!H379</f>
        <v>521130</v>
      </c>
      <c r="G370" s="14">
        <f>'[1]TCE - ANEXO II - Preencher'!I379</f>
        <v>44075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1045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167.51999999999998</v>
      </c>
      <c r="N370" s="16">
        <f>'[1]TCE - ANEXO II - Preencher'!S379</f>
        <v>0</v>
      </c>
      <c r="O370" s="17">
        <f>'[1]TCE - ANEXO II - Preencher'!W379</f>
        <v>511.41</v>
      </c>
      <c r="P370" s="18">
        <f>'[1]TCE - ANEXO II - Preencher'!X379</f>
        <v>701.1099999999999</v>
      </c>
      <c r="S370" s="22">
        <v>54970</v>
      </c>
    </row>
    <row r="371" spans="1:19" x14ac:dyDescent="0.2">
      <c r="A371" s="8">
        <f>IFERROR(VLOOKUP(B371,'[1]DADOS (OCULTAR)'!$P$3:$R$56,3,0),"")</f>
        <v>10988301000633</v>
      </c>
      <c r="B371" s="9" t="str">
        <f>'[1]TCE - ANEXO II - Preencher'!C380</f>
        <v>HOSPITAL PELÓPIDAS SILVEIRA</v>
      </c>
      <c r="C371" s="10"/>
      <c r="D371" s="11" t="str">
        <f>'[1]TCE - ANEXO II - Preencher'!E380</f>
        <v>ERIVANIA DE FREITAS LIMA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>
        <f>'[1]TCE - ANEXO II - Preencher'!H380</f>
        <v>322205</v>
      </c>
      <c r="G371" s="14">
        <f>'[1]TCE - ANEXO II - Preencher'!I380</f>
        <v>44075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1010.17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303.09000000000003</v>
      </c>
      <c r="N371" s="16">
        <f>'[1]TCE - ANEXO II - Preencher'!S380</f>
        <v>0</v>
      </c>
      <c r="O371" s="17">
        <f>'[1]TCE - ANEXO II - Preencher'!W380</f>
        <v>266.48</v>
      </c>
      <c r="P371" s="18">
        <f>'[1]TCE - ANEXO II - Preencher'!X380</f>
        <v>1046.78</v>
      </c>
      <c r="S371" s="22">
        <v>55001</v>
      </c>
    </row>
    <row r="372" spans="1:19" x14ac:dyDescent="0.2">
      <c r="A372" s="8">
        <f>IFERROR(VLOOKUP(B372,'[1]DADOS (OCULTAR)'!$P$3:$R$56,3,0),"")</f>
        <v>10988301000633</v>
      </c>
      <c r="B372" s="9" t="str">
        <f>'[1]TCE - ANEXO II - Preencher'!C381</f>
        <v>HOSPITAL PELÓPIDAS SILVEIRA</v>
      </c>
      <c r="C372" s="10"/>
      <c r="D372" s="11" t="str">
        <f>'[1]TCE - ANEXO II - Preencher'!E381</f>
        <v>ERIVANIA RUFINA DA SILVA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>
        <f>'[1]TCE - ANEXO II - Preencher'!H381</f>
        <v>322205</v>
      </c>
      <c r="G372" s="14">
        <f>'[1]TCE - ANEXO II - Preencher'!I381</f>
        <v>44075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1045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420.84999999999991</v>
      </c>
      <c r="N372" s="16">
        <f>'[1]TCE - ANEXO II - Preencher'!S381</f>
        <v>104.5</v>
      </c>
      <c r="O372" s="17">
        <f>'[1]TCE - ANEXO II - Preencher'!W381</f>
        <v>238.49</v>
      </c>
      <c r="P372" s="18">
        <f>'[1]TCE - ANEXO II - Preencher'!X381</f>
        <v>1331.86</v>
      </c>
      <c r="S372" s="22">
        <v>55032</v>
      </c>
    </row>
    <row r="373" spans="1:19" x14ac:dyDescent="0.2">
      <c r="A373" s="8">
        <f>IFERROR(VLOOKUP(B373,'[1]DADOS (OCULTAR)'!$P$3:$R$56,3,0),"")</f>
        <v>10988301000633</v>
      </c>
      <c r="B373" s="9" t="str">
        <f>'[1]TCE - ANEXO II - Preencher'!C382</f>
        <v>HOSPITAL PELÓPIDAS SILVEIRA</v>
      </c>
      <c r="C373" s="10"/>
      <c r="D373" s="11" t="str">
        <f>'[1]TCE - ANEXO II - Preencher'!E382</f>
        <v>ERIVELTON DA SILVA GUIMARAES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>
        <f>'[1]TCE - ANEXO II - Preencher'!H382</f>
        <v>515110</v>
      </c>
      <c r="G373" s="14">
        <f>'[1]TCE - ANEXO II - Preencher'!I382</f>
        <v>44075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557.33000000000004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139.33999999999992</v>
      </c>
      <c r="N373" s="16">
        <f>'[1]TCE - ANEXO II - Preencher'!S382</f>
        <v>0</v>
      </c>
      <c r="O373" s="17">
        <f>'[1]TCE - ANEXO II - Preencher'!W382</f>
        <v>181.13</v>
      </c>
      <c r="P373" s="18">
        <f>'[1]TCE - ANEXO II - Preencher'!X382</f>
        <v>515.54</v>
      </c>
      <c r="S373" s="22">
        <v>55062</v>
      </c>
    </row>
    <row r="374" spans="1:19" x14ac:dyDescent="0.2">
      <c r="A374" s="8">
        <f>IFERROR(VLOOKUP(B374,'[1]DADOS (OCULTAR)'!$P$3:$R$56,3,0),"")</f>
        <v>10988301000633</v>
      </c>
      <c r="B374" s="9" t="str">
        <f>'[1]TCE - ANEXO II - Preencher'!C383</f>
        <v>HOSPITAL PELÓPIDAS SILVEIRA</v>
      </c>
      <c r="C374" s="10"/>
      <c r="D374" s="11" t="str">
        <f>'[1]TCE - ANEXO II - Preencher'!E383</f>
        <v>ERNANDE SILVA DE ANDRADE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>
        <f>'[1]TCE - ANEXO II - Preencher'!H383</f>
        <v>223505</v>
      </c>
      <c r="G374" s="14">
        <f>'[1]TCE - ANEXO II - Preencher'!I383</f>
        <v>44075</v>
      </c>
      <c r="H374" s="13" t="str">
        <f>'[1]TCE - ANEXO II - Preencher'!J383</f>
        <v>1 - Plantonista</v>
      </c>
      <c r="I374" s="13">
        <f>'[1]TCE - ANEXO II - Preencher'!K383</f>
        <v>40</v>
      </c>
      <c r="J374" s="15">
        <f>'[1]TCE - ANEXO II - Preencher'!L383</f>
        <v>2055.94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2888.66</v>
      </c>
      <c r="N374" s="16">
        <f>'[1]TCE - ANEXO II - Preencher'!S383</f>
        <v>627.07000000000005</v>
      </c>
      <c r="O374" s="17">
        <f>'[1]TCE - ANEXO II - Preencher'!W383</f>
        <v>1063.8699999999999</v>
      </c>
      <c r="P374" s="18">
        <f>'[1]TCE - ANEXO II - Preencher'!X383</f>
        <v>4507.8</v>
      </c>
      <c r="S374" s="22">
        <v>55093</v>
      </c>
    </row>
    <row r="375" spans="1:19" x14ac:dyDescent="0.2">
      <c r="A375" s="8">
        <f>IFERROR(VLOOKUP(B375,'[1]DADOS (OCULTAR)'!$P$3:$R$56,3,0),"")</f>
        <v>10988301000633</v>
      </c>
      <c r="B375" s="9" t="str">
        <f>'[1]TCE - ANEXO II - Preencher'!C384</f>
        <v>HOSPITAL PELÓPIDAS SILVEIRA</v>
      </c>
      <c r="C375" s="10"/>
      <c r="D375" s="11" t="str">
        <f>'[1]TCE - ANEXO II - Preencher'!E384</f>
        <v>ERONILDA DE LIMA FERREIRA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>
        <f>'[1]TCE - ANEXO II - Preencher'!H384</f>
        <v>516345</v>
      </c>
      <c r="G375" s="14">
        <f>'[1]TCE - ANEXO II - Preencher'!I384</f>
        <v>44075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1045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420.84999999999991</v>
      </c>
      <c r="N375" s="16">
        <f>'[1]TCE - ANEXO II - Preencher'!S384</f>
        <v>0</v>
      </c>
      <c r="O375" s="17">
        <f>'[1]TCE - ANEXO II - Preencher'!W384</f>
        <v>179.66</v>
      </c>
      <c r="P375" s="18">
        <f>'[1]TCE - ANEXO II - Preencher'!X384</f>
        <v>1286.1899999999998</v>
      </c>
      <c r="S375" s="22">
        <v>55123</v>
      </c>
    </row>
    <row r="376" spans="1:19" x14ac:dyDescent="0.2">
      <c r="A376" s="8">
        <f>IFERROR(VLOOKUP(B376,'[1]DADOS (OCULTAR)'!$P$3:$R$56,3,0),"")</f>
        <v>10988301000633</v>
      </c>
      <c r="B376" s="9" t="str">
        <f>'[1]TCE - ANEXO II - Preencher'!C385</f>
        <v>HOSPITAL PELÓPIDAS SILVEIRA</v>
      </c>
      <c r="C376" s="10"/>
      <c r="D376" s="11" t="str">
        <f>'[1]TCE - ANEXO II - Preencher'!E385</f>
        <v>EUDES DIAS DA SILVA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>
        <f>'[1]TCE - ANEXO II - Preencher'!H385</f>
        <v>521130</v>
      </c>
      <c r="G376" s="14">
        <f>'[1]TCE - ANEXO II - Preencher'!I385</f>
        <v>44075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1045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100.86999999999989</v>
      </c>
      <c r="N376" s="16">
        <f>'[1]TCE - ANEXO II - Preencher'!S385</f>
        <v>0</v>
      </c>
      <c r="O376" s="17">
        <f>'[1]TCE - ANEXO II - Preencher'!W385</f>
        <v>928.55</v>
      </c>
      <c r="P376" s="18">
        <f>'[1]TCE - ANEXO II - Preencher'!X385</f>
        <v>217.31999999999994</v>
      </c>
      <c r="S376" s="22">
        <v>55154</v>
      </c>
    </row>
    <row r="377" spans="1:19" x14ac:dyDescent="0.2">
      <c r="A377" s="8">
        <f>IFERROR(VLOOKUP(B377,'[1]DADOS (OCULTAR)'!$P$3:$R$56,3,0),"")</f>
        <v>10988301000633</v>
      </c>
      <c r="B377" s="9" t="str">
        <f>'[1]TCE - ANEXO II - Preencher'!C386</f>
        <v>HOSPITAL PELÓPIDAS SILVEIRA</v>
      </c>
      <c r="C377" s="10"/>
      <c r="D377" s="11" t="str">
        <f>'[1]TCE - ANEXO II - Preencher'!E386</f>
        <v>EUNICE MARIA DE OLIVEIRA SANTOS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>
        <f>'[1]TCE - ANEXO II - Preencher'!H386</f>
        <v>515205</v>
      </c>
      <c r="G377" s="14">
        <f>'[1]TCE - ANEXO II - Preencher'!I386</f>
        <v>44075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1080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1756.56</v>
      </c>
      <c r="N377" s="16">
        <f>'[1]TCE - ANEXO II - Preencher'!S386</f>
        <v>0</v>
      </c>
      <c r="O377" s="17">
        <f>'[1]TCE - ANEXO II - Preencher'!W386</f>
        <v>559.52</v>
      </c>
      <c r="P377" s="18">
        <f>'[1]TCE - ANEXO II - Preencher'!X386</f>
        <v>2277.04</v>
      </c>
      <c r="S377" s="22">
        <v>55185</v>
      </c>
    </row>
    <row r="378" spans="1:19" x14ac:dyDescent="0.2">
      <c r="A378" s="8">
        <f>IFERROR(VLOOKUP(B378,'[1]DADOS (OCULTAR)'!$P$3:$R$56,3,0),"")</f>
        <v>10988301000633</v>
      </c>
      <c r="B378" s="9" t="str">
        <f>'[1]TCE - ANEXO II - Preencher'!C387</f>
        <v>HOSPITAL PELÓPIDAS SILVEIRA</v>
      </c>
      <c r="C378" s="10"/>
      <c r="D378" s="11" t="str">
        <f>'[1]TCE - ANEXO II - Preencher'!E387</f>
        <v>EVANDRO CABRAL DE BRITO</v>
      </c>
      <c r="E378" s="12" t="str">
        <f>IF('[1]TCE - ANEXO II - Preencher'!G387="4 - Assistência Odontológica","2 - Outros Profissionais da saúde",'[1]TCE - ANEXO II - Preencher'!G387)</f>
        <v>1 - Médico</v>
      </c>
      <c r="F378" s="13">
        <f>'[1]TCE - ANEXO II - Preencher'!H387</f>
        <v>225125</v>
      </c>
      <c r="G378" s="14">
        <f>'[1]TCE - ANEXO II - Preencher'!I387</f>
        <v>44075</v>
      </c>
      <c r="H378" s="13" t="str">
        <f>'[1]TCE - ANEXO II - Preencher'!J387</f>
        <v>2 - Diarista</v>
      </c>
      <c r="I378" s="13">
        <f>'[1]TCE - ANEXO II - Preencher'!K387</f>
        <v>35</v>
      </c>
      <c r="J378" s="15">
        <f>'[1]TCE - ANEXO II - Preencher'!L387</f>
        <v>4466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425.33000000000084</v>
      </c>
      <c r="N378" s="16">
        <f>'[1]TCE - ANEXO II - Preencher'!S387</f>
        <v>4186.03</v>
      </c>
      <c r="O378" s="17">
        <f>'[1]TCE - ANEXO II - Preencher'!W387</f>
        <v>2123.33</v>
      </c>
      <c r="P378" s="18">
        <f>'[1]TCE - ANEXO II - Preencher'!X387</f>
        <v>6954.0300000000007</v>
      </c>
      <c r="S378" s="22">
        <v>55213</v>
      </c>
    </row>
    <row r="379" spans="1:19" x14ac:dyDescent="0.2">
      <c r="A379" s="8">
        <f>IFERROR(VLOOKUP(B379,'[1]DADOS (OCULTAR)'!$P$3:$R$56,3,0),"")</f>
        <v>10988301000633</v>
      </c>
      <c r="B379" s="9" t="str">
        <f>'[1]TCE - ANEXO II - Preencher'!C388</f>
        <v>HOSPITAL PELÓPIDAS SILVEIRA</v>
      </c>
      <c r="C379" s="10"/>
      <c r="D379" s="11" t="str">
        <f>'[1]TCE - ANEXO II - Preencher'!E388</f>
        <v>EVANDRO GOMES CORREIA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>
        <f>'[1]TCE - ANEXO II - Preencher'!H388</f>
        <v>517410</v>
      </c>
      <c r="G379" s="14">
        <f>'[1]TCE - ANEXO II - Preencher'!I388</f>
        <v>44075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1045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700.47</v>
      </c>
      <c r="N379" s="16">
        <f>'[1]TCE - ANEXO II - Preencher'!S388</f>
        <v>0</v>
      </c>
      <c r="O379" s="17">
        <f>'[1]TCE - ANEXO II - Preencher'!W388</f>
        <v>228.76</v>
      </c>
      <c r="P379" s="18">
        <f>'[1]TCE - ANEXO II - Preencher'!X388</f>
        <v>1516.71</v>
      </c>
      <c r="S379" s="22">
        <v>55244</v>
      </c>
    </row>
    <row r="380" spans="1:19" x14ac:dyDescent="0.2">
      <c r="A380" s="8">
        <f>IFERROR(VLOOKUP(B380,'[1]DADOS (OCULTAR)'!$P$3:$R$56,3,0),"")</f>
        <v>10988301000633</v>
      </c>
      <c r="B380" s="9" t="str">
        <f>'[1]TCE - ANEXO II - Preencher'!C389</f>
        <v>HOSPITAL PELÓPIDAS SILVEIRA</v>
      </c>
      <c r="C380" s="10"/>
      <c r="D380" s="11" t="str">
        <f>'[1]TCE - ANEXO II - Preencher'!E389</f>
        <v>EVELINE CORREIA DA SILVA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>
        <f>'[1]TCE - ANEXO II - Preencher'!H389</f>
        <v>223710</v>
      </c>
      <c r="G380" s="14">
        <f>'[1]TCE - ANEXO II - Preencher'!I389</f>
        <v>44075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2720.43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5070.6499999999987</v>
      </c>
      <c r="N380" s="16">
        <f>'[1]TCE - ANEXO II - Preencher'!S389</f>
        <v>761.72</v>
      </c>
      <c r="O380" s="17">
        <f>'[1]TCE - ANEXO II - Preencher'!W389</f>
        <v>727.65</v>
      </c>
      <c r="P380" s="18">
        <f>'[1]TCE - ANEXO II - Preencher'!X389</f>
        <v>7825.1499999999978</v>
      </c>
      <c r="S380" s="22">
        <v>55274</v>
      </c>
    </row>
    <row r="381" spans="1:19" x14ac:dyDescent="0.2">
      <c r="A381" s="8">
        <f>IFERROR(VLOOKUP(B381,'[1]DADOS (OCULTAR)'!$P$3:$R$56,3,0),"")</f>
        <v>10988301000633</v>
      </c>
      <c r="B381" s="9" t="str">
        <f>'[1]TCE - ANEXO II - Preencher'!C390</f>
        <v>HOSPITAL PELÓPIDAS SILVEIRA</v>
      </c>
      <c r="C381" s="10"/>
      <c r="D381" s="11" t="str">
        <f>'[1]TCE - ANEXO II - Preencher'!E390</f>
        <v>EVELYN DA SILVA SOARES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>
        <f>'[1]TCE - ANEXO II - Preencher'!H390</f>
        <v>322205</v>
      </c>
      <c r="G381" s="14">
        <f>'[1]TCE - ANEXO II - Preencher'!I390</f>
        <v>44075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975.33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2111.5700000000002</v>
      </c>
      <c r="N381" s="16">
        <f>'[1]TCE - ANEXO II - Preencher'!S390</f>
        <v>104.5</v>
      </c>
      <c r="O381" s="17">
        <f>'[1]TCE - ANEXO II - Preencher'!W390</f>
        <v>551.11</v>
      </c>
      <c r="P381" s="18">
        <f>'[1]TCE - ANEXO II - Preencher'!X390</f>
        <v>2640.29</v>
      </c>
      <c r="S381" s="22">
        <v>55305</v>
      </c>
    </row>
    <row r="382" spans="1:19" x14ac:dyDescent="0.2">
      <c r="A382" s="8">
        <f>IFERROR(VLOOKUP(B382,'[1]DADOS (OCULTAR)'!$P$3:$R$56,3,0),"")</f>
        <v>10988301000633</v>
      </c>
      <c r="B382" s="9" t="str">
        <f>'[1]TCE - ANEXO II - Preencher'!C391</f>
        <v>HOSPITAL PELÓPIDAS SILVEIRA</v>
      </c>
      <c r="C382" s="10"/>
      <c r="D382" s="11" t="str">
        <f>'[1]TCE - ANEXO II - Preencher'!E391</f>
        <v>EZEQUIEL BARBOSA DA SILVA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>
        <f>'[1]TCE - ANEXO II - Preencher'!H391</f>
        <v>411010</v>
      </c>
      <c r="G382" s="14">
        <f>'[1]TCE - ANEXO II - Preencher'!I391</f>
        <v>44075</v>
      </c>
      <c r="H382" s="13" t="str">
        <f>'[1]TCE - ANEXO II - Preencher'!J391</f>
        <v>2 - Diarista</v>
      </c>
      <c r="I382" s="13">
        <f>'[1]TCE - ANEXO II - Preencher'!K391</f>
        <v>44</v>
      </c>
      <c r="J382" s="15">
        <f>'[1]TCE - ANEXO II - Preencher'!L391</f>
        <v>975.33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69.669999999999959</v>
      </c>
      <c r="N382" s="16">
        <f>'[1]TCE - ANEXO II - Preencher'!S391</f>
        <v>0</v>
      </c>
      <c r="O382" s="17">
        <f>'[1]TCE - ANEXO II - Preencher'!W391</f>
        <v>136.88999999999999</v>
      </c>
      <c r="P382" s="18">
        <f>'[1]TCE - ANEXO II - Preencher'!X391</f>
        <v>908.11</v>
      </c>
      <c r="S382" s="22">
        <v>55335</v>
      </c>
    </row>
    <row r="383" spans="1:19" x14ac:dyDescent="0.2">
      <c r="A383" s="8">
        <f>IFERROR(VLOOKUP(B383,'[1]DADOS (OCULTAR)'!$P$3:$R$56,3,0),"")</f>
        <v>10988301000633</v>
      </c>
      <c r="B383" s="9" t="str">
        <f>'[1]TCE - ANEXO II - Preencher'!C392</f>
        <v>HOSPITAL PELÓPIDAS SILVEIRA</v>
      </c>
      <c r="C383" s="10"/>
      <c r="D383" s="11" t="str">
        <f>'[1]TCE - ANEXO II - Preencher'!E392</f>
        <v>FABIANA FERREIRA DA SILVA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>
        <f>'[1]TCE - ANEXO II - Preencher'!H392</f>
        <v>223405</v>
      </c>
      <c r="G383" s="14">
        <f>'[1]TCE - ANEXO II - Preencher'!I392</f>
        <v>44075</v>
      </c>
      <c r="H383" s="13" t="str">
        <f>'[1]TCE - ANEXO II - Preencher'!J392</f>
        <v>2 - Diarista</v>
      </c>
      <c r="I383" s="13">
        <f>'[1]TCE - ANEXO II - Preencher'!K392</f>
        <v>40</v>
      </c>
      <c r="J383" s="15">
        <f>'[1]TCE - ANEXO II - Preencher'!L392</f>
        <v>3510.05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313.50000000000023</v>
      </c>
      <c r="N383" s="16">
        <f>'[1]TCE - ANEXO II - Preencher'!S392</f>
        <v>877.51</v>
      </c>
      <c r="O383" s="17">
        <f>'[1]TCE - ANEXO II - Preencher'!W392</f>
        <v>839.89</v>
      </c>
      <c r="P383" s="18">
        <f>'[1]TCE - ANEXO II - Preencher'!X392</f>
        <v>3861.1700000000005</v>
      </c>
      <c r="S383" s="22">
        <v>55366</v>
      </c>
    </row>
    <row r="384" spans="1:19" x14ac:dyDescent="0.2">
      <c r="A384" s="8">
        <f>IFERROR(VLOOKUP(B384,'[1]DADOS (OCULTAR)'!$P$3:$R$56,3,0),"")</f>
        <v>10988301000633</v>
      </c>
      <c r="B384" s="9" t="str">
        <f>'[1]TCE - ANEXO II - Preencher'!C393</f>
        <v>HOSPITAL PELÓPIDAS SILVEIRA</v>
      </c>
      <c r="C384" s="10"/>
      <c r="D384" s="11" t="str">
        <f>'[1]TCE - ANEXO II - Preencher'!E393</f>
        <v>FABIANA FERREIRA DE LIMA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>
        <f>'[1]TCE - ANEXO II - Preencher'!H393</f>
        <v>322205</v>
      </c>
      <c r="G384" s="14">
        <f>'[1]TCE - ANEXO II - Preencher'!I393</f>
        <v>44075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557.33000000000004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1370.54</v>
      </c>
      <c r="N384" s="16">
        <f>'[1]TCE - ANEXO II - Preencher'!S393</f>
        <v>104.5</v>
      </c>
      <c r="O384" s="17">
        <f>'[1]TCE - ANEXO II - Preencher'!W393</f>
        <v>241.17</v>
      </c>
      <c r="P384" s="18">
        <f>'[1]TCE - ANEXO II - Preencher'!X393</f>
        <v>1791.1999999999998</v>
      </c>
      <c r="S384" s="22">
        <v>55397</v>
      </c>
    </row>
    <row r="385" spans="1:19" x14ac:dyDescent="0.2">
      <c r="A385" s="8">
        <f>IFERROR(VLOOKUP(B385,'[1]DADOS (OCULTAR)'!$P$3:$R$56,3,0),"")</f>
        <v>10988301000633</v>
      </c>
      <c r="B385" s="9" t="str">
        <f>'[1]TCE - ANEXO II - Preencher'!C394</f>
        <v>HOSPITAL PELÓPIDAS SILVEIRA</v>
      </c>
      <c r="C385" s="10"/>
      <c r="D385" s="11" t="str">
        <f>'[1]TCE - ANEXO II - Preencher'!E394</f>
        <v>FABIANA LUCAS BARBOSA DOS SANTOS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>
        <f>'[1]TCE - ANEXO II - Preencher'!H394</f>
        <v>223505</v>
      </c>
      <c r="G385" s="14">
        <f>'[1]TCE - ANEXO II - Preencher'!I394</f>
        <v>44075</v>
      </c>
      <c r="H385" s="13" t="str">
        <f>'[1]TCE - ANEXO II - Preencher'!J394</f>
        <v>1 - Plantonista</v>
      </c>
      <c r="I385" s="13">
        <f>'[1]TCE - ANEXO II - Preencher'!K394</f>
        <v>40</v>
      </c>
      <c r="J385" s="15">
        <f>'[1]TCE - ANEXO II - Preencher'!L394</f>
        <v>2055.94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2073.2900000000004</v>
      </c>
      <c r="N385" s="16">
        <f>'[1]TCE - ANEXO II - Preencher'!S394</f>
        <v>832.66</v>
      </c>
      <c r="O385" s="17">
        <f>'[1]TCE - ANEXO II - Preencher'!W394</f>
        <v>1035.46</v>
      </c>
      <c r="P385" s="18">
        <f>'[1]TCE - ANEXO II - Preencher'!X394</f>
        <v>3926.4300000000003</v>
      </c>
      <c r="S385" s="22">
        <v>55427</v>
      </c>
    </row>
    <row r="386" spans="1:19" x14ac:dyDescent="0.2">
      <c r="A386" s="8">
        <f>IFERROR(VLOOKUP(B386,'[1]DADOS (OCULTAR)'!$P$3:$R$56,3,0),"")</f>
        <v>10988301000633</v>
      </c>
      <c r="B386" s="9" t="str">
        <f>'[1]TCE - ANEXO II - Preencher'!C395</f>
        <v>HOSPITAL PELÓPIDAS SILVEIRA</v>
      </c>
      <c r="C386" s="10"/>
      <c r="D386" s="11" t="str">
        <f>'[1]TCE - ANEXO II - Preencher'!E395</f>
        <v>FABIANA SENA DA SILVA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>
        <f>'[1]TCE - ANEXO II - Preencher'!H395</f>
        <v>322205</v>
      </c>
      <c r="G386" s="14">
        <f>'[1]TCE - ANEXO II - Preencher'!I395</f>
        <v>44075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1045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507.45000000000005</v>
      </c>
      <c r="N386" s="16">
        <f>'[1]TCE - ANEXO II - Preencher'!S395</f>
        <v>0</v>
      </c>
      <c r="O386" s="17">
        <f>'[1]TCE - ANEXO II - Preencher'!W395</f>
        <v>241.37</v>
      </c>
      <c r="P386" s="18">
        <f>'[1]TCE - ANEXO II - Preencher'!X395</f>
        <v>1311.08</v>
      </c>
      <c r="S386" s="22">
        <v>55458</v>
      </c>
    </row>
    <row r="387" spans="1:19" x14ac:dyDescent="0.2">
      <c r="A387" s="8">
        <f>IFERROR(VLOOKUP(B387,'[1]DADOS (OCULTAR)'!$P$3:$R$56,3,0),"")</f>
        <v>10988301000633</v>
      </c>
      <c r="B387" s="9" t="str">
        <f>'[1]TCE - ANEXO II - Preencher'!C396</f>
        <v>HOSPITAL PELÓPIDAS SILVEIRA</v>
      </c>
      <c r="C387" s="10"/>
      <c r="D387" s="11" t="str">
        <f>'[1]TCE - ANEXO II - Preencher'!E396</f>
        <v>FABIANA SOARES BIZARRIA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>
        <f>'[1]TCE - ANEXO II - Preencher'!H396</f>
        <v>223605</v>
      </c>
      <c r="G387" s="14">
        <f>'[1]TCE - ANEXO II - Preencher'!I396</f>
        <v>44075</v>
      </c>
      <c r="H387" s="13" t="str">
        <f>'[1]TCE - ANEXO II - Preencher'!J396</f>
        <v>1 - Plantonista</v>
      </c>
      <c r="I387" s="13">
        <f>'[1]TCE - ANEXO II - Preencher'!K396</f>
        <v>24</v>
      </c>
      <c r="J387" s="15">
        <f>'[1]TCE - ANEXO II - Preencher'!L396</f>
        <v>1604.62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654.38000000000034</v>
      </c>
      <c r="N387" s="16">
        <f>'[1]TCE - ANEXO II - Preencher'!S396</f>
        <v>449.3</v>
      </c>
      <c r="O387" s="17">
        <f>'[1]TCE - ANEXO II - Preencher'!W396</f>
        <v>296.11</v>
      </c>
      <c r="P387" s="18">
        <f>'[1]TCE - ANEXO II - Preencher'!X396</f>
        <v>2412.19</v>
      </c>
      <c r="S387" s="22">
        <v>55488</v>
      </c>
    </row>
    <row r="388" spans="1:19" x14ac:dyDescent="0.2">
      <c r="A388" s="8">
        <f>IFERROR(VLOOKUP(B388,'[1]DADOS (OCULTAR)'!$P$3:$R$56,3,0),"")</f>
        <v>10988301000633</v>
      </c>
      <c r="B388" s="9" t="str">
        <f>'[1]TCE - ANEXO II - Preencher'!C397</f>
        <v>HOSPITAL PELÓPIDAS SILVEIRA</v>
      </c>
      <c r="C388" s="10"/>
      <c r="D388" s="11" t="str">
        <f>'[1]TCE - ANEXO II - Preencher'!E397</f>
        <v>FABIANE DA CRUZ MOURA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>
        <f>'[1]TCE - ANEXO II - Preencher'!H397</f>
        <v>322205</v>
      </c>
      <c r="G388" s="14">
        <f>'[1]TCE - ANEXO II - Preencher'!I397</f>
        <v>44075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1045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2220.37</v>
      </c>
      <c r="N388" s="16">
        <f>'[1]TCE - ANEXO II - Preencher'!S397</f>
        <v>0</v>
      </c>
      <c r="O388" s="17">
        <f>'[1]TCE - ANEXO II - Preencher'!W397</f>
        <v>158.57</v>
      </c>
      <c r="P388" s="18">
        <f>'[1]TCE - ANEXO II - Preencher'!X397</f>
        <v>3106.7999999999997</v>
      </c>
      <c r="S388" s="22">
        <v>55519</v>
      </c>
    </row>
    <row r="389" spans="1:19" x14ac:dyDescent="0.2">
      <c r="A389" s="8">
        <f>IFERROR(VLOOKUP(B389,'[1]DADOS (OCULTAR)'!$P$3:$R$56,3,0),"")</f>
        <v>10988301000633</v>
      </c>
      <c r="B389" s="9" t="str">
        <f>'[1]TCE - ANEXO II - Preencher'!C398</f>
        <v>HOSPITAL PELÓPIDAS SILVEIRA</v>
      </c>
      <c r="C389" s="10"/>
      <c r="D389" s="11" t="str">
        <f>'[1]TCE - ANEXO II - Preencher'!E398</f>
        <v>FABILSON ANDRE CAVALCANTE SILVA</v>
      </c>
      <c r="E389" s="12" t="str">
        <f>IF('[1]TCE - ANEXO II - Preencher'!G398="4 - Assistência Odontológica","2 - Outros Profissionais da saúde",'[1]TCE - ANEXO II - Preencher'!G398)</f>
        <v>1 - Médico</v>
      </c>
      <c r="F389" s="13">
        <f>'[1]TCE - ANEXO II - Preencher'!H398</f>
        <v>225140</v>
      </c>
      <c r="G389" s="14">
        <f>'[1]TCE - ANEXO II - Preencher'!I398</f>
        <v>44075</v>
      </c>
      <c r="H389" s="13" t="str">
        <f>'[1]TCE - ANEXO II - Preencher'!J398</f>
        <v>1 - Plantonista</v>
      </c>
      <c r="I389" s="13">
        <f>'[1]TCE - ANEXO II - Preencher'!K398</f>
        <v>18</v>
      </c>
      <c r="J389" s="15">
        <f>'[1]TCE - ANEXO II - Preencher'!L398</f>
        <v>2376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209.00000000000023</v>
      </c>
      <c r="N389" s="16">
        <f>'[1]TCE - ANEXO II - Preencher'!S398</f>
        <v>712.8</v>
      </c>
      <c r="O389" s="17">
        <f>'[1]TCE - ANEXO II - Preencher'!W398</f>
        <v>245.45</v>
      </c>
      <c r="P389" s="18">
        <f>'[1]TCE - ANEXO II - Preencher'!X398</f>
        <v>3052.3500000000004</v>
      </c>
      <c r="S389" s="22">
        <v>55550</v>
      </c>
    </row>
    <row r="390" spans="1:19" x14ac:dyDescent="0.2">
      <c r="A390" s="8">
        <f>IFERROR(VLOOKUP(B390,'[1]DADOS (OCULTAR)'!$P$3:$R$56,3,0),"")</f>
        <v>10988301000633</v>
      </c>
      <c r="B390" s="9" t="str">
        <f>'[1]TCE - ANEXO II - Preencher'!C399</f>
        <v>HOSPITAL PELÓPIDAS SILVEIRA</v>
      </c>
      <c r="C390" s="10"/>
      <c r="D390" s="11" t="str">
        <f>'[1]TCE - ANEXO II - Preencher'!E399</f>
        <v>FABIO ANDRE FERREIRA DA SILVA</v>
      </c>
      <c r="E390" s="12" t="str">
        <f>IF('[1]TCE - ANEXO II - Preencher'!G399="4 - Assistência Odontológica","2 - Outros Profissionais da saúde",'[1]TCE - ANEXO II - Preencher'!G399)</f>
        <v>1 - Médico</v>
      </c>
      <c r="F390" s="13">
        <f>'[1]TCE - ANEXO II - Preencher'!H399</f>
        <v>225125</v>
      </c>
      <c r="G390" s="14">
        <f>'[1]TCE - ANEXO II - Preencher'!I399</f>
        <v>44075</v>
      </c>
      <c r="H390" s="13" t="str">
        <f>'[1]TCE - ANEXO II - Preencher'!J399</f>
        <v>1 - Plantonista</v>
      </c>
      <c r="I390" s="13">
        <f>'[1]TCE - ANEXO II - Preencher'!K399</f>
        <v>12</v>
      </c>
      <c r="J390" s="15">
        <f>'[1]TCE - ANEXO II - Preencher'!L399</f>
        <v>1584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957.59000000000015</v>
      </c>
      <c r="N390" s="16">
        <f>'[1]TCE - ANEXO II - Preencher'!S399</f>
        <v>2375.04</v>
      </c>
      <c r="O390" s="17">
        <f>'[1]TCE - ANEXO II - Preencher'!W399</f>
        <v>482.71</v>
      </c>
      <c r="P390" s="18">
        <f>'[1]TCE - ANEXO II - Preencher'!X399</f>
        <v>4433.92</v>
      </c>
      <c r="S390" s="22">
        <v>55579</v>
      </c>
    </row>
    <row r="391" spans="1:19" x14ac:dyDescent="0.2">
      <c r="A391" s="8">
        <f>IFERROR(VLOOKUP(B391,'[1]DADOS (OCULTAR)'!$P$3:$R$56,3,0),"")</f>
        <v>10988301000633</v>
      </c>
      <c r="B391" s="9" t="str">
        <f>'[1]TCE - ANEXO II - Preencher'!C400</f>
        <v>HOSPITAL PELÓPIDAS SILVEIRA</v>
      </c>
      <c r="C391" s="10"/>
      <c r="D391" s="11" t="str">
        <f>'[1]TCE - ANEXO II - Preencher'!E400</f>
        <v>FABIO CABRAL DE ARRUDA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>
        <f>'[1]TCE - ANEXO II - Preencher'!H400</f>
        <v>513220</v>
      </c>
      <c r="G391" s="14">
        <f>'[1]TCE - ANEXO II - Preencher'!I400</f>
        <v>44075</v>
      </c>
      <c r="H391" s="13" t="str">
        <f>'[1]TCE - ANEXO II - Preencher'!J400</f>
        <v>2 - Diarista</v>
      </c>
      <c r="I391" s="13">
        <f>'[1]TCE - ANEXO II - Preencher'!K400</f>
        <v>44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57.96</v>
      </c>
      <c r="N391" s="16">
        <f>'[1]TCE - ANEXO II - Preencher'!S400</f>
        <v>0</v>
      </c>
      <c r="O391" s="17">
        <f>'[1]TCE - ANEXO II - Preencher'!W400</f>
        <v>57.96</v>
      </c>
      <c r="P391" s="18">
        <f>'[1]TCE - ANEXO II - Preencher'!X400</f>
        <v>0</v>
      </c>
      <c r="S391" s="22">
        <v>55610</v>
      </c>
    </row>
    <row r="392" spans="1:19" x14ac:dyDescent="0.2">
      <c r="A392" s="8">
        <f>IFERROR(VLOOKUP(B392,'[1]DADOS (OCULTAR)'!$P$3:$R$56,3,0),"")</f>
        <v>10988301000633</v>
      </c>
      <c r="B392" s="9" t="str">
        <f>'[1]TCE - ANEXO II - Preencher'!C401</f>
        <v>HOSPITAL PELÓPIDAS SILVEIRA</v>
      </c>
      <c r="C392" s="10"/>
      <c r="D392" s="11" t="str">
        <f>'[1]TCE - ANEXO II - Preencher'!E401</f>
        <v>FABIO HELIO DA SILVA ANDRADE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>
        <f>'[1]TCE - ANEXO II - Preencher'!H401</f>
        <v>782320</v>
      </c>
      <c r="G392" s="14">
        <f>'[1]TCE - ANEXO II - Preencher'!I401</f>
        <v>44075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1424.23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226.32999999999993</v>
      </c>
      <c r="N392" s="16">
        <f>'[1]TCE - ANEXO II - Preencher'!S401</f>
        <v>0</v>
      </c>
      <c r="O392" s="17">
        <f>'[1]TCE - ANEXO II - Preencher'!W401</f>
        <v>161.35</v>
      </c>
      <c r="P392" s="18">
        <f>'[1]TCE - ANEXO II - Preencher'!X401</f>
        <v>1489.21</v>
      </c>
      <c r="S392" s="22">
        <v>55640</v>
      </c>
    </row>
    <row r="393" spans="1:19" x14ac:dyDescent="0.2">
      <c r="A393" s="8">
        <f>IFERROR(VLOOKUP(B393,'[1]DADOS (OCULTAR)'!$P$3:$R$56,3,0),"")</f>
        <v>10988301000633</v>
      </c>
      <c r="B393" s="9" t="str">
        <f>'[1]TCE - ANEXO II - Preencher'!C402</f>
        <v>HOSPITAL PELÓPIDAS SILVEIRA</v>
      </c>
      <c r="C393" s="10"/>
      <c r="D393" s="11" t="str">
        <f>'[1]TCE - ANEXO II - Preencher'!E402</f>
        <v>FABIO HENRIQUE DE AMORIM AROXA</v>
      </c>
      <c r="E393" s="12" t="str">
        <f>IF('[1]TCE - ANEXO II - Preencher'!G402="4 - Assistência Odontológica","2 - Outros Profissionais da saúde",'[1]TCE - ANEXO II - Preencher'!G402)</f>
        <v>1 - Médico</v>
      </c>
      <c r="F393" s="13">
        <f>'[1]TCE - ANEXO II - Preencher'!H402</f>
        <v>225125</v>
      </c>
      <c r="G393" s="14">
        <f>'[1]TCE - ANEXO II - Preencher'!I402</f>
        <v>44075</v>
      </c>
      <c r="H393" s="13" t="str">
        <f>'[1]TCE - ANEXO II - Preencher'!J402</f>
        <v>1 - Plantonista</v>
      </c>
      <c r="I393" s="13">
        <f>'[1]TCE - ANEXO II - Preencher'!K402</f>
        <v>24</v>
      </c>
      <c r="J393" s="15">
        <f>'[1]TCE - ANEXO II - Preencher'!L402</f>
        <v>3168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6305.5100000000011</v>
      </c>
      <c r="N393" s="16">
        <f>'[1]TCE - ANEXO II - Preencher'!S402</f>
        <v>6342.69</v>
      </c>
      <c r="O393" s="17">
        <f>'[1]TCE - ANEXO II - Preencher'!W402</f>
        <v>4076.06</v>
      </c>
      <c r="P393" s="18">
        <f>'[1]TCE - ANEXO II - Preencher'!X402</f>
        <v>11740.140000000001</v>
      </c>
      <c r="S393" s="22">
        <v>55671</v>
      </c>
    </row>
    <row r="394" spans="1:19" x14ac:dyDescent="0.2">
      <c r="A394" s="8">
        <f>IFERROR(VLOOKUP(B394,'[1]DADOS (OCULTAR)'!$P$3:$R$56,3,0),"")</f>
        <v>10988301000633</v>
      </c>
      <c r="B394" s="9" t="str">
        <f>'[1]TCE - ANEXO II - Preencher'!C403</f>
        <v>HOSPITAL PELÓPIDAS SILVEIRA</v>
      </c>
      <c r="C394" s="10"/>
      <c r="D394" s="11" t="str">
        <f>'[1]TCE - ANEXO II - Preencher'!E403</f>
        <v>FABIO JOSE DOS SANTOS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>
        <f>'[1]TCE - ANEXO II - Preencher'!H403</f>
        <v>513505</v>
      </c>
      <c r="G394" s="14">
        <f>'[1]TCE - ANEXO II - Preencher'!I403</f>
        <v>44075</v>
      </c>
      <c r="H394" s="13" t="str">
        <f>'[1]TCE - ANEXO II - Preencher'!J403</f>
        <v>2 - Diarista</v>
      </c>
      <c r="I394" s="13">
        <f>'[1]TCE - ANEXO II - Preencher'!K403</f>
        <v>44</v>
      </c>
      <c r="J394" s="15">
        <f>'[1]TCE - ANEXO II - Preencher'!L403</f>
        <v>1045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306.24</v>
      </c>
      <c r="N394" s="16">
        <f>'[1]TCE - ANEXO II - Preencher'!S403</f>
        <v>0</v>
      </c>
      <c r="O394" s="17">
        <f>'[1]TCE - ANEXO II - Preencher'!W403</f>
        <v>159.88</v>
      </c>
      <c r="P394" s="18">
        <f>'[1]TCE - ANEXO II - Preencher'!X403</f>
        <v>1191.3600000000001</v>
      </c>
      <c r="S394" s="22">
        <v>55701</v>
      </c>
    </row>
    <row r="395" spans="1:19" x14ac:dyDescent="0.2">
      <c r="A395" s="8">
        <f>IFERROR(VLOOKUP(B395,'[1]DADOS (OCULTAR)'!$P$3:$R$56,3,0),"")</f>
        <v>10988301000633</v>
      </c>
      <c r="B395" s="9" t="str">
        <f>'[1]TCE - ANEXO II - Preencher'!C404</f>
        <v>HOSPITAL PELÓPIDAS SILVEIRA</v>
      </c>
      <c r="C395" s="10"/>
      <c r="D395" s="11" t="str">
        <f>'[1]TCE - ANEXO II - Preencher'!E404</f>
        <v>FABIO JOSE LIMA OLIVEIRA</v>
      </c>
      <c r="E395" s="12" t="str">
        <f>IF('[1]TCE - ANEXO II - Preencher'!G404="4 - Assistência Odontológica","2 - Outros Profissionais da saúde",'[1]TCE - ANEXO II - Preencher'!G404)</f>
        <v>1 - Médico</v>
      </c>
      <c r="F395" s="13">
        <f>'[1]TCE - ANEXO II - Preencher'!H404</f>
        <v>225125</v>
      </c>
      <c r="G395" s="14">
        <f>'[1]TCE - ANEXO II - Preencher'!I404</f>
        <v>44075</v>
      </c>
      <c r="H395" s="13" t="str">
        <f>'[1]TCE - ANEXO II - Preencher'!J404</f>
        <v>2 - Diarista</v>
      </c>
      <c r="I395" s="13">
        <f>'[1]TCE - ANEXO II - Preencher'!K404</f>
        <v>40</v>
      </c>
      <c r="J395" s="15">
        <f>'[1]TCE - ANEXO II - Preencher'!L404</f>
        <v>5280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473</v>
      </c>
      <c r="N395" s="16">
        <f>'[1]TCE - ANEXO II - Preencher'!S404</f>
        <v>4949</v>
      </c>
      <c r="O395" s="17">
        <f>'[1]TCE - ANEXO II - Preencher'!W404</f>
        <v>2590.67</v>
      </c>
      <c r="P395" s="18">
        <f>'[1]TCE - ANEXO II - Preencher'!X404</f>
        <v>8111.33</v>
      </c>
      <c r="S395" s="22">
        <v>55732</v>
      </c>
    </row>
    <row r="396" spans="1:19" x14ac:dyDescent="0.2">
      <c r="A396" s="8">
        <f>IFERROR(VLOOKUP(B396,'[1]DADOS (OCULTAR)'!$P$3:$R$56,3,0),"")</f>
        <v>10988301000633</v>
      </c>
      <c r="B396" s="9" t="str">
        <f>'[1]TCE - ANEXO II - Preencher'!C405</f>
        <v>HOSPITAL PELÓPIDAS SILVEIRA</v>
      </c>
      <c r="C396" s="10"/>
      <c r="D396" s="11" t="str">
        <f>'[1]TCE - ANEXO II - Preencher'!E405</f>
        <v>FABIO JOSE LINHARES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>
        <f>'[1]TCE - ANEXO II - Preencher'!H405</f>
        <v>517410</v>
      </c>
      <c r="G396" s="14">
        <f>'[1]TCE - ANEXO II - Preencher'!I405</f>
        <v>44075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1045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181.61999999999989</v>
      </c>
      <c r="N396" s="16">
        <f>'[1]TCE - ANEXO II - Preencher'!S405</f>
        <v>0</v>
      </c>
      <c r="O396" s="17">
        <f>'[1]TCE - ANEXO II - Preencher'!W405</f>
        <v>175.96</v>
      </c>
      <c r="P396" s="18">
        <f>'[1]TCE - ANEXO II - Preencher'!X405</f>
        <v>1050.6599999999999</v>
      </c>
      <c r="S396" s="22">
        <v>55763</v>
      </c>
    </row>
    <row r="397" spans="1:19" x14ac:dyDescent="0.2">
      <c r="A397" s="8">
        <f>IFERROR(VLOOKUP(B397,'[1]DADOS (OCULTAR)'!$P$3:$R$56,3,0),"")</f>
        <v>10988301000633</v>
      </c>
      <c r="B397" s="9" t="str">
        <f>'[1]TCE - ANEXO II - Preencher'!C406</f>
        <v>HOSPITAL PELÓPIDAS SILVEIRA</v>
      </c>
      <c r="C397" s="10"/>
      <c r="D397" s="11" t="str">
        <f>'[1]TCE - ANEXO II - Preencher'!E406</f>
        <v>FABIO MACHADO DE ANDRADE</v>
      </c>
      <c r="E397" s="12" t="str">
        <f>IF('[1]TCE - ANEXO II - Preencher'!G406="4 - Assistência Odontológica","2 - Outros Profissionais da saúde",'[1]TCE - ANEXO II - Preencher'!G406)</f>
        <v>1 - Médico</v>
      </c>
      <c r="F397" s="13">
        <f>'[1]TCE - ANEXO II - Preencher'!H406</f>
        <v>225125</v>
      </c>
      <c r="G397" s="14">
        <f>'[1]TCE - ANEXO II - Preencher'!I406</f>
        <v>44075</v>
      </c>
      <c r="H397" s="13" t="str">
        <f>'[1]TCE - ANEXO II - Preencher'!J406</f>
        <v>2 - Diarista</v>
      </c>
      <c r="I397" s="13">
        <f>'[1]TCE - ANEXO II - Preencher'!K406</f>
        <v>20</v>
      </c>
      <c r="J397" s="15">
        <f>'[1]TCE - ANEXO II - Preencher'!L406</f>
        <v>2640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341</v>
      </c>
      <c r="N397" s="16">
        <f>'[1]TCE - ANEXO II - Preencher'!S406</f>
        <v>2474.5</v>
      </c>
      <c r="O397" s="17">
        <f>'[1]TCE - ANEXO II - Preencher'!W406</f>
        <v>1082.3599999999999</v>
      </c>
      <c r="P397" s="18">
        <f>'[1]TCE - ANEXO II - Preencher'!X406</f>
        <v>4373.1400000000003</v>
      </c>
      <c r="S397" s="22">
        <v>55793</v>
      </c>
    </row>
    <row r="398" spans="1:19" x14ac:dyDescent="0.2">
      <c r="A398" s="8">
        <f>IFERROR(VLOOKUP(B398,'[1]DADOS (OCULTAR)'!$P$3:$R$56,3,0),"")</f>
        <v>10988301000633</v>
      </c>
      <c r="B398" s="9" t="str">
        <f>'[1]TCE - ANEXO II - Preencher'!C407</f>
        <v>HOSPITAL PELÓPIDAS SILVEIRA</v>
      </c>
      <c r="C398" s="10"/>
      <c r="D398" s="11" t="str">
        <f>'[1]TCE - ANEXO II - Preencher'!E407</f>
        <v>FABIOLA DOS PRAZERES DA SILVA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>
        <f>'[1]TCE - ANEXO II - Preencher'!H407</f>
        <v>411010</v>
      </c>
      <c r="G398" s="14">
        <f>'[1]TCE - ANEXO II - Preencher'!I407</f>
        <v>44075</v>
      </c>
      <c r="H398" s="13" t="str">
        <f>'[1]TCE - ANEXO II - Preencher'!J407</f>
        <v>2 - Diarista</v>
      </c>
      <c r="I398" s="13">
        <f>'[1]TCE - ANEXO II - Preencher'!K407</f>
        <v>44</v>
      </c>
      <c r="J398" s="15">
        <f>'[1]TCE - ANEXO II - Preencher'!L407</f>
        <v>1045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112.50999999999999</v>
      </c>
      <c r="N398" s="16">
        <f>'[1]TCE - ANEXO II - Preencher'!S407</f>
        <v>0</v>
      </c>
      <c r="O398" s="17">
        <f>'[1]TCE - ANEXO II - Preencher'!W407</f>
        <v>168.17</v>
      </c>
      <c r="P398" s="18">
        <f>'[1]TCE - ANEXO II - Preencher'!X407</f>
        <v>989.34</v>
      </c>
      <c r="S398" s="22">
        <v>55824</v>
      </c>
    </row>
    <row r="399" spans="1:19" x14ac:dyDescent="0.2">
      <c r="A399" s="8">
        <f>IFERROR(VLOOKUP(B399,'[1]DADOS (OCULTAR)'!$P$3:$R$56,3,0),"")</f>
        <v>10988301000633</v>
      </c>
      <c r="B399" s="9" t="str">
        <f>'[1]TCE - ANEXO II - Preencher'!C408</f>
        <v>HOSPITAL PELÓPIDAS SILVEIRA</v>
      </c>
      <c r="C399" s="10"/>
      <c r="D399" s="11" t="str">
        <f>'[1]TCE - ANEXO II - Preencher'!E408</f>
        <v>FABIOLA REBECA LOPES DINIZ PAIVA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>
        <f>'[1]TCE - ANEXO II - Preencher'!H408</f>
        <v>223810</v>
      </c>
      <c r="G399" s="14">
        <f>'[1]TCE - ANEXO II - Preencher'!I408</f>
        <v>44075</v>
      </c>
      <c r="H399" s="13" t="str">
        <f>'[1]TCE - ANEXO II - Preencher'!J408</f>
        <v>2 - Diarista</v>
      </c>
      <c r="I399" s="13">
        <f>'[1]TCE - ANEXO II - Preencher'!K408</f>
        <v>20</v>
      </c>
      <c r="J399" s="15">
        <f>'[1]TCE - ANEXO II - Preencher'!L408</f>
        <v>1206.47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333.32000000000005</v>
      </c>
      <c r="N399" s="16">
        <f>'[1]TCE - ANEXO II - Preencher'!S408</f>
        <v>301.62</v>
      </c>
      <c r="O399" s="17">
        <f>'[1]TCE - ANEXO II - Preencher'!W408</f>
        <v>156.41</v>
      </c>
      <c r="P399" s="18">
        <f>'[1]TCE - ANEXO II - Preencher'!X408</f>
        <v>1684.9999999999998</v>
      </c>
      <c r="S399" s="22">
        <v>55854</v>
      </c>
    </row>
    <row r="400" spans="1:19" x14ac:dyDescent="0.2">
      <c r="A400" s="8">
        <f>IFERROR(VLOOKUP(B400,'[1]DADOS (OCULTAR)'!$P$3:$R$56,3,0),"")</f>
        <v>10988301000633</v>
      </c>
      <c r="B400" s="9" t="str">
        <f>'[1]TCE - ANEXO II - Preencher'!C409</f>
        <v>HOSPITAL PELÓPIDAS SILVEIRA</v>
      </c>
      <c r="C400" s="10"/>
      <c r="D400" s="11" t="str">
        <f>'[1]TCE - ANEXO II - Preencher'!E409</f>
        <v>FABIULA LAURENTINA DA CRUZ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>
        <f>'[1]TCE - ANEXO II - Preencher'!H409</f>
        <v>322205</v>
      </c>
      <c r="G400" s="14">
        <f>'[1]TCE - ANEXO II - Preencher'!I409</f>
        <v>44075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1045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576.07999999999993</v>
      </c>
      <c r="N400" s="16">
        <f>'[1]TCE - ANEXO II - Preencher'!S409</f>
        <v>104.5</v>
      </c>
      <c r="O400" s="17">
        <f>'[1]TCE - ANEXO II - Preencher'!W409</f>
        <v>543.5</v>
      </c>
      <c r="P400" s="18">
        <f>'[1]TCE - ANEXO II - Preencher'!X409</f>
        <v>1182.08</v>
      </c>
      <c r="S400" s="22">
        <v>55885</v>
      </c>
    </row>
    <row r="401" spans="1:19" x14ac:dyDescent="0.2">
      <c r="A401" s="8">
        <f>IFERROR(VLOOKUP(B401,'[1]DADOS (OCULTAR)'!$P$3:$R$56,3,0),"")</f>
        <v>10988301000633</v>
      </c>
      <c r="B401" s="9" t="str">
        <f>'[1]TCE - ANEXO II - Preencher'!C410</f>
        <v>HOSPITAL PELÓPIDAS SILVEIRA</v>
      </c>
      <c r="C401" s="10"/>
      <c r="D401" s="11" t="str">
        <f>'[1]TCE - ANEXO II - Preencher'!E410</f>
        <v>FELIPE COELHO DE AGUIAR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>
        <f>'[1]TCE - ANEXO II - Preencher'!H410</f>
        <v>322205</v>
      </c>
      <c r="G401" s="14">
        <f>'[1]TCE - ANEXO II - Preencher'!I410</f>
        <v>44075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1045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257.61999999999989</v>
      </c>
      <c r="N401" s="16">
        <f>'[1]TCE - ANEXO II - Preencher'!S410</f>
        <v>0</v>
      </c>
      <c r="O401" s="17">
        <f>'[1]TCE - ANEXO II - Preencher'!W410</f>
        <v>131.08000000000001</v>
      </c>
      <c r="P401" s="18">
        <f>'[1]TCE - ANEXO II - Preencher'!X410</f>
        <v>1171.54</v>
      </c>
      <c r="S401" s="22">
        <v>55916</v>
      </c>
    </row>
    <row r="402" spans="1:19" x14ac:dyDescent="0.2">
      <c r="A402" s="8">
        <f>IFERROR(VLOOKUP(B402,'[1]DADOS (OCULTAR)'!$P$3:$R$56,3,0),"")</f>
        <v>10988301000633</v>
      </c>
      <c r="B402" s="9" t="str">
        <f>'[1]TCE - ANEXO II - Preencher'!C411</f>
        <v>HOSPITAL PELÓPIDAS SILVEIRA</v>
      </c>
      <c r="C402" s="10"/>
      <c r="D402" s="11" t="str">
        <f>'[1]TCE - ANEXO II - Preencher'!E411</f>
        <v>FELIPPE CESAR OLIVEIRA FARIAS</v>
      </c>
      <c r="E402" s="12" t="str">
        <f>IF('[1]TCE - ANEXO II - Preencher'!G411="4 - Assistência Odontológica","2 - Outros Profissionais da saúde",'[1]TCE - ANEXO II - Preencher'!G411)</f>
        <v>1 - Médico</v>
      </c>
      <c r="F402" s="13">
        <f>'[1]TCE - ANEXO II - Preencher'!H411</f>
        <v>225125</v>
      </c>
      <c r="G402" s="14">
        <f>'[1]TCE - ANEXO II - Preencher'!I411</f>
        <v>44075</v>
      </c>
      <c r="H402" s="13" t="str">
        <f>'[1]TCE - ANEXO II - Preencher'!J411</f>
        <v>1 - Plantonista</v>
      </c>
      <c r="I402" s="13">
        <f>'[1]TCE - ANEXO II - Preencher'!K411</f>
        <v>24</v>
      </c>
      <c r="J402" s="15">
        <f>'[1]TCE - ANEXO II - Preencher'!L411</f>
        <v>3168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1312.1500000000005</v>
      </c>
      <c r="N402" s="16">
        <f>'[1]TCE - ANEXO II - Preencher'!S411</f>
        <v>6342.69</v>
      </c>
      <c r="O402" s="17">
        <f>'[1]TCE - ANEXO II - Preencher'!W411</f>
        <v>2768.31</v>
      </c>
      <c r="P402" s="18">
        <f>'[1]TCE - ANEXO II - Preencher'!X411</f>
        <v>8054.5300000000007</v>
      </c>
      <c r="S402" s="22">
        <v>55944</v>
      </c>
    </row>
    <row r="403" spans="1:19" x14ac:dyDescent="0.2">
      <c r="A403" s="8">
        <f>IFERROR(VLOOKUP(B403,'[1]DADOS (OCULTAR)'!$P$3:$R$56,3,0),"")</f>
        <v>10988301000633</v>
      </c>
      <c r="B403" s="9" t="str">
        <f>'[1]TCE - ANEXO II - Preencher'!C412</f>
        <v>HOSPITAL PELÓPIDAS SILVEIRA</v>
      </c>
      <c r="C403" s="10"/>
      <c r="D403" s="11" t="str">
        <f>'[1]TCE - ANEXO II - Preencher'!E412</f>
        <v>FERNANDA DE MOURA VERGA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>
        <f>'[1]TCE - ANEXO II - Preencher'!H412</f>
        <v>322205</v>
      </c>
      <c r="G403" s="14">
        <f>'[1]TCE - ANEXO II - Preencher'!I412</f>
        <v>44075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1045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271.8900000000001</v>
      </c>
      <c r="N403" s="16">
        <f>'[1]TCE - ANEXO II - Preencher'!S412</f>
        <v>0</v>
      </c>
      <c r="O403" s="17">
        <f>'[1]TCE - ANEXO II - Preencher'!W412</f>
        <v>178.54</v>
      </c>
      <c r="P403" s="18">
        <f>'[1]TCE - ANEXO II - Preencher'!X412</f>
        <v>1138.3500000000001</v>
      </c>
      <c r="S403" s="22">
        <v>55975</v>
      </c>
    </row>
    <row r="404" spans="1:19" x14ac:dyDescent="0.2">
      <c r="A404" s="8">
        <f>IFERROR(VLOOKUP(B404,'[1]DADOS (OCULTAR)'!$P$3:$R$56,3,0),"")</f>
        <v>10988301000633</v>
      </c>
      <c r="B404" s="9" t="str">
        <f>'[1]TCE - ANEXO II - Preencher'!C413</f>
        <v>HOSPITAL PELÓPIDAS SILVEIRA</v>
      </c>
      <c r="C404" s="10"/>
      <c r="D404" s="11" t="str">
        <f>'[1]TCE - ANEXO II - Preencher'!E413</f>
        <v>FERNANDA ELISA DE FRANCA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>
        <f>'[1]TCE - ANEXO II - Preencher'!H413</f>
        <v>322205</v>
      </c>
      <c r="G404" s="14">
        <f>'[1]TCE - ANEXO II - Preencher'!I413</f>
        <v>44075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1045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662.53</v>
      </c>
      <c r="N404" s="16">
        <f>'[1]TCE - ANEXO II - Preencher'!S413</f>
        <v>104.5</v>
      </c>
      <c r="O404" s="17">
        <f>'[1]TCE - ANEXO II - Preencher'!W413</f>
        <v>260.86</v>
      </c>
      <c r="P404" s="18">
        <f>'[1]TCE - ANEXO II - Preencher'!X413</f>
        <v>1551.17</v>
      </c>
      <c r="S404" s="22">
        <v>56005</v>
      </c>
    </row>
    <row r="405" spans="1:19" x14ac:dyDescent="0.2">
      <c r="A405" s="8">
        <f>IFERROR(VLOOKUP(B405,'[1]DADOS (OCULTAR)'!$P$3:$R$56,3,0),"")</f>
        <v>10988301000633</v>
      </c>
      <c r="B405" s="9" t="str">
        <f>'[1]TCE - ANEXO II - Preencher'!C414</f>
        <v>HOSPITAL PELÓPIDAS SILVEIRA</v>
      </c>
      <c r="C405" s="10"/>
      <c r="D405" s="11" t="str">
        <f>'[1]TCE - ANEXO II - Preencher'!E414</f>
        <v>FERNANDA GOMES DOS PASSOS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>
        <f>'[1]TCE - ANEXO II - Preencher'!H414</f>
        <v>515205</v>
      </c>
      <c r="G405" s="14">
        <f>'[1]TCE - ANEXO II - Preencher'!I414</f>
        <v>44075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1080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257.61999999999989</v>
      </c>
      <c r="N405" s="16">
        <f>'[1]TCE - ANEXO II - Preencher'!S414</f>
        <v>0</v>
      </c>
      <c r="O405" s="17">
        <f>'[1]TCE - ANEXO II - Preencher'!W414</f>
        <v>527.66</v>
      </c>
      <c r="P405" s="18">
        <f>'[1]TCE - ANEXO II - Preencher'!X414</f>
        <v>809.95999999999992</v>
      </c>
      <c r="S405" s="22">
        <v>56036</v>
      </c>
    </row>
    <row r="406" spans="1:19" x14ac:dyDescent="0.2">
      <c r="A406" s="8">
        <f>IFERROR(VLOOKUP(B406,'[1]DADOS (OCULTAR)'!$P$3:$R$56,3,0),"")</f>
        <v>10988301000633</v>
      </c>
      <c r="B406" s="9" t="str">
        <f>'[1]TCE - ANEXO II - Preencher'!C415</f>
        <v>HOSPITAL PELÓPIDAS SILVEIRA</v>
      </c>
      <c r="C406" s="10"/>
      <c r="D406" s="11" t="str">
        <f>'[1]TCE - ANEXO II - Preencher'!E415</f>
        <v>FERNANDA LAURIANO DA SILVA CRUZ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>
        <f>'[1]TCE - ANEXO II - Preencher'!H415</f>
        <v>322205</v>
      </c>
      <c r="G406" s="14">
        <f>'[1]TCE - ANEXO II - Preencher'!I415</f>
        <v>44075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1045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435.24</v>
      </c>
      <c r="N406" s="16">
        <f>'[1]TCE - ANEXO II - Preencher'!S415</f>
        <v>0</v>
      </c>
      <c r="O406" s="17">
        <f>'[1]TCE - ANEXO II - Preencher'!W415</f>
        <v>204.48</v>
      </c>
      <c r="P406" s="18">
        <f>'[1]TCE - ANEXO II - Preencher'!X415</f>
        <v>1275.76</v>
      </c>
      <c r="S406" s="22">
        <v>56066</v>
      </c>
    </row>
    <row r="407" spans="1:19" x14ac:dyDescent="0.2">
      <c r="A407" s="8">
        <f>IFERROR(VLOOKUP(B407,'[1]DADOS (OCULTAR)'!$P$3:$R$56,3,0),"")</f>
        <v>10988301000633</v>
      </c>
      <c r="B407" s="9" t="str">
        <f>'[1]TCE - ANEXO II - Preencher'!C416</f>
        <v>HOSPITAL PELÓPIDAS SILVEIRA</v>
      </c>
      <c r="C407" s="10"/>
      <c r="D407" s="11" t="str">
        <f>'[1]TCE - ANEXO II - Preencher'!E416</f>
        <v>FERNANDA MARIA OLIVEIRA DOS SANTOS SOUZA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>
        <f>'[1]TCE - ANEXO II - Preencher'!H416</f>
        <v>324205</v>
      </c>
      <c r="G407" s="14">
        <f>'[1]TCE - ANEXO II - Preencher'!I416</f>
        <v>44075</v>
      </c>
      <c r="H407" s="13" t="str">
        <f>'[1]TCE - ANEXO II - Preencher'!J416</f>
        <v>1 - Plantonista</v>
      </c>
      <c r="I407" s="13">
        <f>'[1]TCE - ANEXO II - Preencher'!K416</f>
        <v>30</v>
      </c>
      <c r="J407" s="15">
        <f>'[1]TCE - ANEXO II - Preencher'!L416</f>
        <v>1292.31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330.62000000000012</v>
      </c>
      <c r="N407" s="16">
        <f>'[1]TCE - ANEXO II - Preencher'!S416</f>
        <v>0</v>
      </c>
      <c r="O407" s="17">
        <f>'[1]TCE - ANEXO II - Preencher'!W416</f>
        <v>510.79</v>
      </c>
      <c r="P407" s="18">
        <f>'[1]TCE - ANEXO II - Preencher'!X416</f>
        <v>1112.1400000000001</v>
      </c>
      <c r="S407" s="22">
        <v>56097</v>
      </c>
    </row>
    <row r="408" spans="1:19" x14ac:dyDescent="0.2">
      <c r="A408" s="8">
        <f>IFERROR(VLOOKUP(B408,'[1]DADOS (OCULTAR)'!$P$3:$R$56,3,0),"")</f>
        <v>10988301000633</v>
      </c>
      <c r="B408" s="9" t="str">
        <f>'[1]TCE - ANEXO II - Preencher'!C417</f>
        <v>HOSPITAL PELÓPIDAS SILVEIRA</v>
      </c>
      <c r="C408" s="10"/>
      <c r="D408" s="11" t="str">
        <f>'[1]TCE - ANEXO II - Preencher'!E417</f>
        <v>FERNANDA MARIZ QUEIROGA PEDROSA</v>
      </c>
      <c r="E408" s="12" t="str">
        <f>IF('[1]TCE - ANEXO II - Preencher'!G417="4 - Assistência Odontológica","2 - Outros Profissionais da saúde",'[1]TCE - ANEXO II - Preencher'!G417)</f>
        <v>1 - Médico</v>
      </c>
      <c r="F408" s="13">
        <f>'[1]TCE - ANEXO II - Preencher'!H417</f>
        <v>225125</v>
      </c>
      <c r="G408" s="14">
        <f>'[1]TCE - ANEXO II - Preencher'!I417</f>
        <v>44075</v>
      </c>
      <c r="H408" s="13" t="str">
        <f>'[1]TCE - ANEXO II - Preencher'!J417</f>
        <v>1 - Plantonista</v>
      </c>
      <c r="I408" s="13">
        <f>'[1]TCE - ANEXO II - Preencher'!K417</f>
        <v>24</v>
      </c>
      <c r="J408" s="15">
        <f>'[1]TCE - ANEXO II - Preencher'!L417</f>
        <v>3168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839.3700000000008</v>
      </c>
      <c r="N408" s="16">
        <f>'[1]TCE - ANEXO II - Preencher'!S417</f>
        <v>5711.83</v>
      </c>
      <c r="O408" s="17">
        <f>'[1]TCE - ANEXO II - Preencher'!W417</f>
        <v>2422.0100000000002</v>
      </c>
      <c r="P408" s="18">
        <f>'[1]TCE - ANEXO II - Preencher'!X417</f>
        <v>7297.1900000000005</v>
      </c>
      <c r="S408" s="22">
        <v>56128</v>
      </c>
    </row>
    <row r="409" spans="1:19" x14ac:dyDescent="0.2">
      <c r="A409" s="8">
        <f>IFERROR(VLOOKUP(B409,'[1]DADOS (OCULTAR)'!$P$3:$R$56,3,0),"")</f>
        <v>10988301000633</v>
      </c>
      <c r="B409" s="9" t="str">
        <f>'[1]TCE - ANEXO II - Preencher'!C418</f>
        <v>HOSPITAL PELÓPIDAS SILVEIRA</v>
      </c>
      <c r="C409" s="10"/>
      <c r="D409" s="11" t="str">
        <f>'[1]TCE - ANEXO II - Preencher'!E418</f>
        <v>FERNANDO ANTONIO GALVAO GONDIM FILHO</v>
      </c>
      <c r="E409" s="12" t="str">
        <f>IF('[1]TCE - ANEXO II - Preencher'!G418="4 - Assistência Odontológica","2 - Outros Profissionais da saúde",'[1]TCE - ANEXO II - Preencher'!G418)</f>
        <v>1 - Médico</v>
      </c>
      <c r="F409" s="13">
        <f>'[1]TCE - ANEXO II - Preencher'!H418</f>
        <v>225125</v>
      </c>
      <c r="G409" s="14">
        <f>'[1]TCE - ANEXO II - Preencher'!I418</f>
        <v>44075</v>
      </c>
      <c r="H409" s="13" t="str">
        <f>'[1]TCE - ANEXO II - Preencher'!J418</f>
        <v>2 - Diarista</v>
      </c>
      <c r="I409" s="13">
        <f>'[1]TCE - ANEXO II - Preencher'!K418</f>
        <v>30</v>
      </c>
      <c r="J409" s="15">
        <f>'[1]TCE - ANEXO II - Preencher'!L418</f>
        <v>3960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7837.1299999999992</v>
      </c>
      <c r="N409" s="16">
        <f>'[1]TCE - ANEXO II - Preencher'!S418</f>
        <v>3711.75</v>
      </c>
      <c r="O409" s="17">
        <f>'[1]TCE - ANEXO II - Preencher'!W418</f>
        <v>1352.29</v>
      </c>
      <c r="P409" s="18">
        <f>'[1]TCE - ANEXO II - Preencher'!X418</f>
        <v>14156.59</v>
      </c>
      <c r="S409" s="22">
        <v>56158</v>
      </c>
    </row>
    <row r="410" spans="1:19" x14ac:dyDescent="0.2">
      <c r="A410" s="8">
        <f>IFERROR(VLOOKUP(B410,'[1]DADOS (OCULTAR)'!$P$3:$R$56,3,0),"")</f>
        <v>10988301000633</v>
      </c>
      <c r="B410" s="9" t="str">
        <f>'[1]TCE - ANEXO II - Preencher'!C419</f>
        <v>HOSPITAL PELÓPIDAS SILVEIRA</v>
      </c>
      <c r="C410" s="10"/>
      <c r="D410" s="11" t="str">
        <f>'[1]TCE - ANEXO II - Preencher'!E419</f>
        <v>FERNANDO FRANCISCO MOURA DOS SANTOS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>
        <f>'[1]TCE - ANEXO II - Preencher'!H419</f>
        <v>723310</v>
      </c>
      <c r="G410" s="14">
        <f>'[1]TCE - ANEXO II - Preencher'!I419</f>
        <v>44075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1271.69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209</v>
      </c>
      <c r="N410" s="16">
        <f>'[1]TCE - ANEXO II - Preencher'!S419</f>
        <v>0</v>
      </c>
      <c r="O410" s="17">
        <f>'[1]TCE - ANEXO II - Preencher'!W419</f>
        <v>219.31</v>
      </c>
      <c r="P410" s="18">
        <f>'[1]TCE - ANEXO II - Preencher'!X419</f>
        <v>1261.3800000000001</v>
      </c>
      <c r="S410" s="22">
        <v>56189</v>
      </c>
    </row>
    <row r="411" spans="1:19" x14ac:dyDescent="0.2">
      <c r="A411" s="8">
        <f>IFERROR(VLOOKUP(B411,'[1]DADOS (OCULTAR)'!$P$3:$R$56,3,0),"")</f>
        <v>10988301000633</v>
      </c>
      <c r="B411" s="9" t="str">
        <f>'[1]TCE - ANEXO II - Preencher'!C420</f>
        <v>HOSPITAL PELÓPIDAS SILVEIRA</v>
      </c>
      <c r="C411" s="10"/>
      <c r="D411" s="11" t="str">
        <f>'[1]TCE - ANEXO II - Preencher'!E420</f>
        <v>FERNANDO NUNES FERREIRA DE OLIVEIRA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>
        <f>'[1]TCE - ANEXO II - Preencher'!H420</f>
        <v>223505</v>
      </c>
      <c r="G411" s="14">
        <f>'[1]TCE - ANEXO II - Preencher'!I420</f>
        <v>44075</v>
      </c>
      <c r="H411" s="13" t="str">
        <f>'[1]TCE - ANEXO II - Preencher'!J420</f>
        <v>2 - Diarista</v>
      </c>
      <c r="I411" s="13">
        <f>'[1]TCE - ANEXO II - Preencher'!K420</f>
        <v>40</v>
      </c>
      <c r="J411" s="15">
        <f>'[1]TCE - ANEXO II - Preencher'!L420</f>
        <v>0</v>
      </c>
      <c r="K411" s="15">
        <f>'[1]TCE - ANEXO II - Preencher'!P420</f>
        <v>4761.13</v>
      </c>
      <c r="L411" s="15">
        <f>'[1]TCE - ANEXO II - Preencher'!Q420</f>
        <v>0</v>
      </c>
      <c r="M411" s="15">
        <f>'[1]TCE - ANEXO II - Preencher'!R420</f>
        <v>241.61999999999989</v>
      </c>
      <c r="N411" s="16">
        <f>'[1]TCE - ANEXO II - Preencher'!S420</f>
        <v>300</v>
      </c>
      <c r="O411" s="17">
        <f>'[1]TCE - ANEXO II - Preencher'!W420</f>
        <v>4834.41</v>
      </c>
      <c r="P411" s="18">
        <f>'[1]TCE - ANEXO II - Preencher'!X420</f>
        <v>468.34000000000015</v>
      </c>
      <c r="S411" s="22">
        <v>56219</v>
      </c>
    </row>
    <row r="412" spans="1:19" x14ac:dyDescent="0.2">
      <c r="A412" s="8">
        <f>IFERROR(VLOOKUP(B412,'[1]DADOS (OCULTAR)'!$P$3:$R$56,3,0),"")</f>
        <v>10988301000633</v>
      </c>
      <c r="B412" s="9" t="str">
        <f>'[1]TCE - ANEXO II - Preencher'!C421</f>
        <v>HOSPITAL PELÓPIDAS SILVEIRA</v>
      </c>
      <c r="C412" s="10"/>
      <c r="D412" s="11" t="str">
        <f>'[1]TCE - ANEXO II - Preencher'!E421</f>
        <v>FERNANDO TENORIO TRAVASSOS</v>
      </c>
      <c r="E412" s="12" t="str">
        <f>IF('[1]TCE - ANEXO II - Preencher'!G421="4 - Assistência Odontológica","2 - Outros Profissionais da saúde",'[1]TCE - ANEXO II - Preencher'!G421)</f>
        <v>1 - Médico</v>
      </c>
      <c r="F412" s="13">
        <f>'[1]TCE - ANEXO II - Preencher'!H421</f>
        <v>225125</v>
      </c>
      <c r="G412" s="14">
        <f>'[1]TCE - ANEXO II - Preencher'!I421</f>
        <v>44075</v>
      </c>
      <c r="H412" s="13" t="str">
        <f>'[1]TCE - ANEXO II - Preencher'!J421</f>
        <v>2 - Diarista</v>
      </c>
      <c r="I412" s="13">
        <f>'[1]TCE - ANEXO II - Preencher'!K421</f>
        <v>40</v>
      </c>
      <c r="J412" s="15">
        <f>'[1]TCE - ANEXO II - Preencher'!L421</f>
        <v>5280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473</v>
      </c>
      <c r="N412" s="16">
        <f>'[1]TCE - ANEXO II - Preencher'!S421</f>
        <v>4949</v>
      </c>
      <c r="O412" s="17">
        <f>'[1]TCE - ANEXO II - Preencher'!W421</f>
        <v>2590.67</v>
      </c>
      <c r="P412" s="18">
        <f>'[1]TCE - ANEXO II - Preencher'!X421</f>
        <v>8111.33</v>
      </c>
      <c r="S412" s="22">
        <v>56250</v>
      </c>
    </row>
    <row r="413" spans="1:19" x14ac:dyDescent="0.2">
      <c r="A413" s="8">
        <f>IFERROR(VLOOKUP(B413,'[1]DADOS (OCULTAR)'!$P$3:$R$56,3,0),"")</f>
        <v>10988301000633</v>
      </c>
      <c r="B413" s="9" t="str">
        <f>'[1]TCE - ANEXO II - Preencher'!C422</f>
        <v>HOSPITAL PELÓPIDAS SILVEIRA</v>
      </c>
      <c r="C413" s="10"/>
      <c r="D413" s="11" t="str">
        <f>'[1]TCE - ANEXO II - Preencher'!E422</f>
        <v>FILIPE DE SIQUEIRA ARAUJO LAFAYETTE</v>
      </c>
      <c r="E413" s="12" t="str">
        <f>IF('[1]TCE - ANEXO II - Preencher'!G422="4 - Assistência Odontológica","2 - Outros Profissionais da saúde",'[1]TCE - ANEXO II - Preencher'!G422)</f>
        <v>1 - Médico</v>
      </c>
      <c r="F413" s="13">
        <f>'[1]TCE - ANEXO II - Preencher'!H422</f>
        <v>225235</v>
      </c>
      <c r="G413" s="14">
        <f>'[1]TCE - ANEXO II - Preencher'!I422</f>
        <v>44075</v>
      </c>
      <c r="H413" s="13" t="str">
        <f>'[1]TCE - ANEXO II - Preencher'!J422</f>
        <v>2 - Diarista</v>
      </c>
      <c r="I413" s="13">
        <f>'[1]TCE - ANEXO II - Preencher'!K422</f>
        <v>20</v>
      </c>
      <c r="J413" s="15">
        <f>'[1]TCE - ANEXO II - Preencher'!L422</f>
        <v>2640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209</v>
      </c>
      <c r="N413" s="16">
        <f>'[1]TCE - ANEXO II - Preencher'!S422</f>
        <v>2474.5</v>
      </c>
      <c r="O413" s="17">
        <f>'[1]TCE - ANEXO II - Preencher'!W422</f>
        <v>1032.6600000000001</v>
      </c>
      <c r="P413" s="18">
        <f>'[1]TCE - ANEXO II - Preencher'!X422</f>
        <v>4290.84</v>
      </c>
      <c r="S413" s="22">
        <v>56281</v>
      </c>
    </row>
    <row r="414" spans="1:19" x14ac:dyDescent="0.2">
      <c r="A414" s="8">
        <f>IFERROR(VLOOKUP(B414,'[1]DADOS (OCULTAR)'!$P$3:$R$56,3,0),"")</f>
        <v>10988301000633</v>
      </c>
      <c r="B414" s="9" t="str">
        <f>'[1]TCE - ANEXO II - Preencher'!C423</f>
        <v>HOSPITAL PELÓPIDAS SILVEIRA</v>
      </c>
      <c r="C414" s="10"/>
      <c r="D414" s="11" t="str">
        <f>'[1]TCE - ANEXO II - Preencher'!E423</f>
        <v>FILIPE PEDRO DA SILVA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>
        <f>'[1]TCE - ANEXO II - Preencher'!H423</f>
        <v>411010</v>
      </c>
      <c r="G414" s="14">
        <f>'[1]TCE - ANEXO II - Preencher'!I423</f>
        <v>44075</v>
      </c>
      <c r="H414" s="13" t="str">
        <f>'[1]TCE - ANEXO II - Preencher'!J423</f>
        <v>2 - Diarista</v>
      </c>
      <c r="I414" s="13">
        <f>'[1]TCE - ANEXO II - Preencher'!K423</f>
        <v>20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32.65</v>
      </c>
      <c r="P414" s="18">
        <f>'[1]TCE - ANEXO II - Preencher'!X423</f>
        <v>693.05000000000007</v>
      </c>
      <c r="S414" s="22">
        <v>56309</v>
      </c>
    </row>
    <row r="415" spans="1:19" x14ac:dyDescent="0.2">
      <c r="A415" s="8">
        <f>IFERROR(VLOOKUP(B415,'[1]DADOS (OCULTAR)'!$P$3:$R$56,3,0),"")</f>
        <v>10988301000633</v>
      </c>
      <c r="B415" s="9" t="str">
        <f>'[1]TCE - ANEXO II - Preencher'!C424</f>
        <v>HOSPITAL PELÓPIDAS SILVEIRA</v>
      </c>
      <c r="C415" s="10"/>
      <c r="D415" s="11" t="str">
        <f>'[1]TCE - ANEXO II - Preencher'!E424</f>
        <v>FLAVIA CRISTINA CHAGAS CORREIA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>
        <f>'[1]TCE - ANEXO II - Preencher'!H424</f>
        <v>411010</v>
      </c>
      <c r="G415" s="14">
        <f>'[1]TCE - ANEXO II - Preencher'!I424</f>
        <v>44075</v>
      </c>
      <c r="H415" s="13" t="str">
        <f>'[1]TCE - ANEXO II - Preencher'!J424</f>
        <v>2 - Diarista</v>
      </c>
      <c r="I415" s="13">
        <f>'[1]TCE - ANEXO II - Preencher'!K424</f>
        <v>44</v>
      </c>
      <c r="J415" s="15">
        <f>'[1]TCE - ANEXO II - Preencher'!L424</f>
        <v>1843.13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156.15999999999985</v>
      </c>
      <c r="N415" s="16">
        <f>'[1]TCE - ANEXO II - Preencher'!S424</f>
        <v>0</v>
      </c>
      <c r="O415" s="17">
        <f>'[1]TCE - ANEXO II - Preencher'!W424</f>
        <v>198.15</v>
      </c>
      <c r="P415" s="18">
        <f>'[1]TCE - ANEXO II - Preencher'!X424</f>
        <v>1801.1399999999999</v>
      </c>
      <c r="S415" s="22">
        <v>56340</v>
      </c>
    </row>
    <row r="416" spans="1:19" x14ac:dyDescent="0.2">
      <c r="A416" s="8">
        <f>IFERROR(VLOOKUP(B416,'[1]DADOS (OCULTAR)'!$P$3:$R$56,3,0),"")</f>
        <v>10988301000633</v>
      </c>
      <c r="B416" s="9" t="str">
        <f>'[1]TCE - ANEXO II - Preencher'!C425</f>
        <v>HOSPITAL PELÓPIDAS SILVEIRA</v>
      </c>
      <c r="C416" s="10"/>
      <c r="D416" s="11" t="str">
        <f>'[1]TCE - ANEXO II - Preencher'!E425</f>
        <v>FLAVIA GONCALVES MASSENA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>
        <f>'[1]TCE - ANEXO II - Preencher'!H425</f>
        <v>223505</v>
      </c>
      <c r="G416" s="14">
        <f>'[1]TCE - ANEXO II - Preencher'!I425</f>
        <v>44075</v>
      </c>
      <c r="H416" s="13" t="str">
        <f>'[1]TCE - ANEXO II - Preencher'!J425</f>
        <v>2 - Diarista</v>
      </c>
      <c r="I416" s="13">
        <f>'[1]TCE - ANEXO II - Preencher'!K425</f>
        <v>40</v>
      </c>
      <c r="J416" s="15">
        <f>'[1]TCE - ANEXO II - Preencher'!L425</f>
        <v>1490.02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626.79</v>
      </c>
      <c r="N416" s="16">
        <f>'[1]TCE - ANEXO II - Preencher'!S425</f>
        <v>372.5</v>
      </c>
      <c r="O416" s="17">
        <f>'[1]TCE - ANEXO II - Preencher'!W425</f>
        <v>285.26</v>
      </c>
      <c r="P416" s="18">
        <f>'[1]TCE - ANEXO II - Preencher'!X425</f>
        <v>2204.0500000000002</v>
      </c>
      <c r="S416" s="22">
        <v>56370</v>
      </c>
    </row>
    <row r="417" spans="1:19" x14ac:dyDescent="0.2">
      <c r="A417" s="8">
        <f>IFERROR(VLOOKUP(B417,'[1]DADOS (OCULTAR)'!$P$3:$R$56,3,0),"")</f>
        <v>10988301000633</v>
      </c>
      <c r="B417" s="9" t="str">
        <f>'[1]TCE - ANEXO II - Preencher'!C426</f>
        <v>HOSPITAL PELÓPIDAS SILVEIRA</v>
      </c>
      <c r="C417" s="10"/>
      <c r="D417" s="11" t="str">
        <f>'[1]TCE - ANEXO II - Preencher'!E426</f>
        <v>FLAVIA KARINA RAMOS E SILVA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>
        <f>'[1]TCE - ANEXO II - Preencher'!H426</f>
        <v>223505</v>
      </c>
      <c r="G417" s="14">
        <f>'[1]TCE - ANEXO II - Preencher'!I426</f>
        <v>44075</v>
      </c>
      <c r="H417" s="13" t="str">
        <f>'[1]TCE - ANEXO II - Preencher'!J426</f>
        <v>1 - Plantonista</v>
      </c>
      <c r="I417" s="13">
        <f>'[1]TCE - ANEXO II - Preencher'!K426</f>
        <v>40</v>
      </c>
      <c r="J417" s="15">
        <f>'[1]TCE - ANEXO II - Preencher'!L426</f>
        <v>2055.94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1347.0299999999997</v>
      </c>
      <c r="N417" s="16">
        <f>'[1]TCE - ANEXO II - Preencher'!S426</f>
        <v>627.07000000000005</v>
      </c>
      <c r="O417" s="17">
        <f>'[1]TCE - ANEXO II - Preencher'!W426</f>
        <v>556.94000000000005</v>
      </c>
      <c r="P417" s="18">
        <f>'[1]TCE - ANEXO II - Preencher'!X426</f>
        <v>3473.1</v>
      </c>
      <c r="S417" s="22">
        <v>56401</v>
      </c>
    </row>
    <row r="418" spans="1:19" x14ac:dyDescent="0.2">
      <c r="A418" s="8">
        <f>IFERROR(VLOOKUP(B418,'[1]DADOS (OCULTAR)'!$P$3:$R$56,3,0),"")</f>
        <v>10988301000633</v>
      </c>
      <c r="B418" s="9" t="str">
        <f>'[1]TCE - ANEXO II - Preencher'!C427</f>
        <v>HOSPITAL PELÓPIDAS SILVEIRA</v>
      </c>
      <c r="C418" s="10"/>
      <c r="D418" s="11" t="str">
        <f>'[1]TCE - ANEXO II - Preencher'!E427</f>
        <v>FLAVIA PEREIRA DE SOUZA</v>
      </c>
      <c r="E418" s="12" t="str">
        <f>IF('[1]TCE - ANEXO II - Preencher'!G427="4 - Assistência Odontológica","2 - Outros Profissionais da saúde",'[1]TCE - ANEXO II - Preencher'!G427)</f>
        <v>3 - Administrativo</v>
      </c>
      <c r="F418" s="13">
        <f>'[1]TCE - ANEXO II - Preencher'!H427</f>
        <v>411010</v>
      </c>
      <c r="G418" s="14">
        <f>'[1]TCE - ANEXO II - Preencher'!I427</f>
        <v>44075</v>
      </c>
      <c r="H418" s="13" t="str">
        <f>'[1]TCE - ANEXO II - Preencher'!J427</f>
        <v>2 - Diarista</v>
      </c>
      <c r="I418" s="13">
        <f>'[1]TCE - ANEXO II - Preencher'!K427</f>
        <v>44</v>
      </c>
      <c r="J418" s="15">
        <f>'[1]TCE - ANEXO II - Preencher'!L427</f>
        <v>0</v>
      </c>
      <c r="K418" s="15">
        <f>'[1]TCE - ANEXO II - Preencher'!P427</f>
        <v>2620.67</v>
      </c>
      <c r="L418" s="15">
        <f>'[1]TCE - ANEXO II - Preencher'!Q427</f>
        <v>0</v>
      </c>
      <c r="M418" s="15">
        <f>'[1]TCE - ANEXO II - Preencher'!R427</f>
        <v>17.449999999999818</v>
      </c>
      <c r="N418" s="16">
        <f>'[1]TCE - ANEXO II - Preencher'!S427</f>
        <v>0</v>
      </c>
      <c r="O418" s="17">
        <f>'[1]TCE - ANEXO II - Preencher'!W427</f>
        <v>2638.12</v>
      </c>
      <c r="P418" s="18">
        <f>'[1]TCE - ANEXO II - Preencher'!X427</f>
        <v>0</v>
      </c>
      <c r="S418" s="22">
        <v>56431</v>
      </c>
    </row>
    <row r="419" spans="1:19" x14ac:dyDescent="0.2">
      <c r="A419" s="8">
        <f>IFERROR(VLOOKUP(B419,'[1]DADOS (OCULTAR)'!$P$3:$R$56,3,0),"")</f>
        <v>10988301000633</v>
      </c>
      <c r="B419" s="9" t="str">
        <f>'[1]TCE - ANEXO II - Preencher'!C428</f>
        <v>HOSPITAL PELÓPIDAS SILVEIRA</v>
      </c>
      <c r="C419" s="10"/>
      <c r="D419" s="11" t="str">
        <f>'[1]TCE - ANEXO II - Preencher'!E428</f>
        <v>FLAVIA RIBEIRO DE OLIVEIRA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>
        <f>'[1]TCE - ANEXO II - Preencher'!H428</f>
        <v>322205</v>
      </c>
      <c r="G419" s="14">
        <f>'[1]TCE - ANEXO II - Preencher'!I428</f>
        <v>44075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1045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375.98</v>
      </c>
      <c r="N419" s="16">
        <f>'[1]TCE - ANEXO II - Preencher'!S428</f>
        <v>0</v>
      </c>
      <c r="O419" s="17">
        <f>'[1]TCE - ANEXO II - Preencher'!W428</f>
        <v>152.97999999999999</v>
      </c>
      <c r="P419" s="18">
        <f>'[1]TCE - ANEXO II - Preencher'!X428</f>
        <v>1268</v>
      </c>
      <c r="S419" s="22">
        <v>56462</v>
      </c>
    </row>
    <row r="420" spans="1:19" x14ac:dyDescent="0.2">
      <c r="A420" s="8">
        <f>IFERROR(VLOOKUP(B420,'[1]DADOS (OCULTAR)'!$P$3:$R$56,3,0),"")</f>
        <v>10988301000633</v>
      </c>
      <c r="B420" s="9" t="str">
        <f>'[1]TCE - ANEXO II - Preencher'!C429</f>
        <v>HOSPITAL PELÓPIDAS SILVEIRA</v>
      </c>
      <c r="C420" s="10"/>
      <c r="D420" s="11" t="str">
        <f>'[1]TCE - ANEXO II - Preencher'!E429</f>
        <v>FLAVIANA CRISTINA SANTIAGO MACIEL FERNANDES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>
        <f>'[1]TCE - ANEXO II - Preencher'!H429</f>
        <v>223505</v>
      </c>
      <c r="G420" s="14">
        <f>'[1]TCE - ANEXO II - Preencher'!I429</f>
        <v>44075</v>
      </c>
      <c r="H420" s="13" t="str">
        <f>'[1]TCE - ANEXO II - Preencher'!J429</f>
        <v>2 - Diarista</v>
      </c>
      <c r="I420" s="13">
        <f>'[1]TCE - ANEXO II - Preencher'!K429</f>
        <v>40</v>
      </c>
      <c r="J420" s="15">
        <f>'[1]TCE - ANEXO II - Preencher'!L429</f>
        <v>2055.94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834.85</v>
      </c>
      <c r="N420" s="16">
        <f>'[1]TCE - ANEXO II - Preencher'!S429</f>
        <v>927.07</v>
      </c>
      <c r="O420" s="17">
        <f>'[1]TCE - ANEXO II - Preencher'!W429</f>
        <v>504.04</v>
      </c>
      <c r="P420" s="18">
        <f>'[1]TCE - ANEXO II - Preencher'!X429</f>
        <v>3313.82</v>
      </c>
      <c r="S420" s="22">
        <v>56493</v>
      </c>
    </row>
    <row r="421" spans="1:19" x14ac:dyDescent="0.2">
      <c r="A421" s="8">
        <f>IFERROR(VLOOKUP(B421,'[1]DADOS (OCULTAR)'!$P$3:$R$56,3,0),"")</f>
        <v>10988301000633</v>
      </c>
      <c r="B421" s="9" t="str">
        <f>'[1]TCE - ANEXO II - Preencher'!C430</f>
        <v>HOSPITAL PELÓPIDAS SILVEIRA</v>
      </c>
      <c r="C421" s="10"/>
      <c r="D421" s="11" t="str">
        <f>'[1]TCE - ANEXO II - Preencher'!E430</f>
        <v>FLAVIO ROGERIO FERREIRA DE LIMA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>
        <f>'[1]TCE - ANEXO II - Preencher'!H430</f>
        <v>521130</v>
      </c>
      <c r="G421" s="14">
        <f>'[1]TCE - ANEXO II - Preencher'!I430</f>
        <v>44075</v>
      </c>
      <c r="H421" s="13" t="str">
        <f>'[1]TCE - ANEXO II - Preencher'!J430</f>
        <v>2 - Diarista</v>
      </c>
      <c r="I421" s="13">
        <f>'[1]TCE - ANEXO II - Preencher'!K430</f>
        <v>44</v>
      </c>
      <c r="J421" s="15">
        <f>'[1]TCE - ANEXO II - Preencher'!L430</f>
        <v>1045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466.31</v>
      </c>
      <c r="P421" s="18">
        <f>'[1]TCE - ANEXO II - Preencher'!X430</f>
        <v>578.69000000000005</v>
      </c>
      <c r="S421" s="22">
        <v>56523</v>
      </c>
    </row>
    <row r="422" spans="1:19" x14ac:dyDescent="0.2">
      <c r="A422" s="8">
        <f>IFERROR(VLOOKUP(B422,'[1]DADOS (OCULTAR)'!$P$3:$R$56,3,0),"")</f>
        <v>10988301000633</v>
      </c>
      <c r="B422" s="9" t="str">
        <f>'[1]TCE - ANEXO II - Preencher'!C431</f>
        <v>HOSPITAL PELÓPIDAS SILVEIRA</v>
      </c>
      <c r="C422" s="10"/>
      <c r="D422" s="11" t="str">
        <f>'[1]TCE - ANEXO II - Preencher'!E431</f>
        <v>FRANCIANE DOS PRAZERES DA SILVA ROCHA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>
        <f>'[1]TCE - ANEXO II - Preencher'!H431</f>
        <v>414105</v>
      </c>
      <c r="G422" s="14">
        <f>'[1]TCE - ANEXO II - Preencher'!I431</f>
        <v>44075</v>
      </c>
      <c r="H422" s="13" t="str">
        <f>'[1]TCE - ANEXO II - Preencher'!J431</f>
        <v>2 - Diarista</v>
      </c>
      <c r="I422" s="13">
        <f>'[1]TCE - ANEXO II - Preencher'!K431</f>
        <v>44</v>
      </c>
      <c r="J422" s="15">
        <f>'[1]TCE - ANEXO II - Preencher'!L431</f>
        <v>1264.31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1817.8600000000001</v>
      </c>
      <c r="N422" s="16">
        <f>'[1]TCE - ANEXO II - Preencher'!S431</f>
        <v>0</v>
      </c>
      <c r="O422" s="17">
        <f>'[1]TCE - ANEXO II - Preencher'!W431</f>
        <v>216.27</v>
      </c>
      <c r="P422" s="18">
        <f>'[1]TCE - ANEXO II - Preencher'!X431</f>
        <v>2865.9</v>
      </c>
      <c r="S422" s="22">
        <v>56554</v>
      </c>
    </row>
    <row r="423" spans="1:19" x14ac:dyDescent="0.2">
      <c r="A423" s="8">
        <f>IFERROR(VLOOKUP(B423,'[1]DADOS (OCULTAR)'!$P$3:$R$56,3,0),"")</f>
        <v>10988301000633</v>
      </c>
      <c r="B423" s="9" t="str">
        <f>'[1]TCE - ANEXO II - Preencher'!C432</f>
        <v>HOSPITAL PELÓPIDAS SILVEIRA</v>
      </c>
      <c r="C423" s="10"/>
      <c r="D423" s="11" t="str">
        <f>'[1]TCE - ANEXO II - Preencher'!E432</f>
        <v>FRANCINEIDE TERESA DA LUZ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>
        <f>'[1]TCE - ANEXO II - Preencher'!H432</f>
        <v>517410</v>
      </c>
      <c r="G423" s="14">
        <f>'[1]TCE - ANEXO II - Preencher'!I432</f>
        <v>44075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1045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52.25</v>
      </c>
      <c r="N423" s="16">
        <f>'[1]TCE - ANEXO II - Preencher'!S432</f>
        <v>0</v>
      </c>
      <c r="O423" s="17">
        <f>'[1]TCE - ANEXO II - Preencher'!W432</f>
        <v>435.69</v>
      </c>
      <c r="P423" s="18">
        <f>'[1]TCE - ANEXO II - Preencher'!X432</f>
        <v>661.56</v>
      </c>
      <c r="S423" s="22">
        <v>56584</v>
      </c>
    </row>
    <row r="424" spans="1:19" x14ac:dyDescent="0.2">
      <c r="A424" s="8">
        <f>IFERROR(VLOOKUP(B424,'[1]DADOS (OCULTAR)'!$P$3:$R$56,3,0),"")</f>
        <v>10988301000633</v>
      </c>
      <c r="B424" s="9" t="str">
        <f>'[1]TCE - ANEXO II - Preencher'!C433</f>
        <v>HOSPITAL PELÓPIDAS SILVEIRA</v>
      </c>
      <c r="C424" s="10"/>
      <c r="D424" s="11" t="str">
        <f>'[1]TCE - ANEXO II - Preencher'!E433</f>
        <v>FRANCISCA DO NASCIMENTO DE OLIVEIRA SILVA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>
        <f>'[1]TCE - ANEXO II - Preencher'!H433</f>
        <v>322205</v>
      </c>
      <c r="G424" s="14">
        <f>'[1]TCE - ANEXO II - Preencher'!I433</f>
        <v>44075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1045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261.25</v>
      </c>
      <c r="N424" s="16">
        <f>'[1]TCE - ANEXO II - Preencher'!S433</f>
        <v>0</v>
      </c>
      <c r="O424" s="17">
        <f>'[1]TCE - ANEXO II - Preencher'!W433</f>
        <v>142.16999999999999</v>
      </c>
      <c r="P424" s="18">
        <f>'[1]TCE - ANEXO II - Preencher'!X433</f>
        <v>1164.08</v>
      </c>
      <c r="S424" s="22">
        <v>56615</v>
      </c>
    </row>
    <row r="425" spans="1:19" x14ac:dyDescent="0.2">
      <c r="A425" s="8">
        <f>IFERROR(VLOOKUP(B425,'[1]DADOS (OCULTAR)'!$P$3:$R$56,3,0),"")</f>
        <v>10988301000633</v>
      </c>
      <c r="B425" s="9" t="str">
        <f>'[1]TCE - ANEXO II - Preencher'!C434</f>
        <v>HOSPITAL PELÓPIDAS SILVEIRA</v>
      </c>
      <c r="C425" s="10"/>
      <c r="D425" s="11" t="str">
        <f>'[1]TCE - ANEXO II - Preencher'!E434</f>
        <v>FRANCISCO DE ASSIS LINS DA SILVA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>
        <f>'[1]TCE - ANEXO II - Preencher'!H434</f>
        <v>517410</v>
      </c>
      <c r="G425" s="14">
        <f>'[1]TCE - ANEXO II - Preencher'!I434</f>
        <v>44075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1045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621.93000000000006</v>
      </c>
      <c r="N425" s="16">
        <f>'[1]TCE - ANEXO II - Preencher'!S434</f>
        <v>0</v>
      </c>
      <c r="O425" s="17">
        <f>'[1]TCE - ANEXO II - Preencher'!W434</f>
        <v>393.35</v>
      </c>
      <c r="P425" s="18">
        <f>'[1]TCE - ANEXO II - Preencher'!X434</f>
        <v>1273.58</v>
      </c>
      <c r="S425" s="22">
        <v>56646</v>
      </c>
    </row>
    <row r="426" spans="1:19" x14ac:dyDescent="0.2">
      <c r="A426" s="8">
        <f>IFERROR(VLOOKUP(B426,'[1]DADOS (OCULTAR)'!$P$3:$R$56,3,0),"")</f>
        <v>10988301000633</v>
      </c>
      <c r="B426" s="9" t="str">
        <f>'[1]TCE - ANEXO II - Preencher'!C435</f>
        <v>HOSPITAL PELÓPIDAS SILVEIRA</v>
      </c>
      <c r="C426" s="10"/>
      <c r="D426" s="11" t="str">
        <f>'[1]TCE - ANEXO II - Preencher'!E435</f>
        <v>GABRIEL CARNEIRO DA SILVA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>
        <f>'[1]TCE - ANEXO II - Preencher'!H435</f>
        <v>521130</v>
      </c>
      <c r="G426" s="14">
        <f>'[1]TCE - ANEXO II - Preencher'!I435</f>
        <v>44075</v>
      </c>
      <c r="H426" s="13" t="str">
        <f>'[1]TCE - ANEXO II - Preencher'!J435</f>
        <v>2 - Diarista</v>
      </c>
      <c r="I426" s="13">
        <f>'[1]TCE - ANEXO II - Preencher'!K435</f>
        <v>44</v>
      </c>
      <c r="J426" s="15">
        <f>'[1]TCE - ANEXO II - Preencher'!L435</f>
        <v>1045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161.97</v>
      </c>
      <c r="P426" s="18">
        <f>'[1]TCE - ANEXO II - Preencher'!X435</f>
        <v>883.03</v>
      </c>
      <c r="S426" s="22">
        <v>56674</v>
      </c>
    </row>
    <row r="427" spans="1:19" x14ac:dyDescent="0.2">
      <c r="A427" s="8">
        <f>IFERROR(VLOOKUP(B427,'[1]DADOS (OCULTAR)'!$P$3:$R$56,3,0),"")</f>
        <v>10988301000633</v>
      </c>
      <c r="B427" s="9" t="str">
        <f>'[1]TCE - ANEXO II - Preencher'!C436</f>
        <v>HOSPITAL PELÓPIDAS SILVEIRA</v>
      </c>
      <c r="C427" s="10"/>
      <c r="D427" s="11" t="str">
        <f>'[1]TCE - ANEXO II - Preencher'!E436</f>
        <v>GABRIEL MAIA DE ALBUQUERQUE COSTA</v>
      </c>
      <c r="E427" s="12" t="str">
        <f>IF('[1]TCE - ANEXO II - Preencher'!G436="4 - Assistência Odontológica","2 - Outros Profissionais da saúde",'[1]TCE - ANEXO II - Preencher'!G436)</f>
        <v>1 - Médico</v>
      </c>
      <c r="F427" s="13">
        <f>'[1]TCE - ANEXO II - Preencher'!H436</f>
        <v>225125</v>
      </c>
      <c r="G427" s="14">
        <f>'[1]TCE - ANEXO II - Preencher'!I436</f>
        <v>44075</v>
      </c>
      <c r="H427" s="13" t="str">
        <f>'[1]TCE - ANEXO II - Preencher'!J436</f>
        <v>1 - Plantonista</v>
      </c>
      <c r="I427" s="13">
        <f>'[1]TCE - ANEXO II - Preencher'!K436</f>
        <v>12</v>
      </c>
      <c r="J427" s="15">
        <f>'[1]TCE - ANEXO II - Preencher'!L436</f>
        <v>1584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1392.46</v>
      </c>
      <c r="N427" s="16">
        <f>'[1]TCE - ANEXO II - Preencher'!S436</f>
        <v>1995.08</v>
      </c>
      <c r="O427" s="17">
        <f>'[1]TCE - ANEXO II - Preencher'!W436</f>
        <v>919.41</v>
      </c>
      <c r="P427" s="18">
        <f>'[1]TCE - ANEXO II - Preencher'!X436</f>
        <v>4052.13</v>
      </c>
      <c r="S427" s="22">
        <v>56705</v>
      </c>
    </row>
    <row r="428" spans="1:19" x14ac:dyDescent="0.2">
      <c r="A428" s="8">
        <f>IFERROR(VLOOKUP(B428,'[1]DADOS (OCULTAR)'!$P$3:$R$56,3,0),"")</f>
        <v>10988301000633</v>
      </c>
      <c r="B428" s="9" t="str">
        <f>'[1]TCE - ANEXO II - Preencher'!C437</f>
        <v>HOSPITAL PELÓPIDAS SILVEIRA</v>
      </c>
      <c r="C428" s="10"/>
      <c r="D428" s="11" t="str">
        <f>'[1]TCE - ANEXO II - Preencher'!E437</f>
        <v>GABRIELA DOS SANTOS ARCANJO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>
        <f>'[1]TCE - ANEXO II - Preencher'!H437</f>
        <v>322205</v>
      </c>
      <c r="G428" s="14">
        <f>'[1]TCE - ANEXO II - Preencher'!I437</f>
        <v>44075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975.33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278.66999999999996</v>
      </c>
      <c r="N428" s="16">
        <f>'[1]TCE - ANEXO II - Preencher'!S437</f>
        <v>0</v>
      </c>
      <c r="O428" s="17">
        <f>'[1]TCE - ANEXO II - Preencher'!W437</f>
        <v>177.28</v>
      </c>
      <c r="P428" s="18">
        <f>'[1]TCE - ANEXO II - Preencher'!X437</f>
        <v>1076.72</v>
      </c>
      <c r="S428" s="22">
        <v>56735</v>
      </c>
    </row>
    <row r="429" spans="1:19" x14ac:dyDescent="0.2">
      <c r="A429" s="8">
        <f>IFERROR(VLOOKUP(B429,'[1]DADOS (OCULTAR)'!$P$3:$R$56,3,0),"")</f>
        <v>10988301000633</v>
      </c>
      <c r="B429" s="9" t="str">
        <f>'[1]TCE - ANEXO II - Preencher'!C438</f>
        <v>HOSPITAL PELÓPIDAS SILVEIRA</v>
      </c>
      <c r="C429" s="10"/>
      <c r="D429" s="11" t="str">
        <f>'[1]TCE - ANEXO II - Preencher'!E438</f>
        <v>GABRIELA FARIAS DE BARROS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>
        <f>'[1]TCE - ANEXO II - Preencher'!H438</f>
        <v>223505</v>
      </c>
      <c r="G429" s="14">
        <f>'[1]TCE - ANEXO II - Preencher'!I438</f>
        <v>44075</v>
      </c>
      <c r="H429" s="13" t="str">
        <f>'[1]TCE - ANEXO II - Preencher'!J438</f>
        <v>1 - Plantonista</v>
      </c>
      <c r="I429" s="13">
        <f>'[1]TCE - ANEXO II - Preencher'!K438</f>
        <v>40</v>
      </c>
      <c r="J429" s="15">
        <f>'[1]TCE - ANEXO II - Preencher'!L438</f>
        <v>2055.94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1390.2999999999997</v>
      </c>
      <c r="N429" s="16">
        <f>'[1]TCE - ANEXO II - Preencher'!S438</f>
        <v>627.07000000000005</v>
      </c>
      <c r="O429" s="17">
        <f>'[1]TCE - ANEXO II - Preencher'!W438</f>
        <v>527.62</v>
      </c>
      <c r="P429" s="18">
        <f>'[1]TCE - ANEXO II - Preencher'!X438</f>
        <v>3545.69</v>
      </c>
      <c r="S429" s="22">
        <v>56766</v>
      </c>
    </row>
    <row r="430" spans="1:19" x14ac:dyDescent="0.2">
      <c r="A430" s="8">
        <f>IFERROR(VLOOKUP(B430,'[1]DADOS (OCULTAR)'!$P$3:$R$56,3,0),"")</f>
        <v>10988301000633</v>
      </c>
      <c r="B430" s="9" t="str">
        <f>'[1]TCE - ANEXO II - Preencher'!C439</f>
        <v>HOSPITAL PELÓPIDAS SILVEIRA</v>
      </c>
      <c r="C430" s="10"/>
      <c r="D430" s="11" t="str">
        <f>'[1]TCE - ANEXO II - Preencher'!E439</f>
        <v>GABRIELE DE FATIMA DA COSTA RAMOS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>
        <f>'[1]TCE - ANEXO II - Preencher'!H439</f>
        <v>322205</v>
      </c>
      <c r="G430" s="14">
        <f>'[1]TCE - ANEXO II - Preencher'!I439</f>
        <v>44075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1010.17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582.54000000000008</v>
      </c>
      <c r="N430" s="16">
        <f>'[1]TCE - ANEXO II - Preencher'!S439</f>
        <v>0</v>
      </c>
      <c r="O430" s="17">
        <f>'[1]TCE - ANEXO II - Preencher'!W439</f>
        <v>226.64</v>
      </c>
      <c r="P430" s="18">
        <f>'[1]TCE - ANEXO II - Preencher'!X439</f>
        <v>1366.0700000000002</v>
      </c>
      <c r="S430" s="22">
        <v>56796</v>
      </c>
    </row>
    <row r="431" spans="1:19" x14ac:dyDescent="0.2">
      <c r="A431" s="8">
        <f>IFERROR(VLOOKUP(B431,'[1]DADOS (OCULTAR)'!$P$3:$R$56,3,0),"")</f>
        <v>10988301000633</v>
      </c>
      <c r="B431" s="9" t="str">
        <f>'[1]TCE - ANEXO II - Preencher'!C440</f>
        <v>HOSPITAL PELÓPIDAS SILVEIRA</v>
      </c>
      <c r="C431" s="10"/>
      <c r="D431" s="11" t="str">
        <f>'[1]TCE - ANEXO II - Preencher'!E440</f>
        <v>GABRIELE TELES CHAVES</v>
      </c>
      <c r="E431" s="12" t="str">
        <f>IF('[1]TCE - ANEXO II - Preencher'!G440="4 - Assistência Odontológica","2 - Outros Profissionais da saúde",'[1]TCE - ANEXO II - Preencher'!G440)</f>
        <v>1 - Médico</v>
      </c>
      <c r="F431" s="13">
        <f>'[1]TCE - ANEXO II - Preencher'!H440</f>
        <v>225125</v>
      </c>
      <c r="G431" s="14">
        <f>'[1]TCE - ANEXO II - Preencher'!I440</f>
        <v>44075</v>
      </c>
      <c r="H431" s="13" t="str">
        <f>'[1]TCE - ANEXO II - Preencher'!J440</f>
        <v>1 - Plantonista</v>
      </c>
      <c r="I431" s="13">
        <f>'[1]TCE - ANEXO II - Preencher'!K440</f>
        <v>12</v>
      </c>
      <c r="J431" s="15">
        <f>'[1]TCE - ANEXO II - Preencher'!L440</f>
        <v>1584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209</v>
      </c>
      <c r="N431" s="16">
        <f>'[1]TCE - ANEXO II - Preencher'!S440</f>
        <v>2375.04</v>
      </c>
      <c r="O431" s="17">
        <f>'[1]TCE - ANEXO II - Preencher'!W440</f>
        <v>731.85</v>
      </c>
      <c r="P431" s="18">
        <f>'[1]TCE - ANEXO II - Preencher'!X440</f>
        <v>3436.19</v>
      </c>
      <c r="S431" s="22">
        <v>56827</v>
      </c>
    </row>
    <row r="432" spans="1:19" x14ac:dyDescent="0.2">
      <c r="A432" s="8">
        <f>IFERROR(VLOOKUP(B432,'[1]DADOS (OCULTAR)'!$P$3:$R$56,3,0),"")</f>
        <v>10988301000633</v>
      </c>
      <c r="B432" s="9" t="str">
        <f>'[1]TCE - ANEXO II - Preencher'!C441</f>
        <v>HOSPITAL PELÓPIDAS SILVEIRA</v>
      </c>
      <c r="C432" s="10"/>
      <c r="D432" s="11" t="str">
        <f>'[1]TCE - ANEXO II - Preencher'!E441</f>
        <v>GENEZIA CELINA DA SILVA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>
        <f>'[1]TCE - ANEXO II - Preencher'!H441</f>
        <v>322205</v>
      </c>
      <c r="G432" s="14">
        <f>'[1]TCE - ANEXO II - Preencher'!I441</f>
        <v>44075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1045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1139.0500000000002</v>
      </c>
      <c r="N432" s="16">
        <f>'[1]TCE - ANEXO II - Preencher'!S441</f>
        <v>104.5</v>
      </c>
      <c r="O432" s="17">
        <f>'[1]TCE - ANEXO II - Preencher'!W441</f>
        <v>310.45</v>
      </c>
      <c r="P432" s="18">
        <f>'[1]TCE - ANEXO II - Preencher'!X441</f>
        <v>1978.1000000000001</v>
      </c>
      <c r="S432" s="22">
        <v>56858</v>
      </c>
    </row>
    <row r="433" spans="1:19" x14ac:dyDescent="0.2">
      <c r="A433" s="8">
        <f>IFERROR(VLOOKUP(B433,'[1]DADOS (OCULTAR)'!$P$3:$R$56,3,0),"")</f>
        <v>10988301000633</v>
      </c>
      <c r="B433" s="9" t="str">
        <f>'[1]TCE - ANEXO II - Preencher'!C442</f>
        <v>HOSPITAL PELÓPIDAS SILVEIRA</v>
      </c>
      <c r="C433" s="10"/>
      <c r="D433" s="11" t="str">
        <f>'[1]TCE - ANEXO II - Preencher'!E442</f>
        <v>GENI MARIA GOMES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>
        <f>'[1]TCE - ANEXO II - Preencher'!H442</f>
        <v>322205</v>
      </c>
      <c r="G433" s="14">
        <f>'[1]TCE - ANEXO II - Preencher'!I442</f>
        <v>44075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1045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940.88000000000011</v>
      </c>
      <c r="N433" s="16">
        <f>'[1]TCE - ANEXO II - Preencher'!S442</f>
        <v>0</v>
      </c>
      <c r="O433" s="17">
        <f>'[1]TCE - ANEXO II - Preencher'!W442</f>
        <v>541.64</v>
      </c>
      <c r="P433" s="18">
        <f>'[1]TCE - ANEXO II - Preencher'!X442</f>
        <v>1444.2400000000002</v>
      </c>
      <c r="S433" s="22">
        <v>56888</v>
      </c>
    </row>
    <row r="434" spans="1:19" x14ac:dyDescent="0.2">
      <c r="A434" s="8">
        <f>IFERROR(VLOOKUP(B434,'[1]DADOS (OCULTAR)'!$P$3:$R$56,3,0),"")</f>
        <v>10988301000633</v>
      </c>
      <c r="B434" s="9" t="str">
        <f>'[1]TCE - ANEXO II - Preencher'!C443</f>
        <v>HOSPITAL PELÓPIDAS SILVEIRA</v>
      </c>
      <c r="C434" s="10"/>
      <c r="D434" s="11" t="str">
        <f>'[1]TCE - ANEXO II - Preencher'!E443</f>
        <v>GENISI CALDAS DOS SANTOS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>
        <f>'[1]TCE - ANEXO II - Preencher'!H443</f>
        <v>322205</v>
      </c>
      <c r="G434" s="14">
        <f>'[1]TCE - ANEXO II - Preencher'!I443</f>
        <v>44075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1045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417.22</v>
      </c>
      <c r="N434" s="16">
        <f>'[1]TCE - ANEXO II - Preencher'!S443</f>
        <v>0</v>
      </c>
      <c r="O434" s="17">
        <f>'[1]TCE - ANEXO II - Preencher'!W443</f>
        <v>208.14</v>
      </c>
      <c r="P434" s="18">
        <f>'[1]TCE - ANEXO II - Preencher'!X443</f>
        <v>1254.08</v>
      </c>
      <c r="S434" s="22">
        <v>56919</v>
      </c>
    </row>
    <row r="435" spans="1:19" x14ac:dyDescent="0.2">
      <c r="A435" s="8">
        <f>IFERROR(VLOOKUP(B435,'[1]DADOS (OCULTAR)'!$P$3:$R$56,3,0),"")</f>
        <v>10988301000633</v>
      </c>
      <c r="B435" s="9" t="str">
        <f>'[1]TCE - ANEXO II - Preencher'!C444</f>
        <v>HOSPITAL PELÓPIDAS SILVEIRA</v>
      </c>
      <c r="C435" s="10"/>
      <c r="D435" s="11" t="str">
        <f>'[1]TCE - ANEXO II - Preencher'!E444</f>
        <v>GENOVEVA DA CONCEICAO PEREIRA DA SILVA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>
        <f>'[1]TCE - ANEXO II - Preencher'!H444</f>
        <v>322205</v>
      </c>
      <c r="G435" s="14">
        <f>'[1]TCE - ANEXO II - Preencher'!I444</f>
        <v>44075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1045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219.6400000000001</v>
      </c>
      <c r="N435" s="16">
        <f>'[1]TCE - ANEXO II - Preencher'!S444</f>
        <v>0</v>
      </c>
      <c r="O435" s="17">
        <f>'[1]TCE - ANEXO II - Preencher'!W444</f>
        <v>205.63</v>
      </c>
      <c r="P435" s="18">
        <f>'[1]TCE - ANEXO II - Preencher'!X444</f>
        <v>1059.0100000000002</v>
      </c>
      <c r="S435" s="22">
        <v>56949</v>
      </c>
    </row>
    <row r="436" spans="1:19" x14ac:dyDescent="0.2">
      <c r="A436" s="8">
        <f>IFERROR(VLOOKUP(B436,'[1]DADOS (OCULTAR)'!$P$3:$R$56,3,0),"")</f>
        <v>10988301000633</v>
      </c>
      <c r="B436" s="9" t="str">
        <f>'[1]TCE - ANEXO II - Preencher'!C445</f>
        <v>HOSPITAL PELÓPIDAS SILVEIRA</v>
      </c>
      <c r="C436" s="10"/>
      <c r="D436" s="11" t="str">
        <f>'[1]TCE - ANEXO II - Preencher'!E445</f>
        <v>GEORGIA MARCELA SILVA DE ARAUJO SOUZA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>
        <f>'[1]TCE - ANEXO II - Preencher'!H445</f>
        <v>322205</v>
      </c>
      <c r="G436" s="14">
        <f>'[1]TCE - ANEXO II - Preencher'!I445</f>
        <v>44075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 x14ac:dyDescent="0.2">
      <c r="A437" s="8">
        <f>IFERROR(VLOOKUP(B437,'[1]DADOS (OCULTAR)'!$P$3:$R$56,3,0),"")</f>
        <v>10988301000633</v>
      </c>
      <c r="B437" s="9" t="str">
        <f>'[1]TCE - ANEXO II - Preencher'!C446</f>
        <v>HOSPITAL PELÓPIDAS SILVEIRA</v>
      </c>
      <c r="C437" s="10"/>
      <c r="D437" s="11" t="str">
        <f>'[1]TCE - ANEXO II - Preencher'!E446</f>
        <v>GERLANDIA MARIA NOGUEIRA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>
        <f>'[1]TCE - ANEXO II - Preencher'!H446</f>
        <v>322205</v>
      </c>
      <c r="G437" s="14">
        <f>'[1]TCE - ANEXO II - Preencher'!I446</f>
        <v>44075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661.83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887.75999999999988</v>
      </c>
      <c r="N437" s="16">
        <f>'[1]TCE - ANEXO II - Preencher'!S446</f>
        <v>104.5</v>
      </c>
      <c r="O437" s="17">
        <f>'[1]TCE - ANEXO II - Preencher'!W446</f>
        <v>150.88999999999999</v>
      </c>
      <c r="P437" s="18">
        <f>'[1]TCE - ANEXO II - Preencher'!X446</f>
        <v>1503.1999999999998</v>
      </c>
      <c r="S437" s="22">
        <v>57011</v>
      </c>
    </row>
    <row r="438" spans="1:19" x14ac:dyDescent="0.2">
      <c r="A438" s="8">
        <f>IFERROR(VLOOKUP(B438,'[1]DADOS (OCULTAR)'!$P$3:$R$56,3,0),"")</f>
        <v>10988301000633</v>
      </c>
      <c r="B438" s="9" t="str">
        <f>'[1]TCE - ANEXO II - Preencher'!C447</f>
        <v>HOSPITAL PELÓPIDAS SILVEIRA</v>
      </c>
      <c r="C438" s="10"/>
      <c r="D438" s="11" t="str">
        <f>'[1]TCE - ANEXO II - Preencher'!E447</f>
        <v>GERLANIO SILVESTRE FERREIRA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>
        <f>'[1]TCE - ANEXO II - Preencher'!H447</f>
        <v>782320</v>
      </c>
      <c r="G438" s="14">
        <f>'[1]TCE - ANEXO II - Preencher'!I447</f>
        <v>44075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1424.23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241.04999999999995</v>
      </c>
      <c r="N438" s="16">
        <f>'[1]TCE - ANEXO II - Preencher'!S447</f>
        <v>0</v>
      </c>
      <c r="O438" s="17">
        <f>'[1]TCE - ANEXO II - Preencher'!W447</f>
        <v>162.66999999999999</v>
      </c>
      <c r="P438" s="18">
        <f>'[1]TCE - ANEXO II - Preencher'!X447</f>
        <v>1502.61</v>
      </c>
      <c r="S438" s="22">
        <v>57040</v>
      </c>
    </row>
    <row r="439" spans="1:19" x14ac:dyDescent="0.2">
      <c r="A439" s="8">
        <f>IFERROR(VLOOKUP(B439,'[1]DADOS (OCULTAR)'!$P$3:$R$56,3,0),"")</f>
        <v>10988301000633</v>
      </c>
      <c r="B439" s="9" t="str">
        <f>'[1]TCE - ANEXO II - Preencher'!C448</f>
        <v>HOSPITAL PELÓPIDAS SILVEIRA</v>
      </c>
      <c r="C439" s="10"/>
      <c r="D439" s="11" t="str">
        <f>'[1]TCE - ANEXO II - Preencher'!E448</f>
        <v>GERSON ALMEIDA DA SILVA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>
        <f>'[1]TCE - ANEXO II - Preencher'!H448</f>
        <v>411010</v>
      </c>
      <c r="G439" s="14">
        <f>'[1]TCE - ANEXO II - Preencher'!I448</f>
        <v>44075</v>
      </c>
      <c r="H439" s="13" t="str">
        <f>'[1]TCE - ANEXO II - Preencher'!J448</f>
        <v>2 - Diarista</v>
      </c>
      <c r="I439" s="13">
        <f>'[1]TCE - ANEXO II - Preencher'!K448</f>
        <v>44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2258.5700000000002</v>
      </c>
      <c r="P439" s="18">
        <f>'[1]TCE - ANEXO II - Preencher'!X448</f>
        <v>0</v>
      </c>
      <c r="S439" s="22">
        <v>57071</v>
      </c>
    </row>
    <row r="440" spans="1:19" x14ac:dyDescent="0.2">
      <c r="A440" s="8">
        <f>IFERROR(VLOOKUP(B440,'[1]DADOS (OCULTAR)'!$P$3:$R$56,3,0),"")</f>
        <v>10988301000633</v>
      </c>
      <c r="B440" s="9" t="str">
        <f>'[1]TCE - ANEXO II - Preencher'!C449</f>
        <v>HOSPITAL PELÓPIDAS SILVEIRA</v>
      </c>
      <c r="C440" s="10"/>
      <c r="D440" s="11" t="str">
        <f>'[1]TCE - ANEXO II - Preencher'!E449</f>
        <v>GERSYCA PAOLA BARBOSA CAVALCANTI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>
        <f>'[1]TCE - ANEXO II - Preencher'!H449</f>
        <v>223505</v>
      </c>
      <c r="G440" s="14">
        <f>'[1]TCE - ANEXO II - Preencher'!I449</f>
        <v>44075</v>
      </c>
      <c r="H440" s="13" t="str">
        <f>'[1]TCE - ANEXO II - Preencher'!J449</f>
        <v>1 - Plantonista</v>
      </c>
      <c r="I440" s="13">
        <f>'[1]TCE - ANEXO II - Preencher'!K449</f>
        <v>40</v>
      </c>
      <c r="J440" s="15">
        <f>'[1]TCE - ANEXO II - Preencher'!L449</f>
        <v>68.53</v>
      </c>
      <c r="K440" s="15">
        <f>'[1]TCE - ANEXO II - Preencher'!P449</f>
        <v>5261.28</v>
      </c>
      <c r="L440" s="15">
        <f>'[1]TCE - ANEXO II - Preencher'!Q449</f>
        <v>0</v>
      </c>
      <c r="M440" s="15">
        <f>'[1]TCE - ANEXO II - Preencher'!R449</f>
        <v>928.34000000000026</v>
      </c>
      <c r="N440" s="16">
        <f>'[1]TCE - ANEXO II - Preencher'!S449</f>
        <v>17.13</v>
      </c>
      <c r="O440" s="17">
        <f>'[1]TCE - ANEXO II - Preencher'!W449</f>
        <v>5373.67</v>
      </c>
      <c r="P440" s="18">
        <f>'[1]TCE - ANEXO II - Preencher'!X449</f>
        <v>901.60999999999967</v>
      </c>
      <c r="S440" s="22">
        <v>57101</v>
      </c>
    </row>
    <row r="441" spans="1:19" x14ac:dyDescent="0.2">
      <c r="A441" s="8">
        <f>IFERROR(VLOOKUP(B441,'[1]DADOS (OCULTAR)'!$P$3:$R$56,3,0),"")</f>
        <v>10988301000633</v>
      </c>
      <c r="B441" s="9" t="str">
        <f>'[1]TCE - ANEXO II - Preencher'!C450</f>
        <v>HOSPITAL PELÓPIDAS SILVEIRA</v>
      </c>
      <c r="C441" s="10"/>
      <c r="D441" s="11" t="str">
        <f>'[1]TCE - ANEXO II - Preencher'!E450</f>
        <v>GILBERTO CAIO DUARTE BATISTA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>
        <f>'[1]TCE - ANEXO II - Preencher'!H450</f>
        <v>322205</v>
      </c>
      <c r="G441" s="14">
        <f>'[1]TCE - ANEXO II - Preencher'!I450</f>
        <v>44075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1045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964.44</v>
      </c>
      <c r="N441" s="16">
        <f>'[1]TCE - ANEXO II - Preencher'!S450</f>
        <v>104.5</v>
      </c>
      <c r="O441" s="17">
        <f>'[1]TCE - ANEXO II - Preencher'!W450</f>
        <v>278.87</v>
      </c>
      <c r="P441" s="18">
        <f>'[1]TCE - ANEXO II - Preencher'!X450</f>
        <v>1835.0700000000002</v>
      </c>
      <c r="S441" s="22">
        <v>57132</v>
      </c>
    </row>
    <row r="442" spans="1:19" x14ac:dyDescent="0.2">
      <c r="A442" s="8">
        <f>IFERROR(VLOOKUP(B442,'[1]DADOS (OCULTAR)'!$P$3:$R$56,3,0),"")</f>
        <v>10988301000633</v>
      </c>
      <c r="B442" s="9" t="str">
        <f>'[1]TCE - ANEXO II - Preencher'!C451</f>
        <v>HOSPITAL PELÓPIDAS SILVEIRA</v>
      </c>
      <c r="C442" s="10"/>
      <c r="D442" s="11" t="str">
        <f>'[1]TCE - ANEXO II - Preencher'!E451</f>
        <v>GILBERTO HANOIS FALBO FILHO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>
        <f>'[1]TCE - ANEXO II - Preencher'!H451</f>
        <v>123110</v>
      </c>
      <c r="G442" s="14">
        <f>'[1]TCE - ANEXO II - Preencher'!I451</f>
        <v>44075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13845.2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692.2599999999984</v>
      </c>
      <c r="N442" s="16">
        <f>'[1]TCE - ANEXO II - Preencher'!S451</f>
        <v>0</v>
      </c>
      <c r="O442" s="17">
        <f>'[1]TCE - ANEXO II - Preencher'!W451</f>
        <v>6075.48</v>
      </c>
      <c r="P442" s="18">
        <f>'[1]TCE - ANEXO II - Preencher'!X451</f>
        <v>8461.98</v>
      </c>
      <c r="S442" s="22">
        <v>57162</v>
      </c>
    </row>
    <row r="443" spans="1:19" x14ac:dyDescent="0.2">
      <c r="A443" s="8">
        <f>IFERROR(VLOOKUP(B443,'[1]DADOS (OCULTAR)'!$P$3:$R$56,3,0),"")</f>
        <v>10988301000633</v>
      </c>
      <c r="B443" s="9" t="str">
        <f>'[1]TCE - ANEXO II - Preencher'!C452</f>
        <v>HOSPITAL PELÓPIDAS SILVEIRA</v>
      </c>
      <c r="C443" s="10"/>
      <c r="D443" s="11" t="str">
        <f>'[1]TCE - ANEXO II - Preencher'!E452</f>
        <v>GILBERTO PACHECO DA SILVA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>
        <f>'[1]TCE - ANEXO II - Preencher'!H452</f>
        <v>515110</v>
      </c>
      <c r="G443" s="14">
        <f>'[1]TCE - ANEXO II - Preencher'!I452</f>
        <v>44075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0</v>
      </c>
      <c r="K443" s="15">
        <f>'[1]TCE - ANEXO II - Preencher'!P452</f>
        <v>1863.37</v>
      </c>
      <c r="L443" s="15">
        <f>'[1]TCE - ANEXO II - Preencher'!Q452</f>
        <v>0</v>
      </c>
      <c r="M443" s="15">
        <f>'[1]TCE - ANEXO II - Preencher'!R452</f>
        <v>159.60000000000014</v>
      </c>
      <c r="N443" s="16">
        <f>'[1]TCE - ANEXO II - Preencher'!S452</f>
        <v>0</v>
      </c>
      <c r="O443" s="17">
        <f>'[1]TCE - ANEXO II - Preencher'!W452</f>
        <v>1905.69</v>
      </c>
      <c r="P443" s="18">
        <f>'[1]TCE - ANEXO II - Preencher'!X452</f>
        <v>117.27999999999997</v>
      </c>
      <c r="S443" s="22">
        <v>57193</v>
      </c>
    </row>
    <row r="444" spans="1:19" x14ac:dyDescent="0.2">
      <c r="A444" s="8">
        <f>IFERROR(VLOOKUP(B444,'[1]DADOS (OCULTAR)'!$P$3:$R$56,3,0),"")</f>
        <v>10988301000633</v>
      </c>
      <c r="B444" s="9" t="str">
        <f>'[1]TCE - ANEXO II - Preencher'!C453</f>
        <v>HOSPITAL PELÓPIDAS SILVEIRA</v>
      </c>
      <c r="C444" s="10"/>
      <c r="D444" s="11" t="str">
        <f>'[1]TCE - ANEXO II - Preencher'!E453</f>
        <v>GILCEIA MOURA DOS SANTOS SILVA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>
        <f>'[1]TCE - ANEXO II - Preencher'!H453</f>
        <v>223505</v>
      </c>
      <c r="G444" s="14">
        <f>'[1]TCE - ANEXO II - Preencher'!I453</f>
        <v>44075</v>
      </c>
      <c r="H444" s="13" t="str">
        <f>'[1]TCE - ANEXO II - Preencher'!J453</f>
        <v>2 - Diarista</v>
      </c>
      <c r="I444" s="13">
        <f>'[1]TCE - ANEXO II - Preencher'!K453</f>
        <v>40</v>
      </c>
      <c r="J444" s="15">
        <f>'[1]TCE - ANEXO II - Preencher'!L453</f>
        <v>1596.45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505.49000000000012</v>
      </c>
      <c r="N444" s="16">
        <f>'[1]TCE - ANEXO II - Preencher'!S453</f>
        <v>399.11</v>
      </c>
      <c r="O444" s="17">
        <f>'[1]TCE - ANEXO II - Preencher'!W453</f>
        <v>264.08999999999997</v>
      </c>
      <c r="P444" s="18">
        <f>'[1]TCE - ANEXO II - Preencher'!X453</f>
        <v>2236.96</v>
      </c>
      <c r="S444" s="22">
        <v>57224</v>
      </c>
    </row>
    <row r="445" spans="1:19" x14ac:dyDescent="0.2">
      <c r="A445" s="8">
        <f>IFERROR(VLOOKUP(B445,'[1]DADOS (OCULTAR)'!$P$3:$R$56,3,0),"")</f>
        <v>10988301000633</v>
      </c>
      <c r="B445" s="9" t="str">
        <f>'[1]TCE - ANEXO II - Preencher'!C454</f>
        <v>HOSPITAL PELÓPIDAS SILVEIRA</v>
      </c>
      <c r="C445" s="10"/>
      <c r="D445" s="11" t="str">
        <f>'[1]TCE - ANEXO II - Preencher'!E454</f>
        <v>GILLYS MARIA DE MENEZES DUARTE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>
        <f>'[1]TCE - ANEXO II - Preencher'!H454</f>
        <v>322205</v>
      </c>
      <c r="G445" s="14">
        <f>'[1]TCE - ANEXO II - Preencher'!I454</f>
        <v>44075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1045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953.80000000000018</v>
      </c>
      <c r="N445" s="16">
        <f>'[1]TCE - ANEXO II - Preencher'!S454</f>
        <v>104.5</v>
      </c>
      <c r="O445" s="17">
        <f>'[1]TCE - ANEXO II - Preencher'!W454</f>
        <v>273.61</v>
      </c>
      <c r="P445" s="18">
        <f>'[1]TCE - ANEXO II - Preencher'!X454</f>
        <v>1829.69</v>
      </c>
      <c r="S445" s="22">
        <v>57254</v>
      </c>
    </row>
    <row r="446" spans="1:19" x14ac:dyDescent="0.2">
      <c r="A446" s="8">
        <f>IFERROR(VLOOKUP(B446,'[1]DADOS (OCULTAR)'!$P$3:$R$56,3,0),"")</f>
        <v>10988301000633</v>
      </c>
      <c r="B446" s="9" t="str">
        <f>'[1]TCE - ANEXO II - Preencher'!C455</f>
        <v>HOSPITAL PELÓPIDAS SILVEIRA</v>
      </c>
      <c r="C446" s="10"/>
      <c r="D446" s="11" t="str">
        <f>'[1]TCE - ANEXO II - Preencher'!E455</f>
        <v>GILSON MATHEUS BARBOSA DE SOUZA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>
        <f>'[1]TCE - ANEXO II - Preencher'!H455</f>
        <v>411010</v>
      </c>
      <c r="G446" s="14">
        <f>'[1]TCE - ANEXO II - Preencher'!I455</f>
        <v>44075</v>
      </c>
      <c r="H446" s="13" t="str">
        <f>'[1]TCE - ANEXO II - Preencher'!J455</f>
        <v>2 - Diarista</v>
      </c>
      <c r="I446" s="13">
        <f>'[1]TCE - ANEXO II - Preencher'!K455</f>
        <v>20</v>
      </c>
      <c r="J446" s="15">
        <f>'[1]TCE - ANEXO II - Preencher'!L455</f>
        <v>522.5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43.13</v>
      </c>
      <c r="P446" s="18">
        <f>'[1]TCE - ANEXO II - Preencher'!X455</f>
        <v>479.37</v>
      </c>
      <c r="S446" s="22">
        <v>57285</v>
      </c>
    </row>
    <row r="447" spans="1:19" x14ac:dyDescent="0.2">
      <c r="A447" s="8">
        <f>IFERROR(VLOOKUP(B447,'[1]DADOS (OCULTAR)'!$P$3:$R$56,3,0),"")</f>
        <v>10988301000633</v>
      </c>
      <c r="B447" s="9" t="str">
        <f>'[1]TCE - ANEXO II - Preencher'!C456</f>
        <v>HOSPITAL PELÓPIDAS SILVEIRA</v>
      </c>
      <c r="C447" s="10"/>
      <c r="D447" s="11" t="str">
        <f>'[1]TCE - ANEXO II - Preencher'!E456</f>
        <v>GILVANETE BATISTA CAVALCANTI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>
        <f>'[1]TCE - ANEXO II - Preencher'!H456</f>
        <v>142115</v>
      </c>
      <c r="G447" s="14">
        <f>'[1]TCE - ANEXO II - Preencher'!I456</f>
        <v>44075</v>
      </c>
      <c r="H447" s="13" t="str">
        <f>'[1]TCE - ANEXO II - Preencher'!J456</f>
        <v>2 - Diarista</v>
      </c>
      <c r="I447" s="13">
        <f>'[1]TCE - ANEXO II - Preencher'!K456</f>
        <v>44</v>
      </c>
      <c r="J447" s="15">
        <f>'[1]TCE - ANEXO II - Preencher'!L456</f>
        <v>5326.64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266.32999999999993</v>
      </c>
      <c r="N447" s="16">
        <f>'[1]TCE - ANEXO II - Preencher'!S456</f>
        <v>0</v>
      </c>
      <c r="O447" s="17">
        <f>'[1]TCE - ANEXO II - Preencher'!W456</f>
        <v>1142.04</v>
      </c>
      <c r="P447" s="18">
        <f>'[1]TCE - ANEXO II - Preencher'!X456</f>
        <v>4450.93</v>
      </c>
      <c r="S447" s="22">
        <v>57315</v>
      </c>
    </row>
    <row r="448" spans="1:19" x14ac:dyDescent="0.2">
      <c r="A448" s="8">
        <f>IFERROR(VLOOKUP(B448,'[1]DADOS (OCULTAR)'!$P$3:$R$56,3,0),"")</f>
        <v>10988301000633</v>
      </c>
      <c r="B448" s="9" t="str">
        <f>'[1]TCE - ANEXO II - Preencher'!C457</f>
        <v>HOSPITAL PELÓPIDAS SILVEIRA</v>
      </c>
      <c r="C448" s="10"/>
      <c r="D448" s="11" t="str">
        <f>'[1]TCE - ANEXO II - Preencher'!E457</f>
        <v>GILVANETE MARIA LIMA DO NASCIMENTO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>
        <f>'[1]TCE - ANEXO II - Preencher'!H457</f>
        <v>322205</v>
      </c>
      <c r="G448" s="14">
        <f>'[1]TCE - ANEXO II - Preencher'!I457</f>
        <v>44075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304.13</v>
      </c>
      <c r="N448" s="16">
        <f>'[1]TCE - ANEXO II - Preencher'!S457</f>
        <v>0</v>
      </c>
      <c r="O448" s="17">
        <f>'[1]TCE - ANEXO II - Preencher'!W457</f>
        <v>304.13</v>
      </c>
      <c r="P448" s="18">
        <f>'[1]TCE - ANEXO II - Preencher'!X457</f>
        <v>0</v>
      </c>
      <c r="S448" s="22">
        <v>57346</v>
      </c>
    </row>
    <row r="449" spans="1:19" x14ac:dyDescent="0.2">
      <c r="A449" s="8">
        <f>IFERROR(VLOOKUP(B449,'[1]DADOS (OCULTAR)'!$P$3:$R$56,3,0),"")</f>
        <v>10988301000633</v>
      </c>
      <c r="B449" s="9" t="str">
        <f>'[1]TCE - ANEXO II - Preencher'!C458</f>
        <v>HOSPITAL PELÓPIDAS SILVEIRA</v>
      </c>
      <c r="C449" s="10"/>
      <c r="D449" s="11" t="str">
        <f>'[1]TCE - ANEXO II - Preencher'!E458</f>
        <v>GILVANIA PEREIRA DE ARAUJO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>
        <f>'[1]TCE - ANEXO II - Preencher'!H458</f>
        <v>322205</v>
      </c>
      <c r="G449" s="14">
        <f>'[1]TCE - ANEXO II - Preencher'!I458</f>
        <v>44075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1045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1898.8200000000002</v>
      </c>
      <c r="N449" s="16">
        <f>'[1]TCE - ANEXO II - Preencher'!S458</f>
        <v>0</v>
      </c>
      <c r="O449" s="17">
        <f>'[1]TCE - ANEXO II - Preencher'!W458</f>
        <v>445.41</v>
      </c>
      <c r="P449" s="18">
        <f>'[1]TCE - ANEXO II - Preencher'!X458</f>
        <v>2498.4100000000003</v>
      </c>
      <c r="S449" s="22">
        <v>57377</v>
      </c>
    </row>
    <row r="450" spans="1:19" x14ac:dyDescent="0.2">
      <c r="A450" s="8">
        <f>IFERROR(VLOOKUP(B450,'[1]DADOS (OCULTAR)'!$P$3:$R$56,3,0),"")</f>
        <v>10988301000633</v>
      </c>
      <c r="B450" s="9" t="str">
        <f>'[1]TCE - ANEXO II - Preencher'!C459</f>
        <v>HOSPITAL PELÓPIDAS SILVEIRA</v>
      </c>
      <c r="C450" s="10"/>
      <c r="D450" s="11" t="str">
        <f>'[1]TCE - ANEXO II - Preencher'!E459</f>
        <v>GIOVANA KARINA BRANDAO DE MOURA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>
        <f>'[1]TCE - ANEXO II - Preencher'!H459</f>
        <v>223710</v>
      </c>
      <c r="G450" s="14">
        <f>'[1]TCE - ANEXO II - Preencher'!I459</f>
        <v>44075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2720.43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365.8599999999999</v>
      </c>
      <c r="N450" s="16">
        <f>'[1]TCE - ANEXO II - Preencher'!S459</f>
        <v>1880.11</v>
      </c>
      <c r="O450" s="17">
        <f>'[1]TCE - ANEXO II - Preencher'!W459</f>
        <v>943.11</v>
      </c>
      <c r="P450" s="18">
        <f>'[1]TCE - ANEXO II - Preencher'!X459</f>
        <v>4023.2899999999995</v>
      </c>
      <c r="S450" s="22">
        <v>57405</v>
      </c>
    </row>
    <row r="451" spans="1:19" x14ac:dyDescent="0.2">
      <c r="A451" s="8">
        <f>IFERROR(VLOOKUP(B451,'[1]DADOS (OCULTAR)'!$P$3:$R$56,3,0),"")</f>
        <v>10988301000633</v>
      </c>
      <c r="B451" s="9" t="str">
        <f>'[1]TCE - ANEXO II - Preencher'!C460</f>
        <v>HOSPITAL PELÓPIDAS SILVEIRA</v>
      </c>
      <c r="C451" s="10"/>
      <c r="D451" s="11" t="str">
        <f>'[1]TCE - ANEXO II - Preencher'!E460</f>
        <v>GISLAYNE DOS SANTOS NUNES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>
        <f>'[1]TCE - ANEXO II - Preencher'!H460</f>
        <v>411010</v>
      </c>
      <c r="G451" s="14">
        <f>'[1]TCE - ANEXO II - Preencher'!I460</f>
        <v>44075</v>
      </c>
      <c r="H451" s="13" t="str">
        <f>'[1]TCE - ANEXO II - Preencher'!J460</f>
        <v>2 - Diarista</v>
      </c>
      <c r="I451" s="13">
        <f>'[1]TCE - ANEXO II - Preencher'!K460</f>
        <v>44</v>
      </c>
      <c r="J451" s="15">
        <f>'[1]TCE - ANEXO II - Preencher'!L460</f>
        <v>1010.17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34.830000000000041</v>
      </c>
      <c r="N451" s="16">
        <f>'[1]TCE - ANEXO II - Preencher'!S460</f>
        <v>0</v>
      </c>
      <c r="O451" s="17">
        <f>'[1]TCE - ANEXO II - Preencher'!W460</f>
        <v>426.64</v>
      </c>
      <c r="P451" s="18">
        <f>'[1]TCE - ANEXO II - Preencher'!X460</f>
        <v>618.36</v>
      </c>
      <c r="S451" s="22">
        <v>57436</v>
      </c>
    </row>
    <row r="452" spans="1:19" x14ac:dyDescent="0.2">
      <c r="A452" s="8">
        <f>IFERROR(VLOOKUP(B452,'[1]DADOS (OCULTAR)'!$P$3:$R$56,3,0),"")</f>
        <v>10988301000633</v>
      </c>
      <c r="B452" s="9" t="str">
        <f>'[1]TCE - ANEXO II - Preencher'!C461</f>
        <v>HOSPITAL PELÓPIDAS SILVEIRA</v>
      </c>
      <c r="C452" s="10"/>
      <c r="D452" s="11" t="str">
        <f>'[1]TCE - ANEXO II - Preencher'!E461</f>
        <v>GIUSEPPINA PAULINO FUCALE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>
        <f>'[1]TCE - ANEXO II - Preencher'!H461</f>
        <v>223405</v>
      </c>
      <c r="G452" s="14">
        <f>'[1]TCE - ANEXO II - Preencher'!I461</f>
        <v>44075</v>
      </c>
      <c r="H452" s="13" t="str">
        <f>'[1]TCE - ANEXO II - Preencher'!J461</f>
        <v>2 - Diarista</v>
      </c>
      <c r="I452" s="13">
        <f>'[1]TCE - ANEXO II - Preencher'!K461</f>
        <v>40</v>
      </c>
      <c r="J452" s="15">
        <f>'[1]TCE - ANEXO II - Preencher'!L461</f>
        <v>3510.05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489</v>
      </c>
      <c r="N452" s="16">
        <f>'[1]TCE - ANEXO II - Preencher'!S461</f>
        <v>3301.01</v>
      </c>
      <c r="O452" s="17">
        <f>'[1]TCE - ANEXO II - Preencher'!W461</f>
        <v>1703.56</v>
      </c>
      <c r="P452" s="18">
        <f>'[1]TCE - ANEXO II - Preencher'!X461</f>
        <v>5596.5</v>
      </c>
      <c r="S452" s="22">
        <v>57466</v>
      </c>
    </row>
    <row r="453" spans="1:19" x14ac:dyDescent="0.2">
      <c r="A453" s="8">
        <f>IFERROR(VLOOKUP(B453,'[1]DADOS (OCULTAR)'!$P$3:$R$56,3,0),"")</f>
        <v>10988301000633</v>
      </c>
      <c r="B453" s="9" t="str">
        <f>'[1]TCE - ANEXO II - Preencher'!C462</f>
        <v>HOSPITAL PELÓPIDAS SILVEIRA</v>
      </c>
      <c r="C453" s="10"/>
      <c r="D453" s="11" t="str">
        <f>'[1]TCE - ANEXO II - Preencher'!E462</f>
        <v>GIVALDO JOSE DOS SANTOS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>
        <f>'[1]TCE - ANEXO II - Preencher'!H462</f>
        <v>322205</v>
      </c>
      <c r="G453" s="14">
        <f>'[1]TCE - ANEXO II - Preencher'!I462</f>
        <v>44075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1045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261.25</v>
      </c>
      <c r="N453" s="16">
        <f>'[1]TCE - ANEXO II - Preencher'!S462</f>
        <v>104.5</v>
      </c>
      <c r="O453" s="17">
        <f>'[1]TCE - ANEXO II - Preencher'!W462</f>
        <v>216.74</v>
      </c>
      <c r="P453" s="18">
        <f>'[1]TCE - ANEXO II - Preencher'!X462</f>
        <v>1194.01</v>
      </c>
      <c r="S453" s="22">
        <v>57497</v>
      </c>
    </row>
    <row r="454" spans="1:19" x14ac:dyDescent="0.2">
      <c r="A454" s="8">
        <f>IFERROR(VLOOKUP(B454,'[1]DADOS (OCULTAR)'!$P$3:$R$56,3,0),"")</f>
        <v>10988301000633</v>
      </c>
      <c r="B454" s="9" t="str">
        <f>'[1]TCE - ANEXO II - Preencher'!C463</f>
        <v>HOSPITAL PELÓPIDAS SILVEIRA</v>
      </c>
      <c r="C454" s="10"/>
      <c r="D454" s="11" t="str">
        <f>'[1]TCE - ANEXO II - Preencher'!E463</f>
        <v>GIVANILDO BALBINO DA SILVA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>
        <f>'[1]TCE - ANEXO II - Preencher'!H463</f>
        <v>516345</v>
      </c>
      <c r="G454" s="14">
        <f>'[1]TCE - ANEXO II - Preencher'!I463</f>
        <v>44075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418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83.600000000000023</v>
      </c>
      <c r="N454" s="16">
        <f>'[1]TCE - ANEXO II - Preencher'!S463</f>
        <v>0</v>
      </c>
      <c r="O454" s="17">
        <f>'[1]TCE - ANEXO II - Preencher'!W463</f>
        <v>62.7</v>
      </c>
      <c r="P454" s="18">
        <f>'[1]TCE - ANEXO II - Preencher'!X463</f>
        <v>438.90000000000003</v>
      </c>
      <c r="S454" s="22">
        <v>57527</v>
      </c>
    </row>
    <row r="455" spans="1:19" x14ac:dyDescent="0.2">
      <c r="A455" s="8">
        <f>IFERROR(VLOOKUP(B455,'[1]DADOS (OCULTAR)'!$P$3:$R$56,3,0),"")</f>
        <v>10988301000633</v>
      </c>
      <c r="B455" s="9" t="str">
        <f>'[1]TCE - ANEXO II - Preencher'!C464</f>
        <v>HOSPITAL PELÓPIDAS SILVEIRA</v>
      </c>
      <c r="C455" s="10"/>
      <c r="D455" s="11" t="str">
        <f>'[1]TCE - ANEXO II - Preencher'!E464</f>
        <v>GIVANILSON SANTO LIMA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>
        <f>'[1]TCE - ANEXO II - Preencher'!H464</f>
        <v>715210</v>
      </c>
      <c r="G455" s="14">
        <f>'[1]TCE - ANEXO II - Preencher'!I464</f>
        <v>44075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1271.69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1786.73</v>
      </c>
      <c r="N455" s="16">
        <f>'[1]TCE - ANEXO II - Preencher'!S464</f>
        <v>0</v>
      </c>
      <c r="O455" s="17">
        <f>'[1]TCE - ANEXO II - Preencher'!W464</f>
        <v>630.24</v>
      </c>
      <c r="P455" s="18">
        <f>'[1]TCE - ANEXO II - Preencher'!X464</f>
        <v>2428.1800000000003</v>
      </c>
      <c r="S455" s="22">
        <v>57558</v>
      </c>
    </row>
    <row r="456" spans="1:19" x14ac:dyDescent="0.2">
      <c r="A456" s="8">
        <f>IFERROR(VLOOKUP(B456,'[1]DADOS (OCULTAR)'!$P$3:$R$56,3,0),"")</f>
        <v>10988301000633</v>
      </c>
      <c r="B456" s="9" t="str">
        <f>'[1]TCE - ANEXO II - Preencher'!C465</f>
        <v>HOSPITAL PELÓPIDAS SILVEIRA</v>
      </c>
      <c r="C456" s="10"/>
      <c r="D456" s="11" t="str">
        <f>'[1]TCE - ANEXO II - Preencher'!E465</f>
        <v>GLEICE BARBARA MELO FERREIRA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>
        <f>'[1]TCE - ANEXO II - Preencher'!H465</f>
        <v>324115</v>
      </c>
      <c r="G456" s="14">
        <f>'[1]TCE - ANEXO II - Preencher'!I465</f>
        <v>44075</v>
      </c>
      <c r="H456" s="13" t="str">
        <f>'[1]TCE - ANEXO II - Preencher'!J465</f>
        <v>1 - Plantonista</v>
      </c>
      <c r="I456" s="13">
        <f>'[1]TCE - ANEXO II - Preencher'!K465</f>
        <v>24</v>
      </c>
      <c r="J456" s="15">
        <f>'[1]TCE - ANEXO II - Preencher'!L465</f>
        <v>2030.47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1510.6699999999998</v>
      </c>
      <c r="N456" s="16">
        <f>'[1]TCE - ANEXO II - Preencher'!S465</f>
        <v>0</v>
      </c>
      <c r="O456" s="17">
        <f>'[1]TCE - ANEXO II - Preencher'!W465</f>
        <v>483.23</v>
      </c>
      <c r="P456" s="18">
        <f>'[1]TCE - ANEXO II - Preencher'!X465</f>
        <v>3057.91</v>
      </c>
      <c r="S456" s="22">
        <v>57589</v>
      </c>
    </row>
    <row r="457" spans="1:19" x14ac:dyDescent="0.2">
      <c r="A457" s="8">
        <f>IFERROR(VLOOKUP(B457,'[1]DADOS (OCULTAR)'!$P$3:$R$56,3,0),"")</f>
        <v>10988301000633</v>
      </c>
      <c r="B457" s="9" t="str">
        <f>'[1]TCE - ANEXO II - Preencher'!C466</f>
        <v>HOSPITAL PELÓPIDAS SILVEIRA</v>
      </c>
      <c r="C457" s="10"/>
      <c r="D457" s="11" t="str">
        <f>'[1]TCE - ANEXO II - Preencher'!E466</f>
        <v>GLEICEANE DE AQUINO SATURNO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>
        <f>'[1]TCE - ANEXO II - Preencher'!H466</f>
        <v>411010</v>
      </c>
      <c r="G457" s="14">
        <f>'[1]TCE - ANEXO II - Preencher'!I466</f>
        <v>44075</v>
      </c>
      <c r="H457" s="13" t="str">
        <f>'[1]TCE - ANEXO II - Preencher'!J466</f>
        <v>2 - Diarista</v>
      </c>
      <c r="I457" s="13">
        <f>'[1]TCE - ANEXO II - Preencher'!K466</f>
        <v>44</v>
      </c>
      <c r="J457" s="15">
        <f>'[1]TCE - ANEXO II - Preencher'!L466</f>
        <v>1045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141.07</v>
      </c>
      <c r="P457" s="18">
        <f>'[1]TCE - ANEXO II - Preencher'!X466</f>
        <v>903.93000000000006</v>
      </c>
      <c r="S457" s="22">
        <v>57619</v>
      </c>
    </row>
    <row r="458" spans="1:19" x14ac:dyDescent="0.2">
      <c r="A458" s="8">
        <f>IFERROR(VLOOKUP(B458,'[1]DADOS (OCULTAR)'!$P$3:$R$56,3,0),"")</f>
        <v>10988301000633</v>
      </c>
      <c r="B458" s="9" t="str">
        <f>'[1]TCE - ANEXO II - Preencher'!C467</f>
        <v>HOSPITAL PELÓPIDAS SILVEIRA</v>
      </c>
      <c r="C458" s="10"/>
      <c r="D458" s="11" t="str">
        <f>'[1]TCE - ANEXO II - Preencher'!E467</f>
        <v>GLEICI ELOISA PIMENTEL DA COSTA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>
        <f>'[1]TCE - ANEXO II - Preencher'!H467</f>
        <v>322205</v>
      </c>
      <c r="G458" s="14">
        <f>'[1]TCE - ANEXO II - Preencher'!I467</f>
        <v>44075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1045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911.24</v>
      </c>
      <c r="N458" s="16">
        <f>'[1]TCE - ANEXO II - Preencher'!S467</f>
        <v>0</v>
      </c>
      <c r="O458" s="17">
        <f>'[1]TCE - ANEXO II - Preencher'!W467</f>
        <v>175.54</v>
      </c>
      <c r="P458" s="18">
        <f>'[1]TCE - ANEXO II - Preencher'!X467</f>
        <v>1780.7</v>
      </c>
      <c r="S458" s="22">
        <v>57650</v>
      </c>
    </row>
    <row r="459" spans="1:19" x14ac:dyDescent="0.2">
      <c r="A459" s="8">
        <f>IFERROR(VLOOKUP(B459,'[1]DADOS (OCULTAR)'!$P$3:$R$56,3,0),"")</f>
        <v>10988301000633</v>
      </c>
      <c r="B459" s="9" t="str">
        <f>'[1]TCE - ANEXO II - Preencher'!C468</f>
        <v>HOSPITAL PELÓPIDAS SILVEIRA</v>
      </c>
      <c r="C459" s="10"/>
      <c r="D459" s="11" t="str">
        <f>'[1]TCE - ANEXO II - Preencher'!E468</f>
        <v>GLEICIANE SILVA CRUZ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>
        <f>'[1]TCE - ANEXO II - Preencher'!H468</f>
        <v>223505</v>
      </c>
      <c r="G459" s="14">
        <f>'[1]TCE - ANEXO II - Preencher'!I468</f>
        <v>44075</v>
      </c>
      <c r="H459" s="13" t="str">
        <f>'[1]TCE - ANEXO II - Preencher'!J468</f>
        <v>1 - Plantonista</v>
      </c>
      <c r="I459" s="13">
        <f>'[1]TCE - ANEXO II - Preencher'!K468</f>
        <v>40</v>
      </c>
      <c r="J459" s="15">
        <f>'[1]TCE - ANEXO II - Preencher'!L468</f>
        <v>2055.94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4885.9600000000009</v>
      </c>
      <c r="N459" s="16">
        <f>'[1]TCE - ANEXO II - Preencher'!S468</f>
        <v>513.99</v>
      </c>
      <c r="O459" s="17">
        <f>'[1]TCE - ANEXO II - Preencher'!W468</f>
        <v>649.28</v>
      </c>
      <c r="P459" s="18">
        <f>'[1]TCE - ANEXO II - Preencher'!X468</f>
        <v>6806.6100000000015</v>
      </c>
      <c r="S459" s="22">
        <v>57680</v>
      </c>
    </row>
    <row r="460" spans="1:19" x14ac:dyDescent="0.2">
      <c r="A460" s="8">
        <f>IFERROR(VLOOKUP(B460,'[1]DADOS (OCULTAR)'!$P$3:$R$56,3,0),"")</f>
        <v>10988301000633</v>
      </c>
      <c r="B460" s="9" t="str">
        <f>'[1]TCE - ANEXO II - Preencher'!C469</f>
        <v>HOSPITAL PELÓPIDAS SILVEIRA</v>
      </c>
      <c r="C460" s="10"/>
      <c r="D460" s="11" t="str">
        <f>'[1]TCE - ANEXO II - Preencher'!E469</f>
        <v>GLEISE CALINE DOS ANJOS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>
        <f>'[1]TCE - ANEXO II - Preencher'!H469</f>
        <v>322205</v>
      </c>
      <c r="G460" s="14">
        <f>'[1]TCE - ANEXO II - Preencher'!I469</f>
        <v>44075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801.17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526.36</v>
      </c>
      <c r="N460" s="16">
        <f>'[1]TCE - ANEXO II - Preencher'!S469</f>
        <v>104.5</v>
      </c>
      <c r="O460" s="17">
        <f>'[1]TCE - ANEXO II - Preencher'!W469</f>
        <v>229.97</v>
      </c>
      <c r="P460" s="18">
        <f>'[1]TCE - ANEXO II - Preencher'!X469</f>
        <v>1202.06</v>
      </c>
      <c r="S460" s="22">
        <v>57711</v>
      </c>
    </row>
    <row r="461" spans="1:19" x14ac:dyDescent="0.2">
      <c r="A461" s="8">
        <f>IFERROR(VLOOKUP(B461,'[1]DADOS (OCULTAR)'!$P$3:$R$56,3,0),"")</f>
        <v>10988301000633</v>
      </c>
      <c r="B461" s="9" t="str">
        <f>'[1]TCE - ANEXO II - Preencher'!C470</f>
        <v>HOSPITAL PELÓPIDAS SILVEIRA</v>
      </c>
      <c r="C461" s="10"/>
      <c r="D461" s="11" t="str">
        <f>'[1]TCE - ANEXO II - Preencher'!E470</f>
        <v>GRACIELE EDLA DE SOUZA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>
        <f>'[1]TCE - ANEXO II - Preencher'!H470</f>
        <v>223505</v>
      </c>
      <c r="G461" s="14">
        <f>'[1]TCE - ANEXO II - Preencher'!I470</f>
        <v>44075</v>
      </c>
      <c r="H461" s="13" t="str">
        <f>'[1]TCE - ANEXO II - Preencher'!J470</f>
        <v>1 - Plantonista</v>
      </c>
      <c r="I461" s="13">
        <f>'[1]TCE - ANEXO II - Preencher'!K470</f>
        <v>40</v>
      </c>
      <c r="J461" s="15">
        <f>'[1]TCE - ANEXO II - Preencher'!L470</f>
        <v>1439.16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2777.3</v>
      </c>
      <c r="N461" s="16">
        <f>'[1]TCE - ANEXO II - Preencher'!S470</f>
        <v>644.54</v>
      </c>
      <c r="O461" s="17">
        <f>'[1]TCE - ANEXO II - Preencher'!W470</f>
        <v>794.64</v>
      </c>
      <c r="P461" s="18">
        <f>'[1]TCE - ANEXO II - Preencher'!X470</f>
        <v>4066.36</v>
      </c>
      <c r="S461" s="22">
        <v>57742</v>
      </c>
    </row>
    <row r="462" spans="1:19" x14ac:dyDescent="0.2">
      <c r="A462" s="8">
        <f>IFERROR(VLOOKUP(B462,'[1]DADOS (OCULTAR)'!$P$3:$R$56,3,0),"")</f>
        <v>10988301000633</v>
      </c>
      <c r="B462" s="9" t="str">
        <f>'[1]TCE - ANEXO II - Preencher'!C471</f>
        <v>HOSPITAL PELÓPIDAS SILVEIRA</v>
      </c>
      <c r="C462" s="10"/>
      <c r="D462" s="11" t="str">
        <f>'[1]TCE - ANEXO II - Preencher'!E471</f>
        <v>GRACIELE MARIA SILVA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>
        <f>'[1]TCE - ANEXO II - Preencher'!H471</f>
        <v>142105</v>
      </c>
      <c r="G462" s="14">
        <f>'[1]TCE - ANEXO II - Preencher'!I471</f>
        <v>44075</v>
      </c>
      <c r="H462" s="13" t="str">
        <f>'[1]TCE - ANEXO II - Preencher'!J471</f>
        <v>2 - Diarista</v>
      </c>
      <c r="I462" s="13">
        <f>'[1]TCE - ANEXO II - Preencher'!K471</f>
        <v>44</v>
      </c>
      <c r="J462" s="15">
        <f>'[1]TCE - ANEXO II - Preencher'!L471</f>
        <v>1843.11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2134.25</v>
      </c>
      <c r="N462" s="16">
        <f>'[1]TCE - ANEXO II - Preencher'!S471</f>
        <v>0</v>
      </c>
      <c r="O462" s="17">
        <f>'[1]TCE - ANEXO II - Preencher'!W471</f>
        <v>885.2</v>
      </c>
      <c r="P462" s="18">
        <f>'[1]TCE - ANEXO II - Preencher'!X471</f>
        <v>3092.16</v>
      </c>
      <c r="S462" s="22">
        <v>57770</v>
      </c>
    </row>
    <row r="463" spans="1:19" x14ac:dyDescent="0.2">
      <c r="A463" s="8">
        <f>IFERROR(VLOOKUP(B463,'[1]DADOS (OCULTAR)'!$P$3:$R$56,3,0),"")</f>
        <v>10988301000633</v>
      </c>
      <c r="B463" s="9" t="str">
        <f>'[1]TCE - ANEXO II - Preencher'!C472</f>
        <v>HOSPITAL PELÓPIDAS SILVEIRA</v>
      </c>
      <c r="C463" s="10"/>
      <c r="D463" s="11" t="str">
        <f>'[1]TCE - ANEXO II - Preencher'!E472</f>
        <v>GRACIELY DE SANTANA SOUZA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>
        <f>'[1]TCE - ANEXO II - Preencher'!H472</f>
        <v>324115</v>
      </c>
      <c r="G463" s="14">
        <f>'[1]TCE - ANEXO II - Preencher'!I472</f>
        <v>44075</v>
      </c>
      <c r="H463" s="13" t="str">
        <f>'[1]TCE - ANEXO II - Preencher'!J472</f>
        <v>1 - Plantonista</v>
      </c>
      <c r="I463" s="13">
        <f>'[1]TCE - ANEXO II - Preencher'!K472</f>
        <v>24</v>
      </c>
      <c r="J463" s="15">
        <f>'[1]TCE - ANEXO II - Preencher'!L472</f>
        <v>135.36000000000001</v>
      </c>
      <c r="K463" s="15">
        <f>'[1]TCE - ANEXO II - Preencher'!P472</f>
        <v>4780.53</v>
      </c>
      <c r="L463" s="15">
        <f>'[1]TCE - ANEXO II - Preencher'!Q472</f>
        <v>0</v>
      </c>
      <c r="M463" s="15">
        <f>'[1]TCE - ANEXO II - Preencher'!R472</f>
        <v>657.88000000000102</v>
      </c>
      <c r="N463" s="16">
        <f>'[1]TCE - ANEXO II - Preencher'!S472</f>
        <v>0</v>
      </c>
      <c r="O463" s="17">
        <f>'[1]TCE - ANEXO II - Preencher'!W472</f>
        <v>4909.1400000000003</v>
      </c>
      <c r="P463" s="18">
        <f>'[1]TCE - ANEXO II - Preencher'!X472</f>
        <v>664.63000000000011</v>
      </c>
      <c r="S463" s="22">
        <v>57801</v>
      </c>
    </row>
    <row r="464" spans="1:19" x14ac:dyDescent="0.2">
      <c r="A464" s="8">
        <f>IFERROR(VLOOKUP(B464,'[1]DADOS (OCULTAR)'!$P$3:$R$56,3,0),"")</f>
        <v>10988301000633</v>
      </c>
      <c r="B464" s="9" t="str">
        <f>'[1]TCE - ANEXO II - Preencher'!C473</f>
        <v>HOSPITAL PELÓPIDAS SILVEIRA</v>
      </c>
      <c r="C464" s="10"/>
      <c r="D464" s="11" t="str">
        <f>'[1]TCE - ANEXO II - Preencher'!E473</f>
        <v>GUILHERME SANTOS DE PAULA LEAL</v>
      </c>
      <c r="E464" s="12" t="str">
        <f>IF('[1]TCE - ANEXO II - Preencher'!G473="4 - Assistência Odontológica","2 - Outros Profissionais da saúde",'[1]TCE - ANEXO II - Preencher'!G473)</f>
        <v>1 - Médico</v>
      </c>
      <c r="F464" s="13">
        <f>'[1]TCE - ANEXO II - Preencher'!H473</f>
        <v>225125</v>
      </c>
      <c r="G464" s="14">
        <f>'[1]TCE - ANEXO II - Preencher'!I473</f>
        <v>44075</v>
      </c>
      <c r="H464" s="13" t="str">
        <f>'[1]TCE - ANEXO II - Preencher'!J473</f>
        <v>1 - Plantonista</v>
      </c>
      <c r="I464" s="13">
        <f>'[1]TCE - ANEXO II - Preencher'!K473</f>
        <v>24</v>
      </c>
      <c r="J464" s="15">
        <f>'[1]TCE - ANEXO II - Preencher'!L473</f>
        <v>2851.2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2181.7400000000007</v>
      </c>
      <c r="N464" s="16">
        <f>'[1]TCE - ANEXO II - Preencher'!S473</f>
        <v>5087.74</v>
      </c>
      <c r="O464" s="17">
        <f>'[1]TCE - ANEXO II - Preencher'!W473</f>
        <v>3144.74</v>
      </c>
      <c r="P464" s="18">
        <f>'[1]TCE - ANEXO II - Preencher'!X473</f>
        <v>6975.9400000000005</v>
      </c>
      <c r="S464" s="22">
        <v>57831</v>
      </c>
    </row>
    <row r="465" spans="1:19" x14ac:dyDescent="0.2">
      <c r="A465" s="8">
        <f>IFERROR(VLOOKUP(B465,'[1]DADOS (OCULTAR)'!$P$3:$R$56,3,0),"")</f>
        <v>10988301000633</v>
      </c>
      <c r="B465" s="9" t="str">
        <f>'[1]TCE - ANEXO II - Preencher'!C474</f>
        <v>HOSPITAL PELÓPIDAS SILVEIRA</v>
      </c>
      <c r="C465" s="10"/>
      <c r="D465" s="11" t="str">
        <f>'[1]TCE - ANEXO II - Preencher'!E474</f>
        <v>GUSTAVO GOMES DE LIMA</v>
      </c>
      <c r="E465" s="12" t="str">
        <f>IF('[1]TCE - ANEXO II - Preencher'!G474="4 - Assistência Odontológica","2 - Outros Profissionais da saúde",'[1]TCE - ANEXO II - Preencher'!G474)</f>
        <v>1 - Médico</v>
      </c>
      <c r="F465" s="13">
        <f>'[1]TCE - ANEXO II - Preencher'!H474</f>
        <v>225125</v>
      </c>
      <c r="G465" s="14">
        <f>'[1]TCE - ANEXO II - Preencher'!I474</f>
        <v>44075</v>
      </c>
      <c r="H465" s="13" t="str">
        <f>'[1]TCE - ANEXO II - Preencher'!J474</f>
        <v>2 - Diarista</v>
      </c>
      <c r="I465" s="13">
        <f>'[1]TCE - ANEXO II - Preencher'!K474</f>
        <v>30</v>
      </c>
      <c r="J465" s="15">
        <f>'[1]TCE - ANEXO II - Preencher'!L474</f>
        <v>3960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407</v>
      </c>
      <c r="N465" s="16">
        <f>'[1]TCE - ANEXO II - Preencher'!S474</f>
        <v>3711.75</v>
      </c>
      <c r="O465" s="17">
        <f>'[1]TCE - ANEXO II - Preencher'!W474</f>
        <v>1869.27</v>
      </c>
      <c r="P465" s="18">
        <f>'[1]TCE - ANEXO II - Preencher'!X474</f>
        <v>6209.48</v>
      </c>
      <c r="S465" s="22">
        <v>57862</v>
      </c>
    </row>
    <row r="466" spans="1:19" x14ac:dyDescent="0.2">
      <c r="A466" s="8">
        <f>IFERROR(VLOOKUP(B466,'[1]DADOS (OCULTAR)'!$P$3:$R$56,3,0),"")</f>
        <v>10988301000633</v>
      </c>
      <c r="B466" s="9" t="str">
        <f>'[1]TCE - ANEXO II - Preencher'!C475</f>
        <v>HOSPITAL PELÓPIDAS SILVEIRA</v>
      </c>
      <c r="C466" s="10"/>
      <c r="D466" s="11" t="str">
        <f>'[1]TCE - ANEXO II - Preencher'!E475</f>
        <v>GUSTAVO NERY DA COSTA AZEVEDO</v>
      </c>
      <c r="E466" s="12" t="str">
        <f>IF('[1]TCE - ANEXO II - Preencher'!G475="4 - Assistência Odontológica","2 - Outros Profissionais da saúde",'[1]TCE - ANEXO II - Preencher'!G475)</f>
        <v>1 - Médico</v>
      </c>
      <c r="F466" s="13">
        <f>'[1]TCE - ANEXO II - Preencher'!H475</f>
        <v>225125</v>
      </c>
      <c r="G466" s="14">
        <f>'[1]TCE - ANEXO II - Preencher'!I475</f>
        <v>44075</v>
      </c>
      <c r="H466" s="13" t="str">
        <f>'[1]TCE - ANEXO II - Preencher'!J475</f>
        <v>1 - Plantonista</v>
      </c>
      <c r="I466" s="13">
        <f>'[1]TCE - ANEXO II - Preencher'!K475</f>
        <v>12</v>
      </c>
      <c r="J466" s="15">
        <f>'[1]TCE - ANEXO II - Preencher'!L475</f>
        <v>1584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878.39000000000033</v>
      </c>
      <c r="N466" s="16">
        <f>'[1]TCE - ANEXO II - Preencher'!S475</f>
        <v>2375.04</v>
      </c>
      <c r="O466" s="17">
        <f>'[1]TCE - ANEXO II - Preencher'!W475</f>
        <v>944.27</v>
      </c>
      <c r="P466" s="18">
        <f>'[1]TCE - ANEXO II - Preencher'!X475</f>
        <v>3893.1600000000003</v>
      </c>
      <c r="S466" s="22">
        <v>57892</v>
      </c>
    </row>
    <row r="467" spans="1:19" x14ac:dyDescent="0.2">
      <c r="A467" s="8">
        <f>IFERROR(VLOOKUP(B467,'[1]DADOS (OCULTAR)'!$P$3:$R$56,3,0),"")</f>
        <v>10988301000633</v>
      </c>
      <c r="B467" s="9" t="str">
        <f>'[1]TCE - ANEXO II - Preencher'!C476</f>
        <v>HOSPITAL PELÓPIDAS SILVEIRA</v>
      </c>
      <c r="C467" s="10"/>
      <c r="D467" s="11" t="str">
        <f>'[1]TCE - ANEXO II - Preencher'!E476</f>
        <v>HEBER ARAUJO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>
        <f>'[1]TCE - ANEXO II - Preencher'!H476</f>
        <v>322205</v>
      </c>
      <c r="G467" s="14">
        <f>'[1]TCE - ANEXO II - Preencher'!I476</f>
        <v>44075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940.5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521.72</v>
      </c>
      <c r="N467" s="16">
        <f>'[1]TCE - ANEXO II - Preencher'!S476</f>
        <v>0</v>
      </c>
      <c r="O467" s="17">
        <f>'[1]TCE - ANEXO II - Preencher'!W476</f>
        <v>285.77</v>
      </c>
      <c r="P467" s="18">
        <f>'[1]TCE - ANEXO II - Preencher'!X476</f>
        <v>1176.45</v>
      </c>
      <c r="S467" s="22">
        <v>57923</v>
      </c>
    </row>
    <row r="468" spans="1:19" x14ac:dyDescent="0.2">
      <c r="A468" s="8">
        <f>IFERROR(VLOOKUP(B468,'[1]DADOS (OCULTAR)'!$P$3:$R$56,3,0),"")</f>
        <v>10988301000633</v>
      </c>
      <c r="B468" s="9" t="str">
        <f>'[1]TCE - ANEXO II - Preencher'!C477</f>
        <v>HOSPITAL PELÓPIDAS SILVEIRA</v>
      </c>
      <c r="C468" s="10"/>
      <c r="D468" s="11" t="str">
        <f>'[1]TCE - ANEXO II - Preencher'!E477</f>
        <v>HELAYNE NOGUEIRA MELO DO NASCIMENTO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>
        <f>'[1]TCE - ANEXO II - Preencher'!H477</f>
        <v>322205</v>
      </c>
      <c r="G468" s="14">
        <f>'[1]TCE - ANEXO II - Preencher'!I477</f>
        <v>44075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1045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219.6400000000001</v>
      </c>
      <c r="N468" s="16">
        <f>'[1]TCE - ANEXO II - Preencher'!S477</f>
        <v>0</v>
      </c>
      <c r="O468" s="17">
        <f>'[1]TCE - ANEXO II - Preencher'!W477</f>
        <v>500.46</v>
      </c>
      <c r="P468" s="18">
        <f>'[1]TCE - ANEXO II - Preencher'!X477</f>
        <v>764.18000000000006</v>
      </c>
      <c r="S468" s="22">
        <v>57954</v>
      </c>
    </row>
    <row r="469" spans="1:19" x14ac:dyDescent="0.2">
      <c r="A469" s="8">
        <f>IFERROR(VLOOKUP(B469,'[1]DADOS (OCULTAR)'!$P$3:$R$56,3,0),"")</f>
        <v>10988301000633</v>
      </c>
      <c r="B469" s="9" t="str">
        <f>'[1]TCE - ANEXO II - Preencher'!C478</f>
        <v>HOSPITAL PELÓPIDAS SILVEIRA</v>
      </c>
      <c r="C469" s="10"/>
      <c r="D469" s="11" t="str">
        <f>'[1]TCE - ANEXO II - Preencher'!E478</f>
        <v>HELENICE DOS SANTOS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>
        <f>'[1]TCE - ANEXO II - Preencher'!H478</f>
        <v>322205</v>
      </c>
      <c r="G469" s="14">
        <f>'[1]TCE - ANEXO II - Preencher'!I478</f>
        <v>44075</v>
      </c>
      <c r="H469" s="13" t="str">
        <f>'[1]TCE - ANEXO II - Preencher'!J478</f>
        <v>2 - Diarista</v>
      </c>
      <c r="I469" s="13">
        <f>'[1]TCE - ANEXO II - Preencher'!K478</f>
        <v>44</v>
      </c>
      <c r="J469" s="15">
        <f>'[1]TCE - ANEXO II - Preencher'!L478</f>
        <v>1045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261.25</v>
      </c>
      <c r="N469" s="16">
        <f>'[1]TCE - ANEXO II - Preencher'!S478</f>
        <v>0</v>
      </c>
      <c r="O469" s="17">
        <f>'[1]TCE - ANEXO II - Preencher'!W478</f>
        <v>198.48</v>
      </c>
      <c r="P469" s="18">
        <f>'[1]TCE - ANEXO II - Preencher'!X478</f>
        <v>1107.77</v>
      </c>
      <c r="S469" s="22">
        <v>57984</v>
      </c>
    </row>
    <row r="470" spans="1:19" x14ac:dyDescent="0.2">
      <c r="A470" s="8">
        <f>IFERROR(VLOOKUP(B470,'[1]DADOS (OCULTAR)'!$P$3:$R$56,3,0),"")</f>
        <v>10988301000633</v>
      </c>
      <c r="B470" s="9" t="str">
        <f>'[1]TCE - ANEXO II - Preencher'!C479</f>
        <v>HOSPITAL PELÓPIDAS SILVEIRA</v>
      </c>
      <c r="C470" s="10"/>
      <c r="D470" s="11" t="str">
        <f>'[1]TCE - ANEXO II - Preencher'!E479</f>
        <v>HELIDA LARISSA CAVALCANTE ROLIM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>
        <f>'[1]TCE - ANEXO II - Preencher'!H479</f>
        <v>223605</v>
      </c>
      <c r="G470" s="14">
        <f>'[1]TCE - ANEXO II - Preencher'!I479</f>
        <v>44075</v>
      </c>
      <c r="H470" s="13" t="str">
        <f>'[1]TCE - ANEXO II - Preencher'!J479</f>
        <v>1 - Plantonista</v>
      </c>
      <c r="I470" s="13">
        <f>'[1]TCE - ANEXO II - Preencher'!K479</f>
        <v>24</v>
      </c>
      <c r="J470" s="15">
        <f>'[1]TCE - ANEXO II - Preencher'!L479</f>
        <v>213.95</v>
      </c>
      <c r="K470" s="15">
        <f>'[1]TCE - ANEXO II - Preencher'!P479</f>
        <v>3341.57</v>
      </c>
      <c r="L470" s="15">
        <f>'[1]TCE - ANEXO II - Preencher'!Q479</f>
        <v>0</v>
      </c>
      <c r="M470" s="15">
        <f>'[1]TCE - ANEXO II - Preencher'!R479</f>
        <v>101.95000000000005</v>
      </c>
      <c r="N470" s="16">
        <f>'[1]TCE - ANEXO II - Preencher'!S479</f>
        <v>53.49</v>
      </c>
      <c r="O470" s="17">
        <f>'[1]TCE - ANEXO II - Preencher'!W479</f>
        <v>3409.29</v>
      </c>
      <c r="P470" s="18">
        <f>'[1]TCE - ANEXO II - Preencher'!X479</f>
        <v>301.67000000000007</v>
      </c>
      <c r="S470" s="22">
        <v>58015</v>
      </c>
    </row>
    <row r="471" spans="1:19" x14ac:dyDescent="0.2">
      <c r="A471" s="8">
        <f>IFERROR(VLOOKUP(B471,'[1]DADOS (OCULTAR)'!$P$3:$R$56,3,0),"")</f>
        <v>10988301000633</v>
      </c>
      <c r="B471" s="9" t="str">
        <f>'[1]TCE - ANEXO II - Preencher'!C480</f>
        <v>HOSPITAL PELÓPIDAS SILVEIRA</v>
      </c>
      <c r="C471" s="10"/>
      <c r="D471" s="11" t="str">
        <f>'[1]TCE - ANEXO II - Preencher'!E480</f>
        <v>HELIO CARNEIRO DA SILVA</v>
      </c>
      <c r="E471" s="12" t="str">
        <f>IF('[1]TCE - ANEXO II - Preencher'!G480="4 - Assistência Odontológica","2 - Outros Profissionais da saúde",'[1]TCE - ANEXO II - Preencher'!G480)</f>
        <v>3 - Administrativo</v>
      </c>
      <c r="F471" s="13">
        <f>'[1]TCE - ANEXO II - Preencher'!H480</f>
        <v>517410</v>
      </c>
      <c r="G471" s="14">
        <f>'[1]TCE - ANEXO II - Preencher'!I480</f>
        <v>44075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1045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173.69</v>
      </c>
      <c r="P471" s="18">
        <f>'[1]TCE - ANEXO II - Preencher'!X480</f>
        <v>871.31</v>
      </c>
      <c r="S471" s="22">
        <v>58045</v>
      </c>
    </row>
    <row r="472" spans="1:19" x14ac:dyDescent="0.2">
      <c r="A472" s="8">
        <f>IFERROR(VLOOKUP(B472,'[1]DADOS (OCULTAR)'!$P$3:$R$56,3,0),"")</f>
        <v>10988301000633</v>
      </c>
      <c r="B472" s="9" t="str">
        <f>'[1]TCE - ANEXO II - Preencher'!C481</f>
        <v>HOSPITAL PELÓPIDAS SILVEIRA</v>
      </c>
      <c r="C472" s="10"/>
      <c r="D472" s="11" t="str">
        <f>'[1]TCE - ANEXO II - Preencher'!E481</f>
        <v>HELOISA SOARES JACOMO DE ARAUJO</v>
      </c>
      <c r="E472" s="12" t="str">
        <f>IF('[1]TCE - ANEXO II - Preencher'!G481="4 - Assistência Odontológica","2 - Outros Profissionais da saúde",'[1]TCE - ANEXO II - Preencher'!G481)</f>
        <v>1 - Médico</v>
      </c>
      <c r="F472" s="13">
        <f>'[1]TCE - ANEXO II - Preencher'!H481</f>
        <v>225125</v>
      </c>
      <c r="G472" s="14">
        <f>'[1]TCE - ANEXO II - Preencher'!I481</f>
        <v>44075</v>
      </c>
      <c r="H472" s="13" t="str">
        <f>'[1]TCE - ANEXO II - Preencher'!J481</f>
        <v>1 - Plantonista</v>
      </c>
      <c r="I472" s="13">
        <f>'[1]TCE - ANEXO II - Preencher'!K481</f>
        <v>24</v>
      </c>
      <c r="J472" s="15">
        <f>'[1]TCE - ANEXO II - Preencher'!L481</f>
        <v>3168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209.00000000000091</v>
      </c>
      <c r="N472" s="16">
        <f>'[1]TCE - ANEXO II - Preencher'!S481</f>
        <v>6342.69</v>
      </c>
      <c r="O472" s="17">
        <f>'[1]TCE - ANEXO II - Preencher'!W481</f>
        <v>2320.5300000000002</v>
      </c>
      <c r="P472" s="18">
        <f>'[1]TCE - ANEXO II - Preencher'!X481</f>
        <v>7399.16</v>
      </c>
      <c r="S472" s="22">
        <v>58076</v>
      </c>
    </row>
    <row r="473" spans="1:19" x14ac:dyDescent="0.2">
      <c r="A473" s="8">
        <f>IFERROR(VLOOKUP(B473,'[1]DADOS (OCULTAR)'!$P$3:$R$56,3,0),"")</f>
        <v>10988301000633</v>
      </c>
      <c r="B473" s="9" t="str">
        <f>'[1]TCE - ANEXO II - Preencher'!C482</f>
        <v>HOSPITAL PELÓPIDAS SILVEIRA</v>
      </c>
      <c r="C473" s="10"/>
      <c r="D473" s="11" t="str">
        <f>'[1]TCE - ANEXO II - Preencher'!E482</f>
        <v>HELTON DOUGLAS BARROS DA SILVA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>
        <f>'[1]TCE - ANEXO II - Preencher'!H482</f>
        <v>223405</v>
      </c>
      <c r="G473" s="14">
        <f>'[1]TCE - ANEXO II - Preencher'!I482</f>
        <v>44075</v>
      </c>
      <c r="H473" s="13" t="str">
        <f>'[1]TCE - ANEXO II - Preencher'!J482</f>
        <v>1 - Plantonista</v>
      </c>
      <c r="I473" s="13">
        <f>'[1]TCE - ANEXO II - Preencher'!K482</f>
        <v>40</v>
      </c>
      <c r="J473" s="15">
        <f>'[1]TCE - ANEXO II - Preencher'!L482</f>
        <v>234</v>
      </c>
      <c r="K473" s="15">
        <f>'[1]TCE - ANEXO II - Preencher'!P482</f>
        <v>5859.32</v>
      </c>
      <c r="L473" s="15">
        <f>'[1]TCE - ANEXO II - Preencher'!Q482</f>
        <v>0</v>
      </c>
      <c r="M473" s="15">
        <f>'[1]TCE - ANEXO II - Preencher'!R482</f>
        <v>523.42000000000007</v>
      </c>
      <c r="N473" s="16">
        <f>'[1]TCE - ANEXO II - Preencher'!S482</f>
        <v>58.5</v>
      </c>
      <c r="O473" s="17">
        <f>'[1]TCE - ANEXO II - Preencher'!W482</f>
        <v>5965.4</v>
      </c>
      <c r="P473" s="18">
        <f>'[1]TCE - ANEXO II - Preencher'!X482</f>
        <v>709.84000000000015</v>
      </c>
      <c r="S473" s="22">
        <v>58107</v>
      </c>
    </row>
    <row r="474" spans="1:19" x14ac:dyDescent="0.2">
      <c r="A474" s="8">
        <f>IFERROR(VLOOKUP(B474,'[1]DADOS (OCULTAR)'!$P$3:$R$56,3,0),"")</f>
        <v>10988301000633</v>
      </c>
      <c r="B474" s="9" t="str">
        <f>'[1]TCE - ANEXO II - Preencher'!C483</f>
        <v>HOSPITAL PELÓPIDAS SILVEIRA</v>
      </c>
      <c r="C474" s="10"/>
      <c r="D474" s="11" t="str">
        <f>'[1]TCE - ANEXO II - Preencher'!E483</f>
        <v>HELY SUELEN MARIA BARBOSA DANTAS ESPOSITO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>
        <f>'[1]TCE - ANEXO II - Preencher'!H483</f>
        <v>223810</v>
      </c>
      <c r="G474" s="14">
        <f>'[1]TCE - ANEXO II - Preencher'!I483</f>
        <v>44075</v>
      </c>
      <c r="H474" s="13" t="str">
        <f>'[1]TCE - ANEXO II - Preencher'!J483</f>
        <v>2 - Diarista</v>
      </c>
      <c r="I474" s="13">
        <f>'[1]TCE - ANEXO II - Preencher'!K483</f>
        <v>20</v>
      </c>
      <c r="J474" s="15">
        <f>'[1]TCE - ANEXO II - Preencher'!L483</f>
        <v>1206.47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208.99999999999989</v>
      </c>
      <c r="N474" s="16">
        <f>'[1]TCE - ANEXO II - Preencher'!S483</f>
        <v>301.62</v>
      </c>
      <c r="O474" s="17">
        <f>'[1]TCE - ANEXO II - Preencher'!W483</f>
        <v>191.72</v>
      </c>
      <c r="P474" s="18">
        <f>'[1]TCE - ANEXO II - Preencher'!X483</f>
        <v>1525.3699999999997</v>
      </c>
      <c r="S474" s="22">
        <v>58135</v>
      </c>
    </row>
    <row r="475" spans="1:19" x14ac:dyDescent="0.2">
      <c r="A475" s="8">
        <f>IFERROR(VLOOKUP(B475,'[1]DADOS (OCULTAR)'!$P$3:$R$56,3,0),"")</f>
        <v>10988301000633</v>
      </c>
      <c r="B475" s="9" t="str">
        <f>'[1]TCE - ANEXO II - Preencher'!C484</f>
        <v>HOSPITAL PELÓPIDAS SILVEIRA</v>
      </c>
      <c r="C475" s="10"/>
      <c r="D475" s="11" t="str">
        <f>'[1]TCE - ANEXO II - Preencher'!E484</f>
        <v>HENRIQUE BATISTA DOS SANTOS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>
        <f>'[1]TCE - ANEXO II - Preencher'!H484</f>
        <v>517410</v>
      </c>
      <c r="G475" s="14">
        <f>'[1]TCE - ANEXO II - Preencher'!I484</f>
        <v>44075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731.5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529.65000000000009</v>
      </c>
      <c r="N475" s="16">
        <f>'[1]TCE - ANEXO II - Preencher'!S484</f>
        <v>0</v>
      </c>
      <c r="O475" s="17">
        <f>'[1]TCE - ANEXO II - Preencher'!W484</f>
        <v>116.28</v>
      </c>
      <c r="P475" s="18">
        <f>'[1]TCE - ANEXO II - Preencher'!X484</f>
        <v>1144.8700000000001</v>
      </c>
      <c r="S475" s="22">
        <v>58166</v>
      </c>
    </row>
    <row r="476" spans="1:19" x14ac:dyDescent="0.2">
      <c r="A476" s="8">
        <f>IFERROR(VLOOKUP(B476,'[1]DADOS (OCULTAR)'!$P$3:$R$56,3,0),"")</f>
        <v>10988301000633</v>
      </c>
      <c r="B476" s="9" t="str">
        <f>'[1]TCE - ANEXO II - Preencher'!C485</f>
        <v>HOSPITAL PELÓPIDAS SILVEIRA</v>
      </c>
      <c r="C476" s="10"/>
      <c r="D476" s="11" t="str">
        <f>'[1]TCE - ANEXO II - Preencher'!E485</f>
        <v>HENRIQUE BELEM RODRIGUES DE MELO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>
        <f>'[1]TCE - ANEXO II - Preencher'!H485</f>
        <v>223605</v>
      </c>
      <c r="G476" s="14">
        <f>'[1]TCE - ANEXO II - Preencher'!I485</f>
        <v>44075</v>
      </c>
      <c r="H476" s="13" t="str">
        <f>'[1]TCE - ANEXO II - Preencher'!J485</f>
        <v>1 - Plantonista</v>
      </c>
      <c r="I476" s="13">
        <f>'[1]TCE - ANEXO II - Preencher'!K485</f>
        <v>24</v>
      </c>
      <c r="J476" s="15">
        <f>'[1]TCE - ANEXO II - Preencher'!L485</f>
        <v>1604.62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1901.32</v>
      </c>
      <c r="N476" s="16">
        <f>'[1]TCE - ANEXO II - Preencher'!S485</f>
        <v>449.3</v>
      </c>
      <c r="O476" s="17">
        <f>'[1]TCE - ANEXO II - Preencher'!W485</f>
        <v>1187.7</v>
      </c>
      <c r="P476" s="18">
        <f>'[1]TCE - ANEXO II - Preencher'!X485</f>
        <v>2767.54</v>
      </c>
      <c r="S476" s="22">
        <v>58196</v>
      </c>
    </row>
    <row r="477" spans="1:19" x14ac:dyDescent="0.2">
      <c r="A477" s="8">
        <f>IFERROR(VLOOKUP(B477,'[1]DADOS (OCULTAR)'!$P$3:$R$56,3,0),"")</f>
        <v>10988301000633</v>
      </c>
      <c r="B477" s="9" t="str">
        <f>'[1]TCE - ANEXO II - Preencher'!C486</f>
        <v>HOSPITAL PELÓPIDAS SILVEIRA</v>
      </c>
      <c r="C477" s="10"/>
      <c r="D477" s="11" t="str">
        <f>'[1]TCE - ANEXO II - Preencher'!E486</f>
        <v>HERICKSSEN GUSTAVO DE MEDEIROS SILVA</v>
      </c>
      <c r="E477" s="12" t="str">
        <f>IF('[1]TCE - ANEXO II - Preencher'!G486="4 - Assistência Odontológica","2 - Outros Profissionais da saúde",'[1]TCE - ANEXO II - Preencher'!G486)</f>
        <v>1 - Médico</v>
      </c>
      <c r="F477" s="13">
        <f>'[1]TCE - ANEXO II - Preencher'!H486</f>
        <v>225125</v>
      </c>
      <c r="G477" s="14">
        <f>'[1]TCE - ANEXO II - Preencher'!I486</f>
        <v>44075</v>
      </c>
      <c r="H477" s="13" t="str">
        <f>'[1]TCE - ANEXO II - Preencher'!J486</f>
        <v>1 - Plantonista</v>
      </c>
      <c r="I477" s="13">
        <f>'[1]TCE - ANEXO II - Preencher'!K486</f>
        <v>24</v>
      </c>
      <c r="J477" s="15">
        <f>'[1]TCE - ANEXO II - Preencher'!L486</f>
        <v>3168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839.36999999999989</v>
      </c>
      <c r="N477" s="16">
        <f>'[1]TCE - ANEXO II - Preencher'!S486</f>
        <v>6342.69</v>
      </c>
      <c r="O477" s="17">
        <f>'[1]TCE - ANEXO II - Preencher'!W486</f>
        <v>2504.48</v>
      </c>
      <c r="P477" s="18">
        <f>'[1]TCE - ANEXO II - Preencher'!X486</f>
        <v>7845.58</v>
      </c>
      <c r="S477" s="22">
        <v>58227</v>
      </c>
    </row>
    <row r="478" spans="1:19" x14ac:dyDescent="0.2">
      <c r="A478" s="8">
        <f>IFERROR(VLOOKUP(B478,'[1]DADOS (OCULTAR)'!$P$3:$R$56,3,0),"")</f>
        <v>10988301000633</v>
      </c>
      <c r="B478" s="9" t="str">
        <f>'[1]TCE - ANEXO II - Preencher'!C487</f>
        <v>HOSPITAL PELÓPIDAS SILVEIRA</v>
      </c>
      <c r="C478" s="10"/>
      <c r="D478" s="11" t="str">
        <f>'[1]TCE - ANEXO II - Preencher'!E487</f>
        <v>HETEVALDO TAVARES DE LIRA FILHO</v>
      </c>
      <c r="E478" s="12" t="str">
        <f>IF('[1]TCE - ANEXO II - Preencher'!G487="4 - Assistência Odontológica","2 - Outros Profissionais da saúde",'[1]TCE - ANEXO II - Preencher'!G487)</f>
        <v>1 - Médico</v>
      </c>
      <c r="F478" s="13">
        <f>'[1]TCE - ANEXO II - Preencher'!H487</f>
        <v>225125</v>
      </c>
      <c r="G478" s="14">
        <f>'[1]TCE - ANEXO II - Preencher'!I487</f>
        <v>44075</v>
      </c>
      <c r="H478" s="13" t="str">
        <f>'[1]TCE - ANEXO II - Preencher'!J487</f>
        <v>1 - Plantonista</v>
      </c>
      <c r="I478" s="13">
        <f>'[1]TCE - ANEXO II - Preencher'!K487</f>
        <v>12</v>
      </c>
      <c r="J478" s="15">
        <f>'[1]TCE - ANEXO II - Preencher'!L487</f>
        <v>1584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3627.9799999999996</v>
      </c>
      <c r="N478" s="16">
        <f>'[1]TCE - ANEXO II - Preencher'!S487</f>
        <v>2520.84</v>
      </c>
      <c r="O478" s="17">
        <f>'[1]TCE - ANEXO II - Preencher'!W487</f>
        <v>1799.73</v>
      </c>
      <c r="P478" s="18">
        <f>'[1]TCE - ANEXO II - Preencher'!X487</f>
        <v>5933.09</v>
      </c>
      <c r="S478" s="22">
        <v>58257</v>
      </c>
    </row>
    <row r="479" spans="1:19" x14ac:dyDescent="0.2">
      <c r="A479" s="8">
        <f>IFERROR(VLOOKUP(B479,'[1]DADOS (OCULTAR)'!$P$3:$R$56,3,0),"")</f>
        <v>10988301000633</v>
      </c>
      <c r="B479" s="9" t="str">
        <f>'[1]TCE - ANEXO II - Preencher'!C488</f>
        <v>HOSPITAL PELÓPIDAS SILVEIRA</v>
      </c>
      <c r="C479" s="10"/>
      <c r="D479" s="11" t="str">
        <f>'[1]TCE - ANEXO II - Preencher'!E488</f>
        <v>HEVERTON HENRIQUE DE LIMA RIBEIRO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>
        <f>'[1]TCE - ANEXO II - Preencher'!H488</f>
        <v>521130</v>
      </c>
      <c r="G479" s="14">
        <f>'[1]TCE - ANEXO II - Preencher'!I488</f>
        <v>44075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975.33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1483.2800000000002</v>
      </c>
      <c r="N479" s="16">
        <f>'[1]TCE - ANEXO II - Preencher'!S488</f>
        <v>0</v>
      </c>
      <c r="O479" s="17">
        <f>'[1]TCE - ANEXO II - Preencher'!W488</f>
        <v>165.13</v>
      </c>
      <c r="P479" s="18">
        <f>'[1]TCE - ANEXO II - Preencher'!X488</f>
        <v>2293.48</v>
      </c>
      <c r="S479" s="22">
        <v>58288</v>
      </c>
    </row>
    <row r="480" spans="1:19" x14ac:dyDescent="0.2">
      <c r="A480" s="8">
        <f>IFERROR(VLOOKUP(B480,'[1]DADOS (OCULTAR)'!$P$3:$R$56,3,0),"")</f>
        <v>10988301000633</v>
      </c>
      <c r="B480" s="9" t="str">
        <f>'[1]TCE - ANEXO II - Preencher'!C489</f>
        <v>HOSPITAL PELÓPIDAS SILVEIRA</v>
      </c>
      <c r="C480" s="10"/>
      <c r="D480" s="11" t="str">
        <f>'[1]TCE - ANEXO II - Preencher'!E489</f>
        <v>HORRANNY RODRIGUES SANTOS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>
        <f>'[1]TCE - ANEXO II - Preencher'!H489</f>
        <v>322205</v>
      </c>
      <c r="G480" s="14">
        <f>'[1]TCE - ANEXO II - Preencher'!I489</f>
        <v>44075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1045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240.92000000000007</v>
      </c>
      <c r="N480" s="16">
        <f>'[1]TCE - ANEXO II - Preencher'!S489</f>
        <v>104.5</v>
      </c>
      <c r="O480" s="17">
        <f>'[1]TCE - ANEXO II - Preencher'!W489</f>
        <v>198.92</v>
      </c>
      <c r="P480" s="18">
        <f>'[1]TCE - ANEXO II - Preencher'!X489</f>
        <v>1191.5</v>
      </c>
      <c r="S480" s="22">
        <v>58319</v>
      </c>
    </row>
    <row r="481" spans="1:19" x14ac:dyDescent="0.2">
      <c r="A481" s="8">
        <f>IFERROR(VLOOKUP(B481,'[1]DADOS (OCULTAR)'!$P$3:$R$56,3,0),"")</f>
        <v>10988301000633</v>
      </c>
      <c r="B481" s="9" t="str">
        <f>'[1]TCE - ANEXO II - Preencher'!C490</f>
        <v>HOSPITAL PELÓPIDAS SILVEIRA</v>
      </c>
      <c r="C481" s="10"/>
      <c r="D481" s="11" t="str">
        <f>'[1]TCE - ANEXO II - Preencher'!E490</f>
        <v>HORTENCIA RODRIGUES DE BARROS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>
        <f>'[1]TCE - ANEXO II - Preencher'!H490</f>
        <v>322205</v>
      </c>
      <c r="G481" s="14">
        <f>'[1]TCE - ANEXO II - Preencher'!I490</f>
        <v>44075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1045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323.73</v>
      </c>
      <c r="N481" s="16">
        <f>'[1]TCE - ANEXO II - Preencher'!S490</f>
        <v>0</v>
      </c>
      <c r="O481" s="17">
        <f>'[1]TCE - ANEXO II - Preencher'!W490</f>
        <v>507.89</v>
      </c>
      <c r="P481" s="18">
        <f>'[1]TCE - ANEXO II - Preencher'!X490</f>
        <v>860.84</v>
      </c>
      <c r="S481" s="22">
        <v>58349</v>
      </c>
    </row>
    <row r="482" spans="1:19" x14ac:dyDescent="0.2">
      <c r="A482" s="8">
        <f>IFERROR(VLOOKUP(B482,'[1]DADOS (OCULTAR)'!$P$3:$R$56,3,0),"")</f>
        <v>10988301000633</v>
      </c>
      <c r="B482" s="9" t="str">
        <f>'[1]TCE - ANEXO II - Preencher'!C491</f>
        <v>HOSPITAL PELÓPIDAS SILVEIRA</v>
      </c>
      <c r="C482" s="10"/>
      <c r="D482" s="11" t="str">
        <f>'[1]TCE - ANEXO II - Preencher'!E491</f>
        <v>HUGO MATHEUS ALVES TEOBALDO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>
        <f>'[1]TCE - ANEXO II - Preencher'!H491</f>
        <v>411010</v>
      </c>
      <c r="G482" s="14">
        <f>'[1]TCE - ANEXO II - Preencher'!I491</f>
        <v>44075</v>
      </c>
      <c r="H482" s="13" t="str">
        <f>'[1]TCE - ANEXO II - Preencher'!J491</f>
        <v>2 - Diarista</v>
      </c>
      <c r="I482" s="13">
        <f>'[1]TCE - ANEXO II - Preencher'!K491</f>
        <v>20</v>
      </c>
      <c r="J482" s="15">
        <f>'[1]TCE - ANEXO II - Preencher'!L491</f>
        <v>522.5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74.3</v>
      </c>
      <c r="P482" s="18">
        <f>'[1]TCE - ANEXO II - Preencher'!X491</f>
        <v>448.2</v>
      </c>
      <c r="S482" s="22">
        <v>58380</v>
      </c>
    </row>
    <row r="483" spans="1:19" x14ac:dyDescent="0.2">
      <c r="A483" s="8">
        <f>IFERROR(VLOOKUP(B483,'[1]DADOS (OCULTAR)'!$P$3:$R$56,3,0),"")</f>
        <v>10988301000633</v>
      </c>
      <c r="B483" s="9" t="str">
        <f>'[1]TCE - ANEXO II - Preencher'!C492</f>
        <v>HOSPITAL PELÓPIDAS SILVEIRA</v>
      </c>
      <c r="C483" s="10"/>
      <c r="D483" s="11" t="str">
        <f>'[1]TCE - ANEXO II - Preencher'!E492</f>
        <v>HUGO WEMERSON VIEIRA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>
        <f>'[1]TCE - ANEXO II - Preencher'!H492</f>
        <v>411010</v>
      </c>
      <c r="G483" s="14">
        <f>'[1]TCE - ANEXO II - Preencher'!I492</f>
        <v>44075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1045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161.97</v>
      </c>
      <c r="P483" s="18">
        <f>'[1]TCE - ANEXO II - Preencher'!X492</f>
        <v>883.03</v>
      </c>
      <c r="S483" s="22">
        <v>58410</v>
      </c>
    </row>
    <row r="484" spans="1:19" x14ac:dyDescent="0.2">
      <c r="A484" s="8">
        <f>IFERROR(VLOOKUP(B484,'[1]DADOS (OCULTAR)'!$P$3:$R$56,3,0),"")</f>
        <v>10988301000633</v>
      </c>
      <c r="B484" s="9" t="str">
        <f>'[1]TCE - ANEXO II - Preencher'!C493</f>
        <v>HOSPITAL PELÓPIDAS SILVEIRA</v>
      </c>
      <c r="C484" s="10"/>
      <c r="D484" s="11" t="str">
        <f>'[1]TCE - ANEXO II - Preencher'!E493</f>
        <v>HUMBERTO FERREIRA DOS SANTOS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>
        <f>'[1]TCE - ANEXO II - Preencher'!H493</f>
        <v>324115</v>
      </c>
      <c r="G484" s="14">
        <f>'[1]TCE - ANEXO II - Preencher'!I493</f>
        <v>44075</v>
      </c>
      <c r="H484" s="13" t="str">
        <f>'[1]TCE - ANEXO II - Preencher'!J493</f>
        <v>1 - Plantonista</v>
      </c>
      <c r="I484" s="13">
        <f>'[1]TCE - ANEXO II - Preencher'!K493</f>
        <v>24</v>
      </c>
      <c r="J484" s="15">
        <f>'[1]TCE - ANEXO II - Preencher'!L493</f>
        <v>2030.47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4258.87</v>
      </c>
      <c r="N484" s="16">
        <f>'[1]TCE - ANEXO II - Preencher'!S493</f>
        <v>0</v>
      </c>
      <c r="O484" s="17">
        <f>'[1]TCE - ANEXO II - Preencher'!W493</f>
        <v>344.51</v>
      </c>
      <c r="P484" s="18">
        <f>'[1]TCE - ANEXO II - Preencher'!X493</f>
        <v>5944.83</v>
      </c>
      <c r="S484" s="22">
        <v>58441</v>
      </c>
    </row>
    <row r="485" spans="1:19" x14ac:dyDescent="0.2">
      <c r="A485" s="8">
        <f>IFERROR(VLOOKUP(B485,'[1]DADOS (OCULTAR)'!$P$3:$R$56,3,0),"")</f>
        <v>10988301000633</v>
      </c>
      <c r="B485" s="9" t="str">
        <f>'[1]TCE - ANEXO II - Preencher'!C494</f>
        <v>HOSPITAL PELÓPIDAS SILVEIRA</v>
      </c>
      <c r="C485" s="10"/>
      <c r="D485" s="11" t="str">
        <f>'[1]TCE - ANEXO II - Preencher'!E494</f>
        <v>IGOR FIGUEIREDO GONCALVES</v>
      </c>
      <c r="E485" s="12" t="str">
        <f>IF('[1]TCE - ANEXO II - Preencher'!G494="4 - Assistência Odontológica","2 - Outros Profissionais da saúde",'[1]TCE - ANEXO II - Preencher'!G494)</f>
        <v>1 - Médico</v>
      </c>
      <c r="F485" s="13">
        <f>'[1]TCE - ANEXO II - Preencher'!H494</f>
        <v>225125</v>
      </c>
      <c r="G485" s="14">
        <f>'[1]TCE - ANEXO II - Preencher'!I494</f>
        <v>44075</v>
      </c>
      <c r="H485" s="13" t="str">
        <f>'[1]TCE - ANEXO II - Preencher'!J494</f>
        <v>1 - Plantonista</v>
      </c>
      <c r="I485" s="13">
        <f>'[1]TCE - ANEXO II - Preencher'!K494</f>
        <v>12</v>
      </c>
      <c r="J485" s="15">
        <f>'[1]TCE - ANEXO II - Preencher'!L494</f>
        <v>1584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1045.7299999999996</v>
      </c>
      <c r="N485" s="16">
        <f>'[1]TCE - ANEXO II - Preencher'!S494</f>
        <v>2520.84</v>
      </c>
      <c r="O485" s="17">
        <f>'[1]TCE - ANEXO II - Preencher'!W494</f>
        <v>972.25</v>
      </c>
      <c r="P485" s="18">
        <f>'[1]TCE - ANEXO II - Preencher'!X494</f>
        <v>4178.32</v>
      </c>
      <c r="S485" s="22">
        <v>58472</v>
      </c>
    </row>
    <row r="486" spans="1:19" x14ac:dyDescent="0.2">
      <c r="A486" s="8">
        <f>IFERROR(VLOOKUP(B486,'[1]DADOS (OCULTAR)'!$P$3:$R$56,3,0),"")</f>
        <v>10988301000633</v>
      </c>
      <c r="B486" s="9" t="str">
        <f>'[1]TCE - ANEXO II - Preencher'!C495</f>
        <v>HOSPITAL PELÓPIDAS SILVEIRA</v>
      </c>
      <c r="C486" s="10"/>
      <c r="D486" s="11" t="str">
        <f>'[1]TCE - ANEXO II - Preencher'!E495</f>
        <v>ILZA AMADIA DA SILVA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>
        <f>'[1]TCE - ANEXO II - Preencher'!H495</f>
        <v>322205</v>
      </c>
      <c r="G486" s="14">
        <f>'[1]TCE - ANEXO II - Preencher'!I495</f>
        <v>44075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1045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420.84999999999991</v>
      </c>
      <c r="N486" s="16">
        <f>'[1]TCE - ANEXO II - Preencher'!S495</f>
        <v>0</v>
      </c>
      <c r="O486" s="17">
        <f>'[1]TCE - ANEXO II - Preencher'!W495</f>
        <v>535.36</v>
      </c>
      <c r="P486" s="18">
        <f>'[1]TCE - ANEXO II - Preencher'!X495</f>
        <v>930.4899999999999</v>
      </c>
      <c r="S486" s="22">
        <v>58501</v>
      </c>
    </row>
    <row r="487" spans="1:19" x14ac:dyDescent="0.2">
      <c r="A487" s="8">
        <f>IFERROR(VLOOKUP(B487,'[1]DADOS (OCULTAR)'!$P$3:$R$56,3,0),"")</f>
        <v>10988301000633</v>
      </c>
      <c r="B487" s="9" t="str">
        <f>'[1]TCE - ANEXO II - Preencher'!C496</f>
        <v>HOSPITAL PELÓPIDAS SILVEIRA</v>
      </c>
      <c r="C487" s="10"/>
      <c r="D487" s="11" t="str">
        <f>'[1]TCE - ANEXO II - Preencher'!E496</f>
        <v>INALDO FERREIRA DA SILVA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>
        <f>'[1]TCE - ANEXO II - Preencher'!H496</f>
        <v>515110</v>
      </c>
      <c r="G487" s="14">
        <f>'[1]TCE - ANEXO II - Preencher'!I496</f>
        <v>44075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1010.17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243.83000000000004</v>
      </c>
      <c r="N487" s="16">
        <f>'[1]TCE - ANEXO II - Preencher'!S496</f>
        <v>0</v>
      </c>
      <c r="O487" s="17">
        <f>'[1]TCE - ANEXO II - Preencher'!W496</f>
        <v>579.80999999999995</v>
      </c>
      <c r="P487" s="18">
        <f>'[1]TCE - ANEXO II - Preencher'!X496</f>
        <v>674.19</v>
      </c>
      <c r="S487" s="22">
        <v>58532</v>
      </c>
    </row>
    <row r="488" spans="1:19" x14ac:dyDescent="0.2">
      <c r="A488" s="8">
        <f>IFERROR(VLOOKUP(B488,'[1]DADOS (OCULTAR)'!$P$3:$R$56,3,0),"")</f>
        <v>10988301000633</v>
      </c>
      <c r="B488" s="9" t="str">
        <f>'[1]TCE - ANEXO II - Preencher'!C497</f>
        <v>HOSPITAL PELÓPIDAS SILVEIRA</v>
      </c>
      <c r="C488" s="10"/>
      <c r="D488" s="11" t="str">
        <f>'[1]TCE - ANEXO II - Preencher'!E497</f>
        <v>INES HENRIQUE DA SILVA SOUZA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>
        <f>'[1]TCE - ANEXO II - Preencher'!H497</f>
        <v>322205</v>
      </c>
      <c r="G488" s="14">
        <f>'[1]TCE - ANEXO II - Preencher'!I497</f>
        <v>44075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905.67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1653.7399999999998</v>
      </c>
      <c r="N488" s="16">
        <f>'[1]TCE - ANEXO II - Preencher'!S497</f>
        <v>0</v>
      </c>
      <c r="O488" s="17">
        <f>'[1]TCE - ANEXO II - Preencher'!W497</f>
        <v>192.27</v>
      </c>
      <c r="P488" s="18">
        <f>'[1]TCE - ANEXO II - Preencher'!X497</f>
        <v>2367.14</v>
      </c>
      <c r="S488" s="22">
        <v>58562</v>
      </c>
    </row>
    <row r="489" spans="1:19" x14ac:dyDescent="0.2">
      <c r="A489" s="8">
        <f>IFERROR(VLOOKUP(B489,'[1]DADOS (OCULTAR)'!$P$3:$R$56,3,0),"")</f>
        <v>10988301000633</v>
      </c>
      <c r="B489" s="9" t="str">
        <f>'[1]TCE - ANEXO II - Preencher'!C498</f>
        <v>HOSPITAL PELÓPIDAS SILVEIRA</v>
      </c>
      <c r="C489" s="10"/>
      <c r="D489" s="11" t="str">
        <f>'[1]TCE - ANEXO II - Preencher'!E498</f>
        <v>INGRID RAYANNE ALVES SILVA MELO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>
        <f>'[1]TCE - ANEXO II - Preencher'!H498</f>
        <v>223505</v>
      </c>
      <c r="G489" s="14">
        <f>'[1]TCE - ANEXO II - Preencher'!I498</f>
        <v>44075</v>
      </c>
      <c r="H489" s="13" t="str">
        <f>'[1]TCE - ANEXO II - Preencher'!J498</f>
        <v>2 - Diarista</v>
      </c>
      <c r="I489" s="13">
        <f>'[1]TCE - ANEXO II - Preencher'!K498</f>
        <v>40</v>
      </c>
      <c r="J489" s="15">
        <f>'[1]TCE - ANEXO II - Preencher'!L498</f>
        <v>1644.75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1647.6399999999999</v>
      </c>
      <c r="N489" s="16">
        <f>'[1]TCE - ANEXO II - Preencher'!S498</f>
        <v>411.19</v>
      </c>
      <c r="O489" s="17">
        <f>'[1]TCE - ANEXO II - Preencher'!W498</f>
        <v>514.16</v>
      </c>
      <c r="P489" s="18">
        <f>'[1]TCE - ANEXO II - Preencher'!X498</f>
        <v>3189.42</v>
      </c>
      <c r="S489" s="22">
        <v>58593</v>
      </c>
    </row>
    <row r="490" spans="1:19" x14ac:dyDescent="0.2">
      <c r="A490" s="8">
        <f>IFERROR(VLOOKUP(B490,'[1]DADOS (OCULTAR)'!$P$3:$R$56,3,0),"")</f>
        <v>10988301000633</v>
      </c>
      <c r="B490" s="9" t="str">
        <f>'[1]TCE - ANEXO II - Preencher'!C499</f>
        <v>HOSPITAL PELÓPIDAS SILVEIRA</v>
      </c>
      <c r="C490" s="10"/>
      <c r="D490" s="11" t="str">
        <f>'[1]TCE - ANEXO II - Preencher'!E499</f>
        <v>INGRYD GRAZIELLE DO CARMO OLIVEIRA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>
        <f>'[1]TCE - ANEXO II - Preencher'!H499</f>
        <v>411010</v>
      </c>
      <c r="G490" s="14">
        <f>'[1]TCE - ANEXO II - Preencher'!I499</f>
        <v>44075</v>
      </c>
      <c r="H490" s="13" t="str">
        <f>'[1]TCE - ANEXO II - Preencher'!J499</f>
        <v>2 - Diarista</v>
      </c>
      <c r="I490" s="13">
        <f>'[1]TCE - ANEXO II - Preencher'!K499</f>
        <v>20</v>
      </c>
      <c r="J490" s="15">
        <f>'[1]TCE - ANEXO II - Preencher'!L499</f>
        <v>522.5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39.18</v>
      </c>
      <c r="P490" s="18">
        <f>'[1]TCE - ANEXO II - Preencher'!X499</f>
        <v>483.32</v>
      </c>
      <c r="S490" s="22">
        <v>58623</v>
      </c>
    </row>
    <row r="491" spans="1:19" x14ac:dyDescent="0.2">
      <c r="A491" s="8">
        <f>IFERROR(VLOOKUP(B491,'[1]DADOS (OCULTAR)'!$P$3:$R$56,3,0),"")</f>
        <v>10988301000633</v>
      </c>
      <c r="B491" s="9" t="str">
        <f>'[1]TCE - ANEXO II - Preencher'!C500</f>
        <v>HOSPITAL PELÓPIDAS SILVEIRA</v>
      </c>
      <c r="C491" s="10"/>
      <c r="D491" s="11" t="str">
        <f>'[1]TCE - ANEXO II - Preencher'!E500</f>
        <v>IRACI JUSTINA DA SILVA PONTES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>
        <f>'[1]TCE - ANEXO II - Preencher'!H500</f>
        <v>223505</v>
      </c>
      <c r="G491" s="14">
        <f>'[1]TCE - ANEXO II - Preencher'!I500</f>
        <v>44075</v>
      </c>
      <c r="H491" s="13" t="str">
        <f>'[1]TCE - ANEXO II - Preencher'!J500</f>
        <v>2 - Diarista</v>
      </c>
      <c r="I491" s="13">
        <f>'[1]TCE - ANEXO II - Preencher'!K500</f>
        <v>40</v>
      </c>
      <c r="J491" s="15">
        <f>'[1]TCE - ANEXO II - Preencher'!L500</f>
        <v>2055.94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1255.2199999999996</v>
      </c>
      <c r="N491" s="16">
        <f>'[1]TCE - ANEXO II - Preencher'!S500</f>
        <v>1727.07</v>
      </c>
      <c r="O491" s="17">
        <f>'[1]TCE - ANEXO II - Preencher'!W500</f>
        <v>857.04</v>
      </c>
      <c r="P491" s="18">
        <f>'[1]TCE - ANEXO II - Preencher'!X500</f>
        <v>4181.1899999999996</v>
      </c>
      <c r="S491" s="22">
        <v>58654</v>
      </c>
    </row>
    <row r="492" spans="1:19" x14ac:dyDescent="0.2">
      <c r="A492" s="8">
        <f>IFERROR(VLOOKUP(B492,'[1]DADOS (OCULTAR)'!$P$3:$R$56,3,0),"")</f>
        <v>10988301000633</v>
      </c>
      <c r="B492" s="9" t="str">
        <f>'[1]TCE - ANEXO II - Preencher'!C501</f>
        <v>HOSPITAL PELÓPIDAS SILVEIRA</v>
      </c>
      <c r="C492" s="10"/>
      <c r="D492" s="11" t="str">
        <f>'[1]TCE - ANEXO II - Preencher'!E501</f>
        <v>IRAILDE VIEIRA RAMOS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>
        <f>'[1]TCE - ANEXO II - Preencher'!H501</f>
        <v>322205</v>
      </c>
      <c r="G492" s="14">
        <f>'[1]TCE - ANEXO II - Preencher'!I501</f>
        <v>44075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418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83.600000000000023</v>
      </c>
      <c r="N492" s="16">
        <f>'[1]TCE - ANEXO II - Preencher'!S501</f>
        <v>0</v>
      </c>
      <c r="O492" s="17">
        <f>'[1]TCE - ANEXO II - Preencher'!W501</f>
        <v>37.619999999999997</v>
      </c>
      <c r="P492" s="18">
        <f>'[1]TCE - ANEXO II - Preencher'!X501</f>
        <v>463.98</v>
      </c>
      <c r="S492" s="22">
        <v>58685</v>
      </c>
    </row>
    <row r="493" spans="1:19" x14ac:dyDescent="0.2">
      <c r="A493" s="8">
        <f>IFERROR(VLOOKUP(B493,'[1]DADOS (OCULTAR)'!$P$3:$R$56,3,0),"")</f>
        <v>10988301000633</v>
      </c>
      <c r="B493" s="9" t="str">
        <f>'[1]TCE - ANEXO II - Preencher'!C502</f>
        <v>HOSPITAL PELÓPIDAS SILVEIRA</v>
      </c>
      <c r="C493" s="10"/>
      <c r="D493" s="11" t="str">
        <f>'[1]TCE - ANEXO II - Preencher'!E502</f>
        <v>IRANI PEREIRA DA SILVA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>
        <f>'[1]TCE - ANEXO II - Preencher'!H502</f>
        <v>513430</v>
      </c>
      <c r="G493" s="14">
        <f>'[1]TCE - ANEXO II - Preencher'!I502</f>
        <v>44075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1045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261.25</v>
      </c>
      <c r="N493" s="16">
        <f>'[1]TCE - ANEXO II - Preencher'!S502</f>
        <v>0</v>
      </c>
      <c r="O493" s="17">
        <f>'[1]TCE - ANEXO II - Preencher'!W502</f>
        <v>164.58</v>
      </c>
      <c r="P493" s="18">
        <f>'[1]TCE - ANEXO II - Preencher'!X502</f>
        <v>1141.67</v>
      </c>
      <c r="S493" s="22">
        <v>58715</v>
      </c>
    </row>
    <row r="494" spans="1:19" x14ac:dyDescent="0.2">
      <c r="A494" s="8">
        <f>IFERROR(VLOOKUP(B494,'[1]DADOS (OCULTAR)'!$P$3:$R$56,3,0),"")</f>
        <v>10988301000633</v>
      </c>
      <c r="B494" s="9" t="str">
        <f>'[1]TCE - ANEXO II - Preencher'!C503</f>
        <v>HOSPITAL PELÓPIDAS SILVEIRA</v>
      </c>
      <c r="C494" s="10"/>
      <c r="D494" s="11" t="str">
        <f>'[1]TCE - ANEXO II - Preencher'!E503</f>
        <v>IRINEU BAZILIO FERREIRA JUNIOR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>
        <f>'[1]TCE - ANEXO II - Preencher'!H503</f>
        <v>515110</v>
      </c>
      <c r="G494" s="14">
        <f>'[1]TCE - ANEXO II - Preencher'!I503</f>
        <v>44075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801.17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616.86</v>
      </c>
      <c r="N494" s="16">
        <f>'[1]TCE - ANEXO II - Preencher'!S503</f>
        <v>0</v>
      </c>
      <c r="O494" s="17">
        <f>'[1]TCE - ANEXO II - Preencher'!W503</f>
        <v>183.16</v>
      </c>
      <c r="P494" s="18">
        <f>'[1]TCE - ANEXO II - Preencher'!X503</f>
        <v>1234.8699999999999</v>
      </c>
      <c r="S494" s="22">
        <v>58746</v>
      </c>
    </row>
    <row r="495" spans="1:19" x14ac:dyDescent="0.2">
      <c r="A495" s="8">
        <f>IFERROR(VLOOKUP(B495,'[1]DADOS (OCULTAR)'!$P$3:$R$56,3,0),"")</f>
        <v>10988301000633</v>
      </c>
      <c r="B495" s="9" t="str">
        <f>'[1]TCE - ANEXO II - Preencher'!C504</f>
        <v>HOSPITAL PELÓPIDAS SILVEIRA</v>
      </c>
      <c r="C495" s="10"/>
      <c r="D495" s="11" t="str">
        <f>'[1]TCE - ANEXO II - Preencher'!E504</f>
        <v>IRLA MILENA DE ALBUQUERQUE BIEGING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>
        <f>'[1]TCE - ANEXO II - Preencher'!H504</f>
        <v>223605</v>
      </c>
      <c r="G495" s="14">
        <f>'[1]TCE - ANEXO II - Preencher'!I504</f>
        <v>44075</v>
      </c>
      <c r="H495" s="13" t="str">
        <f>'[1]TCE - ANEXO II - Preencher'!J504</f>
        <v>1 - Plantonista</v>
      </c>
      <c r="I495" s="13">
        <f>'[1]TCE - ANEXO II - Preencher'!K504</f>
        <v>24</v>
      </c>
      <c r="J495" s="15">
        <f>'[1]TCE - ANEXO II - Preencher'!L504</f>
        <v>1604.62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4347.04</v>
      </c>
      <c r="N495" s="16">
        <f>'[1]TCE - ANEXO II - Preencher'!S504</f>
        <v>449.3</v>
      </c>
      <c r="O495" s="17">
        <f>'[1]TCE - ANEXO II - Preencher'!W504</f>
        <v>384.1</v>
      </c>
      <c r="P495" s="18">
        <f>'[1]TCE - ANEXO II - Preencher'!X504</f>
        <v>6016.86</v>
      </c>
      <c r="S495" s="22">
        <v>58776</v>
      </c>
    </row>
    <row r="496" spans="1:19" x14ac:dyDescent="0.2">
      <c r="A496" s="8">
        <f>IFERROR(VLOOKUP(B496,'[1]DADOS (OCULTAR)'!$P$3:$R$56,3,0),"")</f>
        <v>10988301000633</v>
      </c>
      <c r="B496" s="9" t="str">
        <f>'[1]TCE - ANEXO II - Preencher'!C505</f>
        <v>HOSPITAL PELÓPIDAS SILVEIRA</v>
      </c>
      <c r="C496" s="10"/>
      <c r="D496" s="11" t="str">
        <f>'[1]TCE - ANEXO II - Preencher'!E505</f>
        <v>ISAAC LUNA DA SILVA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>
        <f>'[1]TCE - ANEXO II - Preencher'!H505</f>
        <v>782320</v>
      </c>
      <c r="G496" s="14">
        <f>'[1]TCE - ANEXO II - Preencher'!I505</f>
        <v>44075</v>
      </c>
      <c r="H496" s="13" t="str">
        <f>'[1]TCE - ANEXO II - Preencher'!J505</f>
        <v>2 - Diarista</v>
      </c>
      <c r="I496" s="13">
        <f>'[1]TCE - ANEXO II - Preencher'!K505</f>
        <v>44</v>
      </c>
      <c r="J496" s="15">
        <f>'[1]TCE - ANEXO II - Preencher'!L505</f>
        <v>1424.23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465.3599999999999</v>
      </c>
      <c r="N496" s="16">
        <f>'[1]TCE - ANEXO II - Preencher'!S505</f>
        <v>0</v>
      </c>
      <c r="O496" s="17">
        <f>'[1]TCE - ANEXO II - Preencher'!W505</f>
        <v>273.70999999999998</v>
      </c>
      <c r="P496" s="18">
        <f>'[1]TCE - ANEXO II - Preencher'!X505</f>
        <v>1615.8799999999999</v>
      </c>
      <c r="S496" s="22">
        <v>58807</v>
      </c>
    </row>
    <row r="497" spans="1:19" x14ac:dyDescent="0.2">
      <c r="A497" s="8">
        <f>IFERROR(VLOOKUP(B497,'[1]DADOS (OCULTAR)'!$P$3:$R$56,3,0),"")</f>
        <v>10988301000633</v>
      </c>
      <c r="B497" s="9" t="str">
        <f>'[1]TCE - ANEXO II - Preencher'!C506</f>
        <v>HOSPITAL PELÓPIDAS SILVEIRA</v>
      </c>
      <c r="C497" s="10"/>
      <c r="D497" s="11" t="str">
        <f>'[1]TCE - ANEXO II - Preencher'!E506</f>
        <v>ISABELA RAFAELLI MARQUES DE SA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>
        <f>'[1]TCE - ANEXO II - Preencher'!H506</f>
        <v>223505</v>
      </c>
      <c r="G497" s="14">
        <f>'[1]TCE - ANEXO II - Preencher'!I506</f>
        <v>44075</v>
      </c>
      <c r="H497" s="13" t="str">
        <f>'[1]TCE - ANEXO II - Preencher'!J506</f>
        <v>2 - Diarista</v>
      </c>
      <c r="I497" s="13">
        <f>'[1]TCE - ANEXO II - Preencher'!K506</f>
        <v>40</v>
      </c>
      <c r="J497" s="15">
        <f>'[1]TCE - ANEXO II - Preencher'!L506</f>
        <v>1490.02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1329.5100000000002</v>
      </c>
      <c r="N497" s="16">
        <f>'[1]TCE - ANEXO II - Preencher'!S506</f>
        <v>372.5</v>
      </c>
      <c r="O497" s="17">
        <f>'[1]TCE - ANEXO II - Preencher'!W506</f>
        <v>462.71</v>
      </c>
      <c r="P497" s="18">
        <f>'[1]TCE - ANEXO II - Preencher'!X506</f>
        <v>2729.32</v>
      </c>
      <c r="S497" s="22">
        <v>58838</v>
      </c>
    </row>
    <row r="498" spans="1:19" x14ac:dyDescent="0.2">
      <c r="A498" s="8">
        <f>IFERROR(VLOOKUP(B498,'[1]DADOS (OCULTAR)'!$P$3:$R$56,3,0),"")</f>
        <v>10988301000633</v>
      </c>
      <c r="B498" s="9" t="str">
        <f>'[1]TCE - ANEXO II - Preencher'!C507</f>
        <v>HOSPITAL PELÓPIDAS SILVEIRA</v>
      </c>
      <c r="C498" s="10"/>
      <c r="D498" s="11" t="str">
        <f>'[1]TCE - ANEXO II - Preencher'!E507</f>
        <v>ISABELLA CARDOSO PEREIRA</v>
      </c>
      <c r="E498" s="12" t="str">
        <f>IF('[1]TCE - ANEXO II - Preencher'!G507="4 - Assistência Odontológica","2 - Outros Profissionais da saúde",'[1]TCE - ANEXO II - Preencher'!G507)</f>
        <v>1 - Médico</v>
      </c>
      <c r="F498" s="13">
        <f>'[1]TCE - ANEXO II - Preencher'!H507</f>
        <v>225125</v>
      </c>
      <c r="G498" s="14">
        <f>'[1]TCE - ANEXO II - Preencher'!I507</f>
        <v>44075</v>
      </c>
      <c r="H498" s="13" t="str">
        <f>'[1]TCE - ANEXO II - Preencher'!J507</f>
        <v>1 - Plantonista</v>
      </c>
      <c r="I498" s="13">
        <f>'[1]TCE - ANEXO II - Preencher'!K507</f>
        <v>24</v>
      </c>
      <c r="J498" s="15">
        <f>'[1]TCE - ANEXO II - Preencher'!L507</f>
        <v>0</v>
      </c>
      <c r="K498" s="15">
        <f>'[1]TCE - ANEXO II - Preencher'!P507</f>
        <v>12687.81</v>
      </c>
      <c r="L498" s="15">
        <f>'[1]TCE - ANEXO II - Preencher'!Q507</f>
        <v>0</v>
      </c>
      <c r="M498" s="15">
        <f>'[1]TCE - ANEXO II - Preencher'!R507</f>
        <v>472.78000000000065</v>
      </c>
      <c r="N498" s="16">
        <f>'[1]TCE - ANEXO II - Preencher'!S507</f>
        <v>0</v>
      </c>
      <c r="O498" s="17">
        <f>'[1]TCE - ANEXO II - Preencher'!W507</f>
        <v>12696.61</v>
      </c>
      <c r="P498" s="18">
        <f>'[1]TCE - ANEXO II - Preencher'!X507</f>
        <v>463.97999999999956</v>
      </c>
      <c r="S498" s="22">
        <v>58866</v>
      </c>
    </row>
    <row r="499" spans="1:19" x14ac:dyDescent="0.2">
      <c r="A499" s="8">
        <f>IFERROR(VLOOKUP(B499,'[1]DADOS (OCULTAR)'!$P$3:$R$56,3,0),"")</f>
        <v>10988301000633</v>
      </c>
      <c r="B499" s="9" t="str">
        <f>'[1]TCE - ANEXO II - Preencher'!C508</f>
        <v>HOSPITAL PELÓPIDAS SILVEIRA</v>
      </c>
      <c r="C499" s="10"/>
      <c r="D499" s="11" t="str">
        <f>'[1]TCE - ANEXO II - Preencher'!E508</f>
        <v>ISADORA MARIA NASCIMENTO LEMOS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>
        <f>'[1]TCE - ANEXO II - Preencher'!H508</f>
        <v>411010</v>
      </c>
      <c r="G499" s="14">
        <f>'[1]TCE - ANEXO II - Preencher'!I508</f>
        <v>44075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0</v>
      </c>
      <c r="K499" s="15">
        <f>'[1]TCE - ANEXO II - Preencher'!P508</f>
        <v>1463</v>
      </c>
      <c r="L499" s="15">
        <f>'[1]TCE - ANEXO II - Preencher'!Q508</f>
        <v>0</v>
      </c>
      <c r="M499" s="15">
        <f>'[1]TCE - ANEXO II - Preencher'!R508</f>
        <v>20.900000000000091</v>
      </c>
      <c r="N499" s="16">
        <f>'[1]TCE - ANEXO II - Preencher'!S508</f>
        <v>0</v>
      </c>
      <c r="O499" s="17">
        <f>'[1]TCE - ANEXO II - Preencher'!W508</f>
        <v>1483.9</v>
      </c>
      <c r="P499" s="18">
        <f>'[1]TCE - ANEXO II - Preencher'!X508</f>
        <v>0</v>
      </c>
      <c r="S499" s="22">
        <v>58897</v>
      </c>
    </row>
    <row r="500" spans="1:19" x14ac:dyDescent="0.2">
      <c r="A500" s="8">
        <f>IFERROR(VLOOKUP(B500,'[1]DADOS (OCULTAR)'!$P$3:$R$56,3,0),"")</f>
        <v>10988301000633</v>
      </c>
      <c r="B500" s="9" t="str">
        <f>'[1]TCE - ANEXO II - Preencher'!C509</f>
        <v>HOSPITAL PELÓPIDAS SILVEIRA</v>
      </c>
      <c r="C500" s="10"/>
      <c r="D500" s="11" t="str">
        <f>'[1]TCE - ANEXO II - Preencher'!E509</f>
        <v>ISLANE FRANCISCA DIAS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>
        <f>'[1]TCE - ANEXO II - Preencher'!H509</f>
        <v>322205</v>
      </c>
      <c r="G500" s="14">
        <f>'[1]TCE - ANEXO II - Preencher'!I509</f>
        <v>44075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1045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379.24</v>
      </c>
      <c r="N500" s="16">
        <f>'[1]TCE - ANEXO II - Preencher'!S509</f>
        <v>0</v>
      </c>
      <c r="O500" s="17">
        <f>'[1]TCE - ANEXO II - Preencher'!W509</f>
        <v>189.67</v>
      </c>
      <c r="P500" s="18">
        <f>'[1]TCE - ANEXO II - Preencher'!X509</f>
        <v>1234.57</v>
      </c>
      <c r="S500" s="22">
        <v>58927</v>
      </c>
    </row>
    <row r="501" spans="1:19" x14ac:dyDescent="0.2">
      <c r="A501" s="8">
        <f>IFERROR(VLOOKUP(B501,'[1]DADOS (OCULTAR)'!$P$3:$R$56,3,0),"")</f>
        <v>10988301000633</v>
      </c>
      <c r="B501" s="9" t="str">
        <f>'[1]TCE - ANEXO II - Preencher'!C510</f>
        <v>HOSPITAL PELÓPIDAS SILVEIRA</v>
      </c>
      <c r="C501" s="10"/>
      <c r="D501" s="11" t="str">
        <f>'[1]TCE - ANEXO II - Preencher'!E510</f>
        <v>ISOLDA MARIANA RIBEIRO DO VALLE BEZERRA</v>
      </c>
      <c r="E501" s="12" t="str">
        <f>IF('[1]TCE - ANEXO II - Preencher'!G510="4 - Assistência Odontológica","2 - Outros Profissionais da saúde",'[1]TCE - ANEXO II - Preencher'!G510)</f>
        <v>1 - Médico</v>
      </c>
      <c r="F501" s="13">
        <f>'[1]TCE - ANEXO II - Preencher'!H510</f>
        <v>225125</v>
      </c>
      <c r="G501" s="14">
        <f>'[1]TCE - ANEXO II - Preencher'!I510</f>
        <v>44075</v>
      </c>
      <c r="H501" s="13" t="str">
        <f>'[1]TCE - ANEXO II - Preencher'!J510</f>
        <v>1 - Plantonista</v>
      </c>
      <c r="I501" s="13">
        <f>'[1]TCE - ANEXO II - Preencher'!K510</f>
        <v>24</v>
      </c>
      <c r="J501" s="15">
        <f>'[1]TCE - ANEXO II - Preencher'!L510</f>
        <v>2851.2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605</v>
      </c>
      <c r="N501" s="16">
        <f>'[1]TCE - ANEXO II - Preencher'!S510</f>
        <v>5616.79</v>
      </c>
      <c r="O501" s="17">
        <f>'[1]TCE - ANEXO II - Preencher'!W510</f>
        <v>2323.19</v>
      </c>
      <c r="P501" s="18">
        <f>'[1]TCE - ANEXO II - Preencher'!X510</f>
        <v>6749.7999999999993</v>
      </c>
      <c r="S501" s="22">
        <v>58958</v>
      </c>
    </row>
    <row r="502" spans="1:19" x14ac:dyDescent="0.2">
      <c r="A502" s="8">
        <f>IFERROR(VLOOKUP(B502,'[1]DADOS (OCULTAR)'!$P$3:$R$56,3,0),"")</f>
        <v>10988301000633</v>
      </c>
      <c r="B502" s="9" t="str">
        <f>'[1]TCE - ANEXO II - Preencher'!C511</f>
        <v>HOSPITAL PELÓPIDAS SILVEIRA</v>
      </c>
      <c r="C502" s="10"/>
      <c r="D502" s="11" t="str">
        <f>'[1]TCE - ANEXO II - Preencher'!E511</f>
        <v>IVALDO AMARO SABINO FILHO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>
        <f>'[1]TCE - ANEXO II - Preencher'!H511</f>
        <v>515110</v>
      </c>
      <c r="G502" s="14">
        <f>'[1]TCE - ANEXO II - Preencher'!I511</f>
        <v>44075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1045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1103.1399999999999</v>
      </c>
      <c r="N502" s="16">
        <f>'[1]TCE - ANEXO II - Preencher'!S511</f>
        <v>0</v>
      </c>
      <c r="O502" s="17">
        <f>'[1]TCE - ANEXO II - Preencher'!W511</f>
        <v>283.47000000000003</v>
      </c>
      <c r="P502" s="18">
        <f>'[1]TCE - ANEXO II - Preencher'!X511</f>
        <v>1864.6699999999998</v>
      </c>
      <c r="S502" s="22">
        <v>58988</v>
      </c>
    </row>
    <row r="503" spans="1:19" x14ac:dyDescent="0.2">
      <c r="A503" s="8">
        <f>IFERROR(VLOOKUP(B503,'[1]DADOS (OCULTAR)'!$P$3:$R$56,3,0),"")</f>
        <v>10988301000633</v>
      </c>
      <c r="B503" s="9" t="str">
        <f>'[1]TCE - ANEXO II - Preencher'!C512</f>
        <v>HOSPITAL PELÓPIDAS SILVEIRA</v>
      </c>
      <c r="C503" s="10"/>
      <c r="D503" s="11" t="str">
        <f>'[1]TCE - ANEXO II - Preencher'!E512</f>
        <v>IVAN GOMES DE SANTANA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>
        <f>'[1]TCE - ANEXO II - Preencher'!H512</f>
        <v>517410</v>
      </c>
      <c r="G503" s="14">
        <f>'[1]TCE - ANEXO II - Preencher'!I512</f>
        <v>44075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1045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161.97</v>
      </c>
      <c r="P503" s="18">
        <f>'[1]TCE - ANEXO II - Preencher'!X512</f>
        <v>883.03</v>
      </c>
      <c r="S503" s="22">
        <v>59019</v>
      </c>
    </row>
    <row r="504" spans="1:19" x14ac:dyDescent="0.2">
      <c r="A504" s="8">
        <f>IFERROR(VLOOKUP(B504,'[1]DADOS (OCULTAR)'!$P$3:$R$56,3,0),"")</f>
        <v>10988301000633</v>
      </c>
      <c r="B504" s="9" t="str">
        <f>'[1]TCE - ANEXO II - Preencher'!C513</f>
        <v>HOSPITAL PELÓPIDAS SILVEIRA</v>
      </c>
      <c r="C504" s="10"/>
      <c r="D504" s="11" t="str">
        <f>'[1]TCE - ANEXO II - Preencher'!E513</f>
        <v>IVANEIDE VERGETE MARQUES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>
        <f>'[1]TCE - ANEXO II - Preencher'!H513</f>
        <v>324115</v>
      </c>
      <c r="G504" s="14">
        <f>'[1]TCE - ANEXO II - Preencher'!I513</f>
        <v>44075</v>
      </c>
      <c r="H504" s="13" t="str">
        <f>'[1]TCE - ANEXO II - Preencher'!J513</f>
        <v>1 - Plantonista</v>
      </c>
      <c r="I504" s="13">
        <f>'[1]TCE - ANEXO II - Preencher'!K513</f>
        <v>24</v>
      </c>
      <c r="J504" s="15">
        <f>'[1]TCE - ANEXO II - Preencher'!L513</f>
        <v>2030.47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1510.6699999999998</v>
      </c>
      <c r="N504" s="16">
        <f>'[1]TCE - ANEXO II - Preencher'!S513</f>
        <v>0</v>
      </c>
      <c r="O504" s="17">
        <f>'[1]TCE - ANEXO II - Preencher'!W513</f>
        <v>1240.3699999999999</v>
      </c>
      <c r="P504" s="18">
        <f>'[1]TCE - ANEXO II - Preencher'!X513</f>
        <v>2300.77</v>
      </c>
      <c r="S504" s="22">
        <v>59050</v>
      </c>
    </row>
    <row r="505" spans="1:19" x14ac:dyDescent="0.2">
      <c r="A505" s="8">
        <f>IFERROR(VLOOKUP(B505,'[1]DADOS (OCULTAR)'!$P$3:$R$56,3,0),"")</f>
        <v>10988301000633</v>
      </c>
      <c r="B505" s="9" t="str">
        <f>'[1]TCE - ANEXO II - Preencher'!C514</f>
        <v>HOSPITAL PELÓPIDAS SILVEIRA</v>
      </c>
      <c r="C505" s="10"/>
      <c r="D505" s="11" t="str">
        <f>'[1]TCE - ANEXO II - Preencher'!E514</f>
        <v>IVANETE DAS GRACAS TININ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>
        <f>'[1]TCE - ANEXO II - Preencher'!H514</f>
        <v>322205</v>
      </c>
      <c r="G505" s="14">
        <f>'[1]TCE - ANEXO II - Preencher'!I514</f>
        <v>44075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1045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261.25</v>
      </c>
      <c r="N505" s="16">
        <f>'[1]TCE - ANEXO II - Preencher'!S514</f>
        <v>0</v>
      </c>
      <c r="O505" s="17">
        <f>'[1]TCE - ANEXO II - Preencher'!W514</f>
        <v>177.58</v>
      </c>
      <c r="P505" s="18">
        <f>'[1]TCE - ANEXO II - Preencher'!X514</f>
        <v>1128.67</v>
      </c>
      <c r="S505" s="22">
        <v>59080</v>
      </c>
    </row>
    <row r="506" spans="1:19" x14ac:dyDescent="0.2">
      <c r="A506" s="8">
        <f>IFERROR(VLOOKUP(B506,'[1]DADOS (OCULTAR)'!$P$3:$R$56,3,0),"")</f>
        <v>10988301000633</v>
      </c>
      <c r="B506" s="9" t="str">
        <f>'[1]TCE - ANEXO II - Preencher'!C515</f>
        <v>HOSPITAL PELÓPIDAS SILVEIRA</v>
      </c>
      <c r="C506" s="10"/>
      <c r="D506" s="11" t="str">
        <f>'[1]TCE - ANEXO II - Preencher'!E515</f>
        <v>IVANISE MARIA DE SANTANA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>
        <f>'[1]TCE - ANEXO II - Preencher'!H515</f>
        <v>322205</v>
      </c>
      <c r="G506" s="14">
        <f>'[1]TCE - ANEXO II - Preencher'!I515</f>
        <v>44075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1045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209</v>
      </c>
      <c r="N506" s="16">
        <f>'[1]TCE - ANEXO II - Preencher'!S515</f>
        <v>0</v>
      </c>
      <c r="O506" s="17">
        <f>'[1]TCE - ANEXO II - Preencher'!W515</f>
        <v>182.85</v>
      </c>
      <c r="P506" s="18">
        <f>'[1]TCE - ANEXO II - Preencher'!X515</f>
        <v>1071.1500000000001</v>
      </c>
      <c r="S506" s="22">
        <v>59111</v>
      </c>
    </row>
    <row r="507" spans="1:19" x14ac:dyDescent="0.2">
      <c r="A507" s="8">
        <f>IFERROR(VLOOKUP(B507,'[1]DADOS (OCULTAR)'!$P$3:$R$56,3,0),"")</f>
        <v>10988301000633</v>
      </c>
      <c r="B507" s="9" t="str">
        <f>'[1]TCE - ANEXO II - Preencher'!C516</f>
        <v>HOSPITAL PELÓPIDAS SILVEIRA</v>
      </c>
      <c r="C507" s="10"/>
      <c r="D507" s="11" t="str">
        <f>'[1]TCE - ANEXO II - Preencher'!E516</f>
        <v>IVANISE RODRIGUES DE SOUZA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>
        <f>'[1]TCE - ANEXO II - Preencher'!H516</f>
        <v>322205</v>
      </c>
      <c r="G507" s="14">
        <f>'[1]TCE - ANEXO II - Preencher'!I516</f>
        <v>44075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1045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593.75</v>
      </c>
      <c r="N507" s="16">
        <f>'[1]TCE - ANEXO II - Preencher'!S516</f>
        <v>0</v>
      </c>
      <c r="O507" s="17">
        <f>'[1]TCE - ANEXO II - Preencher'!W516</f>
        <v>211.73</v>
      </c>
      <c r="P507" s="18">
        <f>'[1]TCE - ANEXO II - Preencher'!X516</f>
        <v>1427.02</v>
      </c>
      <c r="S507" s="22">
        <v>59141</v>
      </c>
    </row>
    <row r="508" spans="1:19" x14ac:dyDescent="0.2">
      <c r="A508" s="8">
        <f>IFERROR(VLOOKUP(B508,'[1]DADOS (OCULTAR)'!$P$3:$R$56,3,0),"")</f>
        <v>10988301000633</v>
      </c>
      <c r="B508" s="9" t="str">
        <f>'[1]TCE - ANEXO II - Preencher'!C517</f>
        <v>HOSPITAL PELÓPIDAS SILVEIRA</v>
      </c>
      <c r="C508" s="10"/>
      <c r="D508" s="11" t="str">
        <f>'[1]TCE - ANEXO II - Preencher'!E517</f>
        <v>IVONEIDE GOMES DE ASSIS SILVA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>
        <f>'[1]TCE - ANEXO II - Preencher'!H517</f>
        <v>513430</v>
      </c>
      <c r="G508" s="14">
        <f>'[1]TCE - ANEXO II - Preencher'!I517</f>
        <v>44075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1045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785.27</v>
      </c>
      <c r="N508" s="16">
        <f>'[1]TCE - ANEXO II - Preencher'!S517</f>
        <v>0</v>
      </c>
      <c r="O508" s="17">
        <f>'[1]TCE - ANEXO II - Preencher'!W517</f>
        <v>211.74</v>
      </c>
      <c r="P508" s="18">
        <f>'[1]TCE - ANEXO II - Preencher'!X517</f>
        <v>1618.53</v>
      </c>
      <c r="S508" s="22">
        <v>59172</v>
      </c>
    </row>
    <row r="509" spans="1:19" x14ac:dyDescent="0.2">
      <c r="A509" s="8">
        <f>IFERROR(VLOOKUP(B509,'[1]DADOS (OCULTAR)'!$P$3:$R$56,3,0),"")</f>
        <v>10988301000633</v>
      </c>
      <c r="B509" s="9" t="str">
        <f>'[1]TCE - ANEXO II - Preencher'!C518</f>
        <v>HOSPITAL PELÓPIDAS SILVEIRA</v>
      </c>
      <c r="C509" s="10"/>
      <c r="D509" s="11" t="str">
        <f>'[1]TCE - ANEXO II - Preencher'!E518</f>
        <v>IZABEL CRISTINA BORBA DA SILVA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>
        <f>'[1]TCE - ANEXO II - Preencher'!H518</f>
        <v>322205</v>
      </c>
      <c r="G509" s="14">
        <f>'[1]TCE - ANEXO II - Preencher'!I518</f>
        <v>44075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975.33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437.32000000000005</v>
      </c>
      <c r="N509" s="16">
        <f>'[1]TCE - ANEXO II - Preencher'!S518</f>
        <v>0</v>
      </c>
      <c r="O509" s="17">
        <f>'[1]TCE - ANEXO II - Preencher'!W518</f>
        <v>186.97</v>
      </c>
      <c r="P509" s="18">
        <f>'[1]TCE - ANEXO II - Preencher'!X518</f>
        <v>1225.68</v>
      </c>
      <c r="S509" s="22">
        <v>59203</v>
      </c>
    </row>
    <row r="510" spans="1:19" x14ac:dyDescent="0.2">
      <c r="A510" s="8">
        <f>IFERROR(VLOOKUP(B510,'[1]DADOS (OCULTAR)'!$P$3:$R$56,3,0),"")</f>
        <v>10988301000633</v>
      </c>
      <c r="B510" s="9" t="str">
        <f>'[1]TCE - ANEXO II - Preencher'!C519</f>
        <v>HOSPITAL PELÓPIDAS SILVEIRA</v>
      </c>
      <c r="C510" s="10"/>
      <c r="D510" s="11" t="str">
        <f>'[1]TCE - ANEXO II - Preencher'!E519</f>
        <v>IZAIAS MENDES DO NASCIMENTO FILHO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>
        <f>'[1]TCE - ANEXO II - Preencher'!H519</f>
        <v>515110</v>
      </c>
      <c r="G510" s="14">
        <f>'[1]TCE - ANEXO II - Preencher'!I519</f>
        <v>44075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3510.6</v>
      </c>
      <c r="P510" s="18">
        <f>'[1]TCE - ANEXO II - Preencher'!X519</f>
        <v>4720.74</v>
      </c>
      <c r="S510" s="22">
        <v>59231</v>
      </c>
    </row>
    <row r="511" spans="1:19" x14ac:dyDescent="0.2">
      <c r="A511" s="8">
        <f>IFERROR(VLOOKUP(B511,'[1]DADOS (OCULTAR)'!$P$3:$R$56,3,0),"")</f>
        <v>10988301000633</v>
      </c>
      <c r="B511" s="9" t="str">
        <f>'[1]TCE - ANEXO II - Preencher'!C520</f>
        <v>HOSPITAL PELÓPIDAS SILVEIRA</v>
      </c>
      <c r="C511" s="10"/>
      <c r="D511" s="11" t="str">
        <f>'[1]TCE - ANEXO II - Preencher'!E520</f>
        <v>JACIANE NASCIMENTO DA SILVA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>
        <f>'[1]TCE - ANEXO II - Preencher'!H520</f>
        <v>322205</v>
      </c>
      <c r="G511" s="14">
        <f>'[1]TCE - ANEXO II - Preencher'!I520</f>
        <v>44075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1045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309.86999999999989</v>
      </c>
      <c r="N511" s="16">
        <f>'[1]TCE - ANEXO II - Preencher'!S520</f>
        <v>104.5</v>
      </c>
      <c r="O511" s="17">
        <f>'[1]TCE - ANEXO II - Preencher'!W520</f>
        <v>543.4</v>
      </c>
      <c r="P511" s="18">
        <f>'[1]TCE - ANEXO II - Preencher'!X520</f>
        <v>915.96999999999991</v>
      </c>
      <c r="S511" s="22">
        <v>59262</v>
      </c>
    </row>
    <row r="512" spans="1:19" x14ac:dyDescent="0.2">
      <c r="A512" s="8">
        <f>IFERROR(VLOOKUP(B512,'[1]DADOS (OCULTAR)'!$P$3:$R$56,3,0),"")</f>
        <v>10988301000633</v>
      </c>
      <c r="B512" s="9" t="str">
        <f>'[1]TCE - ANEXO II - Preencher'!C521</f>
        <v>HOSPITAL PELÓPIDAS SILVEIRA</v>
      </c>
      <c r="C512" s="10"/>
      <c r="D512" s="11" t="str">
        <f>'[1]TCE - ANEXO II - Preencher'!E521</f>
        <v>JACIARA SANTOS BATISTA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>
        <f>'[1]TCE - ANEXO II - Preencher'!H521</f>
        <v>322205</v>
      </c>
      <c r="G512" s="14">
        <f>'[1]TCE - ANEXO II - Preencher'!I521</f>
        <v>44075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1045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261.25</v>
      </c>
      <c r="N512" s="16">
        <f>'[1]TCE - ANEXO II - Preencher'!S521</f>
        <v>104.5</v>
      </c>
      <c r="O512" s="17">
        <f>'[1]TCE - ANEXO II - Preencher'!W521</f>
        <v>193.4</v>
      </c>
      <c r="P512" s="18">
        <f>'[1]TCE - ANEXO II - Preencher'!X521</f>
        <v>1217.3499999999999</v>
      </c>
      <c r="S512" s="22">
        <v>59292</v>
      </c>
    </row>
    <row r="513" spans="1:19" x14ac:dyDescent="0.2">
      <c r="A513" s="8">
        <f>IFERROR(VLOOKUP(B513,'[1]DADOS (OCULTAR)'!$P$3:$R$56,3,0),"")</f>
        <v>10988301000633</v>
      </c>
      <c r="B513" s="9" t="str">
        <f>'[1]TCE - ANEXO II - Preencher'!C522</f>
        <v>HOSPITAL PELÓPIDAS SILVEIRA</v>
      </c>
      <c r="C513" s="10"/>
      <c r="D513" s="11" t="str">
        <f>'[1]TCE - ANEXO II - Preencher'!E522</f>
        <v>JACIENE MARIA DA SILVA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>
        <f>'[1]TCE - ANEXO II - Preencher'!H522</f>
        <v>322205</v>
      </c>
      <c r="G513" s="14">
        <f>'[1]TCE - ANEXO II - Preencher'!I522</f>
        <v>44075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452.83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132.70999999999998</v>
      </c>
      <c r="N513" s="16">
        <f>'[1]TCE - ANEXO II - Preencher'!S522</f>
        <v>0</v>
      </c>
      <c r="O513" s="17">
        <f>'[1]TCE - ANEXO II - Preencher'!W522</f>
        <v>67.92</v>
      </c>
      <c r="P513" s="18">
        <f>'[1]TCE - ANEXO II - Preencher'!X522</f>
        <v>517.62</v>
      </c>
      <c r="S513" s="22">
        <v>59323</v>
      </c>
    </row>
    <row r="514" spans="1:19" x14ac:dyDescent="0.2">
      <c r="A514" s="8">
        <f>IFERROR(VLOOKUP(B514,'[1]DADOS (OCULTAR)'!$P$3:$R$56,3,0),"")</f>
        <v>10988301000633</v>
      </c>
      <c r="B514" s="9" t="str">
        <f>'[1]TCE - ANEXO II - Preencher'!C523</f>
        <v>HOSPITAL PELÓPIDAS SILVEIRA</v>
      </c>
      <c r="C514" s="10"/>
      <c r="D514" s="11" t="str">
        <f>'[1]TCE - ANEXO II - Preencher'!E523</f>
        <v>JACIENE MARIA DE LIMA CORREIA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>
        <f>'[1]TCE - ANEXO II - Preencher'!H523</f>
        <v>322205</v>
      </c>
      <c r="G514" s="14">
        <f>'[1]TCE - ANEXO II - Preencher'!I523</f>
        <v>44075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1045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257.61999999999989</v>
      </c>
      <c r="N514" s="16">
        <f>'[1]TCE - ANEXO II - Preencher'!S523</f>
        <v>104.5</v>
      </c>
      <c r="O514" s="17">
        <f>'[1]TCE - ANEXO II - Preencher'!W523</f>
        <v>203.74</v>
      </c>
      <c r="P514" s="18">
        <f>'[1]TCE - ANEXO II - Preencher'!X523</f>
        <v>1203.3799999999999</v>
      </c>
      <c r="S514" s="22">
        <v>59353</v>
      </c>
    </row>
    <row r="515" spans="1:19" x14ac:dyDescent="0.2">
      <c r="A515" s="8">
        <f>IFERROR(VLOOKUP(B515,'[1]DADOS (OCULTAR)'!$P$3:$R$56,3,0),"")</f>
        <v>10988301000633</v>
      </c>
      <c r="B515" s="9" t="str">
        <f>'[1]TCE - ANEXO II - Preencher'!C524</f>
        <v>HOSPITAL PELÓPIDAS SILVEIRA</v>
      </c>
      <c r="C515" s="10"/>
      <c r="D515" s="11" t="str">
        <f>'[1]TCE - ANEXO II - Preencher'!E524</f>
        <v>JACKELINE JOSEFA DE MORAES FERREIRA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>
        <f>'[1]TCE - ANEXO II - Preencher'!H524</f>
        <v>322205</v>
      </c>
      <c r="G515" s="14">
        <f>'[1]TCE - ANEXO II - Preencher'!I524</f>
        <v>44075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1045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323.73</v>
      </c>
      <c r="N515" s="16">
        <f>'[1]TCE - ANEXO II - Preencher'!S524</f>
        <v>0</v>
      </c>
      <c r="O515" s="17">
        <f>'[1]TCE - ANEXO II - Preencher'!W524</f>
        <v>193.78</v>
      </c>
      <c r="P515" s="18">
        <f>'[1]TCE - ANEXO II - Preencher'!X524</f>
        <v>1174.95</v>
      </c>
      <c r="S515" s="22">
        <v>59384</v>
      </c>
    </row>
    <row r="516" spans="1:19" x14ac:dyDescent="0.2">
      <c r="A516" s="8">
        <f>IFERROR(VLOOKUP(B516,'[1]DADOS (OCULTAR)'!$P$3:$R$56,3,0),"")</f>
        <v>10988301000633</v>
      </c>
      <c r="B516" s="9" t="str">
        <f>'[1]TCE - ANEXO II - Preencher'!C525</f>
        <v>HOSPITAL PELÓPIDAS SILVEIRA</v>
      </c>
      <c r="C516" s="10"/>
      <c r="D516" s="11" t="str">
        <f>'[1]TCE - ANEXO II - Preencher'!E525</f>
        <v>JACKSON DOUGLAS FERREIRA ROCHA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>
        <f>'[1]TCE - ANEXO II - Preencher'!H525</f>
        <v>517410</v>
      </c>
      <c r="G516" s="14">
        <f>'[1]TCE - ANEXO II - Preencher'!I525</f>
        <v>44075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1045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242.74</v>
      </c>
      <c r="N516" s="16">
        <f>'[1]TCE - ANEXO II - Preencher'!S525</f>
        <v>0</v>
      </c>
      <c r="O516" s="17">
        <f>'[1]TCE - ANEXO II - Preencher'!W525</f>
        <v>182.61</v>
      </c>
      <c r="P516" s="18">
        <f>'[1]TCE - ANEXO II - Preencher'!X525</f>
        <v>1105.1300000000001</v>
      </c>
      <c r="S516" s="22">
        <v>59415</v>
      </c>
    </row>
    <row r="517" spans="1:19" x14ac:dyDescent="0.2">
      <c r="A517" s="8">
        <f>IFERROR(VLOOKUP(B517,'[1]DADOS (OCULTAR)'!$P$3:$R$56,3,0),"")</f>
        <v>10988301000633</v>
      </c>
      <c r="B517" s="9" t="str">
        <f>'[1]TCE - ANEXO II - Preencher'!C526</f>
        <v>HOSPITAL PELÓPIDAS SILVEIRA</v>
      </c>
      <c r="C517" s="10"/>
      <c r="D517" s="11" t="str">
        <f>'[1]TCE - ANEXO II - Preencher'!E526</f>
        <v>JAFIA JOAIDE CAFE DE CARVALHO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>
        <f>'[1]TCE - ANEXO II - Preencher'!H526</f>
        <v>223505</v>
      </c>
      <c r="G517" s="14">
        <f>'[1]TCE - ANEXO II - Preencher'!I526</f>
        <v>44075</v>
      </c>
      <c r="H517" s="13" t="str">
        <f>'[1]TCE - ANEXO II - Preencher'!J526</f>
        <v>1 - Plantonista</v>
      </c>
      <c r="I517" s="13">
        <f>'[1]TCE - ANEXO II - Preencher'!K526</f>
        <v>40</v>
      </c>
      <c r="J517" s="15">
        <f>'[1]TCE - ANEXO II - Preencher'!L526</f>
        <v>1644.75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1624.4499999999998</v>
      </c>
      <c r="N517" s="16">
        <f>'[1]TCE - ANEXO II - Preencher'!S526</f>
        <v>411.19</v>
      </c>
      <c r="O517" s="17">
        <f>'[1]TCE - ANEXO II - Preencher'!W526</f>
        <v>469.51</v>
      </c>
      <c r="P517" s="18">
        <f>'[1]TCE - ANEXO II - Preencher'!X526</f>
        <v>3210.88</v>
      </c>
      <c r="S517" s="22">
        <v>59445</v>
      </c>
    </row>
    <row r="518" spans="1:19" x14ac:dyDescent="0.2">
      <c r="A518" s="8">
        <f>IFERROR(VLOOKUP(B518,'[1]DADOS (OCULTAR)'!$P$3:$R$56,3,0),"")</f>
        <v>10988301000633</v>
      </c>
      <c r="B518" s="9" t="str">
        <f>'[1]TCE - ANEXO II - Preencher'!C527</f>
        <v>HOSPITAL PELÓPIDAS SILVEIRA</v>
      </c>
      <c r="C518" s="10"/>
      <c r="D518" s="11" t="str">
        <f>'[1]TCE - ANEXO II - Preencher'!E527</f>
        <v>JAILSON CORREIA DA SILVA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>
        <f>'[1]TCE - ANEXO II - Preencher'!H527</f>
        <v>517410</v>
      </c>
      <c r="G518" s="14">
        <f>'[1]TCE - ANEXO II - Preencher'!I527</f>
        <v>44075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1045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343.57999999999993</v>
      </c>
      <c r="N518" s="16">
        <f>'[1]TCE - ANEXO II - Preencher'!S527</f>
        <v>0</v>
      </c>
      <c r="O518" s="17">
        <f>'[1]TCE - ANEXO II - Preencher'!W527</f>
        <v>193.68</v>
      </c>
      <c r="P518" s="18">
        <f>'[1]TCE - ANEXO II - Preencher'!X527</f>
        <v>1194.8999999999999</v>
      </c>
      <c r="S518" s="22">
        <v>59476</v>
      </c>
    </row>
    <row r="519" spans="1:19" x14ac:dyDescent="0.2">
      <c r="A519" s="8">
        <f>IFERROR(VLOOKUP(B519,'[1]DADOS (OCULTAR)'!$P$3:$R$56,3,0),"")</f>
        <v>10988301000633</v>
      </c>
      <c r="B519" s="9" t="str">
        <f>'[1]TCE - ANEXO II - Preencher'!C528</f>
        <v>HOSPITAL PELÓPIDAS SILVEIRA</v>
      </c>
      <c r="C519" s="10"/>
      <c r="D519" s="11" t="str">
        <f>'[1]TCE - ANEXO II - Preencher'!E528</f>
        <v>JAILTON OLIMPIO DE CARVALHO FILHO</v>
      </c>
      <c r="E519" s="12" t="str">
        <f>IF('[1]TCE - ANEXO II - Preencher'!G528="4 - Assistência Odontológica","2 - Outros Profissionais da saúde",'[1]TCE - ANEXO II - Preencher'!G528)</f>
        <v>1 - Médico</v>
      </c>
      <c r="F519" s="13">
        <f>'[1]TCE - ANEXO II - Preencher'!H528</f>
        <v>225125</v>
      </c>
      <c r="G519" s="14">
        <f>'[1]TCE - ANEXO II - Preencher'!I528</f>
        <v>44075</v>
      </c>
      <c r="H519" s="13" t="str">
        <f>'[1]TCE - ANEXO II - Preencher'!J528</f>
        <v>1 - Plantonista</v>
      </c>
      <c r="I519" s="13">
        <f>'[1]TCE - ANEXO II - Preencher'!K528</f>
        <v>24</v>
      </c>
      <c r="J519" s="15">
        <f>'[1]TCE - ANEXO II - Preencher'!L528</f>
        <v>3168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12379.780000000002</v>
      </c>
      <c r="N519" s="16">
        <f>'[1]TCE - ANEXO II - Preencher'!S528</f>
        <v>6342.69</v>
      </c>
      <c r="O519" s="17">
        <f>'[1]TCE - ANEXO II - Preencher'!W528</f>
        <v>2940.66</v>
      </c>
      <c r="P519" s="18">
        <f>'[1]TCE - ANEXO II - Preencher'!X528</f>
        <v>18949.810000000001</v>
      </c>
      <c r="S519" s="22">
        <v>59506</v>
      </c>
    </row>
    <row r="520" spans="1:19" x14ac:dyDescent="0.2">
      <c r="A520" s="8">
        <f>IFERROR(VLOOKUP(B520,'[1]DADOS (OCULTAR)'!$P$3:$R$56,3,0),"")</f>
        <v>10988301000633</v>
      </c>
      <c r="B520" s="9" t="str">
        <f>'[1]TCE - ANEXO II - Preencher'!C529</f>
        <v>HOSPITAL PELÓPIDAS SILVEIRA</v>
      </c>
      <c r="C520" s="10"/>
      <c r="D520" s="11" t="str">
        <f>'[1]TCE - ANEXO II - Preencher'!E529</f>
        <v>JAINE RAYANE DO NASCIMENTO DE ASSIS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>
        <f>'[1]TCE - ANEXO II - Preencher'!H529</f>
        <v>322205</v>
      </c>
      <c r="G520" s="14">
        <f>'[1]TCE - ANEXO II - Preencher'!I529</f>
        <v>44075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1045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309.86999999999989</v>
      </c>
      <c r="N520" s="16">
        <f>'[1]TCE - ANEXO II - Preencher'!S529</f>
        <v>0</v>
      </c>
      <c r="O520" s="17">
        <f>'[1]TCE - ANEXO II - Preencher'!W529</f>
        <v>208.39</v>
      </c>
      <c r="P520" s="18">
        <f>'[1]TCE - ANEXO II - Preencher'!X529</f>
        <v>1146.48</v>
      </c>
      <c r="S520" s="22">
        <v>59537</v>
      </c>
    </row>
    <row r="521" spans="1:19" x14ac:dyDescent="0.2">
      <c r="A521" s="8">
        <f>IFERROR(VLOOKUP(B521,'[1]DADOS (OCULTAR)'!$P$3:$R$56,3,0),"")</f>
        <v>10988301000633</v>
      </c>
      <c r="B521" s="9" t="str">
        <f>'[1]TCE - ANEXO II - Preencher'!C530</f>
        <v>HOSPITAL PELÓPIDAS SILVEIRA</v>
      </c>
      <c r="C521" s="10"/>
      <c r="D521" s="11" t="str">
        <f>'[1]TCE - ANEXO II - Preencher'!E530</f>
        <v>JAIR BARBOSA DA SILVA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>
        <f>'[1]TCE - ANEXO II - Preencher'!H530</f>
        <v>322205</v>
      </c>
      <c r="G521" s="14">
        <f>'[1]TCE - ANEXO II - Preencher'!I530</f>
        <v>44075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1045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271.8900000000001</v>
      </c>
      <c r="N521" s="16">
        <f>'[1]TCE - ANEXO II - Preencher'!S530</f>
        <v>0</v>
      </c>
      <c r="O521" s="17">
        <f>'[1]TCE - ANEXO II - Preencher'!W530</f>
        <v>178.54</v>
      </c>
      <c r="P521" s="18">
        <f>'[1]TCE - ANEXO II - Preencher'!X530</f>
        <v>1138.3500000000001</v>
      </c>
      <c r="S521" s="22">
        <v>59568</v>
      </c>
    </row>
    <row r="522" spans="1:19" x14ac:dyDescent="0.2">
      <c r="A522" s="8">
        <f>IFERROR(VLOOKUP(B522,'[1]DADOS (OCULTAR)'!$P$3:$R$56,3,0),"")</f>
        <v>10988301000633</v>
      </c>
      <c r="B522" s="9" t="str">
        <f>'[1]TCE - ANEXO II - Preencher'!C531</f>
        <v>HOSPITAL PELÓPIDAS SILVEIRA</v>
      </c>
      <c r="C522" s="10"/>
      <c r="D522" s="11" t="str">
        <f>'[1]TCE - ANEXO II - Preencher'!E531</f>
        <v>JAIRO BARBOSA DA ROCHA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>
        <f>'[1]TCE - ANEXO II - Preencher'!H531</f>
        <v>411010</v>
      </c>
      <c r="G522" s="14">
        <f>'[1]TCE - ANEXO II - Preencher'!I531</f>
        <v>44075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 x14ac:dyDescent="0.2">
      <c r="A523" s="8">
        <f>IFERROR(VLOOKUP(B523,'[1]DADOS (OCULTAR)'!$P$3:$R$56,3,0),"")</f>
        <v>10988301000633</v>
      </c>
      <c r="B523" s="9" t="str">
        <f>'[1]TCE - ANEXO II - Preencher'!C532</f>
        <v>HOSPITAL PELÓPIDAS SILVEIRA</v>
      </c>
      <c r="C523" s="10"/>
      <c r="D523" s="11" t="str">
        <f>'[1]TCE - ANEXO II - Preencher'!E532</f>
        <v>JAMILLE BARBOSA DE LIMA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>
        <f>'[1]TCE - ANEXO II - Preencher'!H532</f>
        <v>223505</v>
      </c>
      <c r="G523" s="14">
        <f>'[1]TCE - ANEXO II - Preencher'!I532</f>
        <v>44075</v>
      </c>
      <c r="H523" s="13" t="str">
        <f>'[1]TCE - ANEXO II - Preencher'!J532</f>
        <v>1 - Plantonista</v>
      </c>
      <c r="I523" s="13">
        <f>'[1]TCE - ANEXO II - Preencher'!K532</f>
        <v>40</v>
      </c>
      <c r="J523" s="15">
        <f>'[1]TCE - ANEXO II - Preencher'!L532</f>
        <v>2055.94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5147.0300000000007</v>
      </c>
      <c r="N523" s="16">
        <f>'[1]TCE - ANEXO II - Preencher'!S532</f>
        <v>513.99</v>
      </c>
      <c r="O523" s="17">
        <f>'[1]TCE - ANEXO II - Preencher'!W532</f>
        <v>482.91</v>
      </c>
      <c r="P523" s="18">
        <f>'[1]TCE - ANEXO II - Preencher'!X532</f>
        <v>7234.0500000000011</v>
      </c>
      <c r="S523" s="22">
        <v>59627</v>
      </c>
    </row>
    <row r="524" spans="1:19" x14ac:dyDescent="0.2">
      <c r="A524" s="8">
        <f>IFERROR(VLOOKUP(B524,'[1]DADOS (OCULTAR)'!$P$3:$R$56,3,0),"")</f>
        <v>10988301000633</v>
      </c>
      <c r="B524" s="9" t="str">
        <f>'[1]TCE - ANEXO II - Preencher'!C533</f>
        <v>HOSPITAL PELÓPIDAS SILVEIRA</v>
      </c>
      <c r="C524" s="10"/>
      <c r="D524" s="11" t="str">
        <f>'[1]TCE - ANEXO II - Preencher'!E533</f>
        <v>JANAINA HONORIO ALVES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>
        <f>'[1]TCE - ANEXO II - Preencher'!H533</f>
        <v>322205</v>
      </c>
      <c r="G524" s="14">
        <f>'[1]TCE - ANEXO II - Preencher'!I533</f>
        <v>44075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1010.17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296.08000000000004</v>
      </c>
      <c r="N524" s="16">
        <f>'[1]TCE - ANEXO II - Preencher'!S533</f>
        <v>0</v>
      </c>
      <c r="O524" s="17">
        <f>'[1]TCE - ANEXO II - Preencher'!W533</f>
        <v>317.47000000000003</v>
      </c>
      <c r="P524" s="18">
        <f>'[1]TCE - ANEXO II - Preencher'!X533</f>
        <v>988.78</v>
      </c>
      <c r="S524" s="22">
        <v>59657</v>
      </c>
    </row>
    <row r="525" spans="1:19" x14ac:dyDescent="0.2">
      <c r="A525" s="8">
        <f>IFERROR(VLOOKUP(B525,'[1]DADOS (OCULTAR)'!$P$3:$R$56,3,0),"")</f>
        <v>10988301000633</v>
      </c>
      <c r="B525" s="9" t="str">
        <f>'[1]TCE - ANEXO II - Preencher'!C534</f>
        <v>HOSPITAL PELÓPIDAS SILVEIRA</v>
      </c>
      <c r="C525" s="10"/>
      <c r="D525" s="11" t="str">
        <f>'[1]TCE - ANEXO II - Preencher'!E534</f>
        <v>JANAINA MARIA DE ARAUJO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>
        <f>'[1]TCE - ANEXO II - Preencher'!H534</f>
        <v>322205</v>
      </c>
      <c r="G525" s="14">
        <f>'[1]TCE - ANEXO II - Preencher'!I534</f>
        <v>44075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940.5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499.5</v>
      </c>
      <c r="N525" s="16">
        <f>'[1]TCE - ANEXO II - Preencher'!S534</f>
        <v>0</v>
      </c>
      <c r="O525" s="17">
        <f>'[1]TCE - ANEXO II - Preencher'!W534</f>
        <v>647.38</v>
      </c>
      <c r="P525" s="18">
        <f>'[1]TCE - ANEXO II - Preencher'!X534</f>
        <v>792.62</v>
      </c>
      <c r="S525" s="22">
        <v>59688</v>
      </c>
    </row>
    <row r="526" spans="1:19" x14ac:dyDescent="0.2">
      <c r="A526" s="8">
        <f>IFERROR(VLOOKUP(B526,'[1]DADOS (OCULTAR)'!$P$3:$R$56,3,0),"")</f>
        <v>10988301000633</v>
      </c>
      <c r="B526" s="9" t="str">
        <f>'[1]TCE - ANEXO II - Preencher'!C535</f>
        <v>HOSPITAL PELÓPIDAS SILVEIRA</v>
      </c>
      <c r="C526" s="10"/>
      <c r="D526" s="11" t="str">
        <f>'[1]TCE - ANEXO II - Preencher'!E535</f>
        <v>JANAINA VIEIRA DE SOUZA CHAGAS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>
        <f>'[1]TCE - ANEXO II - Preencher'!H535</f>
        <v>223505</v>
      </c>
      <c r="G526" s="14">
        <f>'[1]TCE - ANEXO II - Preencher'!I535</f>
        <v>44075</v>
      </c>
      <c r="H526" s="13" t="str">
        <f>'[1]TCE - ANEXO II - Preencher'!J535</f>
        <v>1 - Plantonista</v>
      </c>
      <c r="I526" s="13">
        <f>'[1]TCE - ANEXO II - Preencher'!K535</f>
        <v>40</v>
      </c>
      <c r="J526" s="15">
        <f>'[1]TCE - ANEXO II - Preencher'!L535</f>
        <v>2055.94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5703.1099999999988</v>
      </c>
      <c r="N526" s="16">
        <f>'[1]TCE - ANEXO II - Preencher'!S535</f>
        <v>719.58</v>
      </c>
      <c r="O526" s="17">
        <f>'[1]TCE - ANEXO II - Preencher'!W535</f>
        <v>1401.02</v>
      </c>
      <c r="P526" s="18">
        <f>'[1]TCE - ANEXO II - Preencher'!X535</f>
        <v>7077.6099999999988</v>
      </c>
      <c r="S526" s="22">
        <v>59718</v>
      </c>
    </row>
    <row r="527" spans="1:19" x14ac:dyDescent="0.2">
      <c r="A527" s="8">
        <f>IFERROR(VLOOKUP(B527,'[1]DADOS (OCULTAR)'!$P$3:$R$56,3,0),"")</f>
        <v>10988301000633</v>
      </c>
      <c r="B527" s="9" t="str">
        <f>'[1]TCE - ANEXO II - Preencher'!C536</f>
        <v>HOSPITAL PELÓPIDAS SILVEIRA</v>
      </c>
      <c r="C527" s="10"/>
      <c r="D527" s="11" t="str">
        <f>'[1]TCE - ANEXO II - Preencher'!E536</f>
        <v>JANALINE DE SOUSA PACHECO FERREIRA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>
        <f>'[1]TCE - ANEXO II - Preencher'!H536</f>
        <v>223605</v>
      </c>
      <c r="G527" s="14">
        <f>'[1]TCE - ANEXO II - Preencher'!I536</f>
        <v>44075</v>
      </c>
      <c r="H527" s="13" t="str">
        <f>'[1]TCE - ANEXO II - Preencher'!J536</f>
        <v>1 - Plantonista</v>
      </c>
      <c r="I527" s="13">
        <f>'[1]TCE - ANEXO II - Preencher'!K536</f>
        <v>24</v>
      </c>
      <c r="J527" s="15">
        <f>'[1]TCE - ANEXO II - Preencher'!L536</f>
        <v>1604.62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696.68999999999983</v>
      </c>
      <c r="N527" s="16">
        <f>'[1]TCE - ANEXO II - Preencher'!S536</f>
        <v>401.16</v>
      </c>
      <c r="O527" s="17">
        <f>'[1]TCE - ANEXO II - Preencher'!W536</f>
        <v>316.85000000000002</v>
      </c>
      <c r="P527" s="18">
        <f>'[1]TCE - ANEXO II - Preencher'!X536</f>
        <v>2385.6199999999994</v>
      </c>
      <c r="S527" s="22">
        <v>59749</v>
      </c>
    </row>
    <row r="528" spans="1:19" x14ac:dyDescent="0.2">
      <c r="A528" s="8">
        <f>IFERROR(VLOOKUP(B528,'[1]DADOS (OCULTAR)'!$P$3:$R$56,3,0),"")</f>
        <v>10988301000633</v>
      </c>
      <c r="B528" s="9" t="str">
        <f>'[1]TCE - ANEXO II - Preencher'!C537</f>
        <v>HOSPITAL PELÓPIDAS SILVEIRA</v>
      </c>
      <c r="C528" s="10"/>
      <c r="D528" s="11" t="str">
        <f>'[1]TCE - ANEXO II - Preencher'!E537</f>
        <v>JANDARACY OLEGARIA DA SILVA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>
        <f>'[1]TCE - ANEXO II - Preencher'!H537</f>
        <v>322205</v>
      </c>
      <c r="G528" s="14">
        <f>'[1]TCE - ANEXO II - Preencher'!I537</f>
        <v>44075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1045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209</v>
      </c>
      <c r="N528" s="16">
        <f>'[1]TCE - ANEXO II - Preencher'!S537</f>
        <v>0</v>
      </c>
      <c r="O528" s="17">
        <f>'[1]TCE - ANEXO II - Preencher'!W537</f>
        <v>172.88</v>
      </c>
      <c r="P528" s="18">
        <f>'[1]TCE - ANEXO II - Preencher'!X537</f>
        <v>1081.1199999999999</v>
      </c>
      <c r="S528" s="22">
        <v>59780</v>
      </c>
    </row>
    <row r="529" spans="1:19" x14ac:dyDescent="0.2">
      <c r="A529" s="8">
        <f>IFERROR(VLOOKUP(B529,'[1]DADOS (OCULTAR)'!$P$3:$R$56,3,0),"")</f>
        <v>10988301000633</v>
      </c>
      <c r="B529" s="9" t="str">
        <f>'[1]TCE - ANEXO II - Preencher'!C538</f>
        <v>HOSPITAL PELÓPIDAS SILVEIRA</v>
      </c>
      <c r="C529" s="10"/>
      <c r="D529" s="11" t="str">
        <f>'[1]TCE - ANEXO II - Preencher'!E538</f>
        <v>JANE FERREIRA DA SILVA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>
        <f>'[1]TCE - ANEXO II - Preencher'!H538</f>
        <v>411010</v>
      </c>
      <c r="G529" s="14">
        <f>'[1]TCE - ANEXO II - Preencher'!I538</f>
        <v>44075</v>
      </c>
      <c r="H529" s="13" t="str">
        <f>'[1]TCE - ANEXO II - Preencher'!J538</f>
        <v>2 - Diarista</v>
      </c>
      <c r="I529" s="13">
        <f>'[1]TCE - ANEXO II - Preencher'!K538</f>
        <v>44</v>
      </c>
      <c r="J529" s="15">
        <f>'[1]TCE - ANEXO II - Preencher'!L538</f>
        <v>1045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52.25</v>
      </c>
      <c r="N529" s="16">
        <f>'[1]TCE - ANEXO II - Preencher'!S538</f>
        <v>150</v>
      </c>
      <c r="O529" s="17">
        <f>'[1]TCE - ANEXO II - Preencher'!W538</f>
        <v>159.27000000000001</v>
      </c>
      <c r="P529" s="18">
        <f>'[1]TCE - ANEXO II - Preencher'!X538</f>
        <v>1087.98</v>
      </c>
      <c r="S529" s="22">
        <v>59810</v>
      </c>
    </row>
    <row r="530" spans="1:19" x14ac:dyDescent="0.2">
      <c r="A530" s="8">
        <f>IFERROR(VLOOKUP(B530,'[1]DADOS (OCULTAR)'!$P$3:$R$56,3,0),"")</f>
        <v>10988301000633</v>
      </c>
      <c r="B530" s="9" t="str">
        <f>'[1]TCE - ANEXO II - Preencher'!C539</f>
        <v>HOSPITAL PELÓPIDAS SILVEIRA</v>
      </c>
      <c r="C530" s="10"/>
      <c r="D530" s="11" t="str">
        <f>'[1]TCE - ANEXO II - Preencher'!E539</f>
        <v>JANE LEITE SANTOS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>
        <f>'[1]TCE - ANEXO II - Preencher'!H539</f>
        <v>324205</v>
      </c>
      <c r="G530" s="14">
        <f>'[1]TCE - ANEXO II - Preencher'!I539</f>
        <v>44075</v>
      </c>
      <c r="H530" s="13" t="str">
        <f>'[1]TCE - ANEXO II - Preencher'!J539</f>
        <v>1 - Plantonista</v>
      </c>
      <c r="I530" s="13">
        <f>'[1]TCE - ANEXO II - Preencher'!K539</f>
        <v>30</v>
      </c>
      <c r="J530" s="15">
        <f>'[1]TCE - ANEXO II - Preencher'!L539</f>
        <v>1292.31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858.24000000000024</v>
      </c>
      <c r="N530" s="16">
        <f>'[1]TCE - ANEXO II - Preencher'!S539</f>
        <v>0</v>
      </c>
      <c r="O530" s="17">
        <f>'[1]TCE - ANEXO II - Preencher'!W539</f>
        <v>188.88</v>
      </c>
      <c r="P530" s="18">
        <f>'[1]TCE - ANEXO II - Preencher'!X539</f>
        <v>1961.67</v>
      </c>
      <c r="S530" s="22">
        <v>59841</v>
      </c>
    </row>
    <row r="531" spans="1:19" x14ac:dyDescent="0.2">
      <c r="A531" s="8">
        <f>IFERROR(VLOOKUP(B531,'[1]DADOS (OCULTAR)'!$P$3:$R$56,3,0),"")</f>
        <v>10988301000633</v>
      </c>
      <c r="B531" s="9" t="str">
        <f>'[1]TCE - ANEXO II - Preencher'!C540</f>
        <v>HOSPITAL PELÓPIDAS SILVEIRA</v>
      </c>
      <c r="C531" s="10"/>
      <c r="D531" s="11" t="str">
        <f>'[1]TCE - ANEXO II - Preencher'!E540</f>
        <v>JANETE FERREIRA DA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>
        <f>'[1]TCE - ANEXO II - Preencher'!H540</f>
        <v>324205</v>
      </c>
      <c r="G531" s="14">
        <f>'[1]TCE - ANEXO II - Preencher'!I540</f>
        <v>44075</v>
      </c>
      <c r="H531" s="13" t="str">
        <f>'[1]TCE - ANEXO II - Preencher'!J540</f>
        <v>1 - Plantonista</v>
      </c>
      <c r="I531" s="13">
        <f>'[1]TCE - ANEXO II - Preencher'!K540</f>
        <v>30</v>
      </c>
      <c r="J531" s="15">
        <f>'[1]TCE - ANEXO II - Preencher'!L540</f>
        <v>1292.31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685.41000000000008</v>
      </c>
      <c r="N531" s="16">
        <f>'[1]TCE - ANEXO II - Preencher'!S540</f>
        <v>0</v>
      </c>
      <c r="O531" s="17">
        <f>'[1]TCE - ANEXO II - Preencher'!W540</f>
        <v>188.16</v>
      </c>
      <c r="P531" s="18">
        <f>'[1]TCE - ANEXO II - Preencher'!X540</f>
        <v>1789.56</v>
      </c>
      <c r="S531" s="22">
        <v>59871</v>
      </c>
    </row>
    <row r="532" spans="1:19" x14ac:dyDescent="0.2">
      <c r="A532" s="8">
        <f>IFERROR(VLOOKUP(B532,'[1]DADOS (OCULTAR)'!$P$3:$R$56,3,0),"")</f>
        <v>10988301000633</v>
      </c>
      <c r="B532" s="9" t="str">
        <f>'[1]TCE - ANEXO II - Preencher'!C541</f>
        <v>HOSPITAL PELÓPIDAS SILVEIRA</v>
      </c>
      <c r="C532" s="10"/>
      <c r="D532" s="11" t="str">
        <f>'[1]TCE - ANEXO II - Preencher'!E541</f>
        <v>JANICE MARIA DA CONCEICAO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>
        <f>'[1]TCE - ANEXO II - Preencher'!H541</f>
        <v>322205</v>
      </c>
      <c r="G532" s="14">
        <f>'[1]TCE - ANEXO II - Preencher'!I541</f>
        <v>44075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1045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309.86999999999989</v>
      </c>
      <c r="N532" s="16">
        <f>'[1]TCE - ANEXO II - Preencher'!S541</f>
        <v>0</v>
      </c>
      <c r="O532" s="17">
        <f>'[1]TCE - ANEXO II - Preencher'!W541</f>
        <v>140.37</v>
      </c>
      <c r="P532" s="18">
        <f>'[1]TCE - ANEXO II - Preencher'!X541</f>
        <v>1214.5</v>
      </c>
      <c r="S532" s="22">
        <v>59902</v>
      </c>
    </row>
    <row r="533" spans="1:19" x14ac:dyDescent="0.2">
      <c r="A533" s="8">
        <f>IFERROR(VLOOKUP(B533,'[1]DADOS (OCULTAR)'!$P$3:$R$56,3,0),"")</f>
        <v>10988301000633</v>
      </c>
      <c r="B533" s="9" t="str">
        <f>'[1]TCE - ANEXO II - Preencher'!C542</f>
        <v>HOSPITAL PELÓPIDAS SILVEIRA</v>
      </c>
      <c r="C533" s="10"/>
      <c r="D533" s="11" t="str">
        <f>'[1]TCE - ANEXO II - Preencher'!E542</f>
        <v>JAQUELINE HENRIQUE DOS SANTOS SANTANA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>
        <f>'[1]TCE - ANEXO II - Preencher'!H542</f>
        <v>322205</v>
      </c>
      <c r="G533" s="14">
        <f>'[1]TCE - ANEXO II - Preencher'!I542</f>
        <v>44075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975.33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330.91999999999996</v>
      </c>
      <c r="N533" s="16">
        <f>'[1]TCE - ANEXO II - Preencher'!S542</f>
        <v>0</v>
      </c>
      <c r="O533" s="17">
        <f>'[1]TCE - ANEXO II - Preencher'!W542</f>
        <v>173.4</v>
      </c>
      <c r="P533" s="18">
        <f>'[1]TCE - ANEXO II - Preencher'!X542</f>
        <v>1132.8499999999999</v>
      </c>
      <c r="S533" s="22">
        <v>59933</v>
      </c>
    </row>
    <row r="534" spans="1:19" x14ac:dyDescent="0.2">
      <c r="A534" s="8">
        <f>IFERROR(VLOOKUP(B534,'[1]DADOS (OCULTAR)'!$P$3:$R$56,3,0),"")</f>
        <v>10988301000633</v>
      </c>
      <c r="B534" s="9" t="str">
        <f>'[1]TCE - ANEXO II - Preencher'!C543</f>
        <v>HOSPITAL PELÓPIDAS SILVEIRA</v>
      </c>
      <c r="C534" s="10"/>
      <c r="D534" s="11" t="str">
        <f>'[1]TCE - ANEXO II - Preencher'!E543</f>
        <v>JAQUELINE MARIA DOS SANTOS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>
        <f>'[1]TCE - ANEXO II - Preencher'!H543</f>
        <v>322205</v>
      </c>
      <c r="G534" s="14">
        <f>'[1]TCE - ANEXO II - Preencher'!I543</f>
        <v>44075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1045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445.34999999999991</v>
      </c>
      <c r="N534" s="16">
        <f>'[1]TCE - ANEXO II - Preencher'!S543</f>
        <v>104.5</v>
      </c>
      <c r="O534" s="17">
        <f>'[1]TCE - ANEXO II - Preencher'!W543</f>
        <v>223.74</v>
      </c>
      <c r="P534" s="18">
        <f>'[1]TCE - ANEXO II - Preencher'!X543</f>
        <v>1371.11</v>
      </c>
      <c r="S534" s="22">
        <v>59962</v>
      </c>
    </row>
    <row r="535" spans="1:19" x14ac:dyDescent="0.2">
      <c r="A535" s="8">
        <f>IFERROR(VLOOKUP(B535,'[1]DADOS (OCULTAR)'!$P$3:$R$56,3,0),"")</f>
        <v>10988301000633</v>
      </c>
      <c r="B535" s="9" t="str">
        <f>'[1]TCE - ANEXO II - Preencher'!C544</f>
        <v>HOSPITAL PELÓPIDAS SILVEIRA</v>
      </c>
      <c r="C535" s="10"/>
      <c r="D535" s="11" t="str">
        <f>'[1]TCE - ANEXO II - Preencher'!E544</f>
        <v>JAQUELINE NASCIMENTO FERREIRA DA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>
        <f>'[1]TCE - ANEXO II - Preencher'!H544</f>
        <v>322205</v>
      </c>
      <c r="G535" s="14">
        <f>'[1]TCE - ANEXO II - Preencher'!I544</f>
        <v>44075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0</v>
      </c>
      <c r="K535" s="15">
        <f>'[1]TCE - ANEXO II - Preencher'!P544</f>
        <v>2045.95</v>
      </c>
      <c r="L535" s="15">
        <f>'[1]TCE - ANEXO II - Preencher'!Q544</f>
        <v>0</v>
      </c>
      <c r="M535" s="15">
        <f>'[1]TCE - ANEXO II - Preencher'!R544</f>
        <v>148.95999999999981</v>
      </c>
      <c r="N535" s="16">
        <f>'[1]TCE - ANEXO II - Preencher'!S544</f>
        <v>104.5</v>
      </c>
      <c r="O535" s="17">
        <f>'[1]TCE - ANEXO II - Preencher'!W544</f>
        <v>2111.33</v>
      </c>
      <c r="P535" s="18">
        <f>'[1]TCE - ANEXO II - Preencher'!X544</f>
        <v>188.07999999999993</v>
      </c>
      <c r="S535" s="22">
        <v>59993</v>
      </c>
    </row>
    <row r="536" spans="1:19" x14ac:dyDescent="0.2">
      <c r="A536" s="8">
        <f>IFERROR(VLOOKUP(B536,'[1]DADOS (OCULTAR)'!$P$3:$R$56,3,0),"")</f>
        <v>10988301000633</v>
      </c>
      <c r="B536" s="9" t="str">
        <f>'[1]TCE - ANEXO II - Preencher'!C545</f>
        <v>HOSPITAL PELÓPIDAS SILVEIRA</v>
      </c>
      <c r="C536" s="10"/>
      <c r="D536" s="11" t="str">
        <f>'[1]TCE - ANEXO II - Preencher'!E545</f>
        <v>JARBAS RAFAEL SILVA DE ABREU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>
        <f>'[1]TCE - ANEXO II - Preencher'!H545</f>
        <v>214915</v>
      </c>
      <c r="G536" s="14">
        <f>'[1]TCE - ANEXO II - Preencher'!I545</f>
        <v>44075</v>
      </c>
      <c r="H536" s="13" t="str">
        <f>'[1]TCE - ANEXO II - Preencher'!J545</f>
        <v>2 - Diarista</v>
      </c>
      <c r="I536" s="13">
        <f>'[1]TCE - ANEXO II - Preencher'!K545</f>
        <v>30</v>
      </c>
      <c r="J536" s="15">
        <f>'[1]TCE - ANEXO II - Preencher'!L545</f>
        <v>6140.66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307.02999999999975</v>
      </c>
      <c r="N536" s="16">
        <f>'[1]TCE - ANEXO II - Preencher'!S545</f>
        <v>0</v>
      </c>
      <c r="O536" s="17">
        <f>'[1]TCE - ANEXO II - Preencher'!W545</f>
        <v>2913.6</v>
      </c>
      <c r="P536" s="18">
        <f>'[1]TCE - ANEXO II - Preencher'!X545</f>
        <v>3534.0899999999997</v>
      </c>
      <c r="S536" s="22">
        <v>60023</v>
      </c>
    </row>
    <row r="537" spans="1:19" x14ac:dyDescent="0.2">
      <c r="A537" s="8">
        <f>IFERROR(VLOOKUP(B537,'[1]DADOS (OCULTAR)'!$P$3:$R$56,3,0),"")</f>
        <v>10988301000633</v>
      </c>
      <c r="B537" s="9" t="str">
        <f>'[1]TCE - ANEXO II - Preencher'!C546</f>
        <v>HOSPITAL PELÓPIDAS SILVEIRA</v>
      </c>
      <c r="C537" s="10"/>
      <c r="D537" s="11" t="str">
        <f>'[1]TCE - ANEXO II - Preencher'!E546</f>
        <v>JEAN PAULO NEVES DOS REIS JUNIOR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>
        <f>'[1]TCE - ANEXO II - Preencher'!H546</f>
        <v>411010</v>
      </c>
      <c r="G537" s="14">
        <f>'[1]TCE - ANEXO II - Preencher'!I546</f>
        <v>44075</v>
      </c>
      <c r="H537" s="13" t="str">
        <f>'[1]TCE - ANEXO II - Preencher'!J546</f>
        <v>2 - Diarista</v>
      </c>
      <c r="I537" s="13">
        <f>'[1]TCE - ANEXO II - Preencher'!K546</f>
        <v>44</v>
      </c>
      <c r="J537" s="15">
        <f>'[1]TCE - ANEXO II - Preencher'!L546</f>
        <v>1045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167.79</v>
      </c>
      <c r="P537" s="18">
        <f>'[1]TCE - ANEXO II - Preencher'!X546</f>
        <v>877.21</v>
      </c>
      <c r="S537" s="22">
        <v>60054</v>
      </c>
    </row>
    <row r="538" spans="1:19" x14ac:dyDescent="0.2">
      <c r="A538" s="8">
        <f>IFERROR(VLOOKUP(B538,'[1]DADOS (OCULTAR)'!$P$3:$R$56,3,0),"")</f>
        <v>10988301000633</v>
      </c>
      <c r="B538" s="9" t="str">
        <f>'[1]TCE - ANEXO II - Preencher'!C547</f>
        <v>HOSPITAL PELÓPIDAS SILVEIRA</v>
      </c>
      <c r="C538" s="10"/>
      <c r="D538" s="11" t="str">
        <f>'[1]TCE - ANEXO II - Preencher'!E547</f>
        <v>JEIDSON FELIX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>
        <f>'[1]TCE - ANEXO II - Preencher'!H547</f>
        <v>515110</v>
      </c>
      <c r="G538" s="14">
        <f>'[1]TCE - ANEXO II - Preencher'!I547</f>
        <v>44075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1045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209</v>
      </c>
      <c r="N538" s="16">
        <f>'[1]TCE - ANEXO II - Preencher'!S547</f>
        <v>0</v>
      </c>
      <c r="O538" s="17">
        <f>'[1]TCE - ANEXO II - Preencher'!W547</f>
        <v>187.84</v>
      </c>
      <c r="P538" s="18">
        <f>'[1]TCE - ANEXO II - Preencher'!X547</f>
        <v>1066.1600000000001</v>
      </c>
      <c r="S538" s="22">
        <v>60084</v>
      </c>
    </row>
    <row r="539" spans="1:19" x14ac:dyDescent="0.2">
      <c r="A539" s="8">
        <f>IFERROR(VLOOKUP(B539,'[1]DADOS (OCULTAR)'!$P$3:$R$56,3,0),"")</f>
        <v>10988301000633</v>
      </c>
      <c r="B539" s="9" t="str">
        <f>'[1]TCE - ANEXO II - Preencher'!C548</f>
        <v>HOSPITAL PELÓPIDAS SILVEIRA</v>
      </c>
      <c r="C539" s="10"/>
      <c r="D539" s="11" t="str">
        <f>'[1]TCE - ANEXO II - Preencher'!E548</f>
        <v>JEREMIAS FERNANDO GOMES</v>
      </c>
      <c r="E539" s="12" t="str">
        <f>IF('[1]TCE - ANEXO II - Preencher'!G548="4 - Assistência Odontológica","2 - Outros Profissionais da saúde",'[1]TCE - ANEXO II - Preencher'!G548)</f>
        <v>1 - Médico</v>
      </c>
      <c r="F539" s="13">
        <f>'[1]TCE - ANEXO II - Preencher'!H548</f>
        <v>225125</v>
      </c>
      <c r="G539" s="14">
        <f>'[1]TCE - ANEXO II - Preencher'!I548</f>
        <v>44075</v>
      </c>
      <c r="H539" s="13" t="str">
        <f>'[1]TCE - ANEXO II - Preencher'!J548</f>
        <v>1 - Plantonista</v>
      </c>
      <c r="I539" s="13">
        <f>'[1]TCE - ANEXO II - Preencher'!K548</f>
        <v>24</v>
      </c>
      <c r="J539" s="15">
        <f>'[1]TCE - ANEXO II - Preencher'!L548</f>
        <v>3168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1627.3400000000011</v>
      </c>
      <c r="N539" s="16">
        <f>'[1]TCE - ANEXO II - Preencher'!S548</f>
        <v>6342.69</v>
      </c>
      <c r="O539" s="17">
        <f>'[1]TCE - ANEXO II - Preencher'!W548</f>
        <v>2724.62</v>
      </c>
      <c r="P539" s="18">
        <f>'[1]TCE - ANEXO II - Preencher'!X548</f>
        <v>8413.41</v>
      </c>
      <c r="S539" s="22">
        <v>60115</v>
      </c>
    </row>
    <row r="540" spans="1:19" x14ac:dyDescent="0.2">
      <c r="A540" s="8">
        <f>IFERROR(VLOOKUP(B540,'[1]DADOS (OCULTAR)'!$P$3:$R$56,3,0),"")</f>
        <v>10988301000633</v>
      </c>
      <c r="B540" s="9" t="str">
        <f>'[1]TCE - ANEXO II - Preencher'!C549</f>
        <v>HOSPITAL PELÓPIDAS SILVEIRA</v>
      </c>
      <c r="C540" s="10"/>
      <c r="D540" s="11" t="str">
        <f>'[1]TCE - ANEXO II - Preencher'!E549</f>
        <v>JESFICA TAVARES DA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>
        <f>'[1]TCE - ANEXO II - Preencher'!H549</f>
        <v>322205</v>
      </c>
      <c r="G540" s="14">
        <f>'[1]TCE - ANEXO II - Preencher'!I549</f>
        <v>44075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1045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709.07999999999993</v>
      </c>
      <c r="N540" s="16">
        <f>'[1]TCE - ANEXO II - Preencher'!S549</f>
        <v>0</v>
      </c>
      <c r="O540" s="17">
        <f>'[1]TCE - ANEXO II - Preencher'!W549</f>
        <v>238.78</v>
      </c>
      <c r="P540" s="18">
        <f>'[1]TCE - ANEXO II - Preencher'!X549</f>
        <v>1515.3</v>
      </c>
      <c r="S540" s="22">
        <v>60146</v>
      </c>
    </row>
    <row r="541" spans="1:19" x14ac:dyDescent="0.2">
      <c r="A541" s="8">
        <f>IFERROR(VLOOKUP(B541,'[1]DADOS (OCULTAR)'!$P$3:$R$56,3,0),"")</f>
        <v>10988301000633</v>
      </c>
      <c r="B541" s="9" t="str">
        <f>'[1]TCE - ANEXO II - Preencher'!C550</f>
        <v>HOSPITAL PELÓPIDAS SILVEIRA</v>
      </c>
      <c r="C541" s="10"/>
      <c r="D541" s="11" t="str">
        <f>'[1]TCE - ANEXO II - Preencher'!E550</f>
        <v>JESSE FELIPE DA SILVA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>
        <f>'[1]TCE - ANEXO II - Preencher'!H550</f>
        <v>324115</v>
      </c>
      <c r="G541" s="14">
        <f>'[1]TCE - ANEXO II - Preencher'!I550</f>
        <v>44075</v>
      </c>
      <c r="H541" s="13" t="str">
        <f>'[1]TCE - ANEXO II - Preencher'!J550</f>
        <v>1 - Plantonista</v>
      </c>
      <c r="I541" s="13">
        <f>'[1]TCE - ANEXO II - Preencher'!K550</f>
        <v>24</v>
      </c>
      <c r="J541" s="15">
        <f>'[1]TCE - ANEXO II - Preencher'!L550</f>
        <v>2030.47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1865.9999999999998</v>
      </c>
      <c r="N541" s="16">
        <f>'[1]TCE - ANEXO II - Preencher'!S550</f>
        <v>0</v>
      </c>
      <c r="O541" s="17">
        <f>'[1]TCE - ANEXO II - Preencher'!W550</f>
        <v>1157.25</v>
      </c>
      <c r="P541" s="18">
        <f>'[1]TCE - ANEXO II - Preencher'!X550</f>
        <v>2739.22</v>
      </c>
      <c r="S541" s="22">
        <v>60176</v>
      </c>
    </row>
    <row r="542" spans="1:19" x14ac:dyDescent="0.2">
      <c r="A542" s="8">
        <f>IFERROR(VLOOKUP(B542,'[1]DADOS (OCULTAR)'!$P$3:$R$56,3,0),"")</f>
        <v>10988301000633</v>
      </c>
      <c r="B542" s="9" t="str">
        <f>'[1]TCE - ANEXO II - Preencher'!C551</f>
        <v>HOSPITAL PELÓPIDAS SILVEIRA</v>
      </c>
      <c r="C542" s="10"/>
      <c r="D542" s="11" t="str">
        <f>'[1]TCE - ANEXO II - Preencher'!E551</f>
        <v>JESSICA KELLY FERREIRA CAMPOS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>
        <f>'[1]TCE - ANEXO II - Preencher'!H551</f>
        <v>521130</v>
      </c>
      <c r="G542" s="14">
        <f>'[1]TCE - ANEXO II - Preencher'!I551</f>
        <v>44075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1010.17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87.090000000000032</v>
      </c>
      <c r="N542" s="16">
        <f>'[1]TCE - ANEXO II - Preencher'!S551</f>
        <v>0</v>
      </c>
      <c r="O542" s="17">
        <f>'[1]TCE - ANEXO II - Preencher'!W551</f>
        <v>293.23</v>
      </c>
      <c r="P542" s="18">
        <f>'[1]TCE - ANEXO II - Preencher'!X551</f>
        <v>804.03</v>
      </c>
      <c r="S542" s="22">
        <v>60207</v>
      </c>
    </row>
    <row r="543" spans="1:19" x14ac:dyDescent="0.2">
      <c r="A543" s="8">
        <f>IFERROR(VLOOKUP(B543,'[1]DADOS (OCULTAR)'!$P$3:$R$56,3,0),"")</f>
        <v>10988301000633</v>
      </c>
      <c r="B543" s="9" t="str">
        <f>'[1]TCE - ANEXO II - Preencher'!C552</f>
        <v>HOSPITAL PELÓPIDAS SILVEIRA</v>
      </c>
      <c r="C543" s="10"/>
      <c r="D543" s="11" t="str">
        <f>'[1]TCE - ANEXO II - Preencher'!E552</f>
        <v>JESSICA MARIA DA SILVA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>
        <f>'[1]TCE - ANEXO II - Preencher'!H552</f>
        <v>322205</v>
      </c>
      <c r="G543" s="14">
        <f>'[1]TCE - ANEXO II - Preencher'!I552</f>
        <v>44075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1045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209</v>
      </c>
      <c r="N543" s="16">
        <f>'[1]TCE - ANEXO II - Preencher'!S552</f>
        <v>0</v>
      </c>
      <c r="O543" s="17">
        <f>'[1]TCE - ANEXO II - Preencher'!W552</f>
        <v>132.46</v>
      </c>
      <c r="P543" s="18">
        <f>'[1]TCE - ANEXO II - Preencher'!X552</f>
        <v>1121.54</v>
      </c>
      <c r="S543" s="22">
        <v>60237</v>
      </c>
    </row>
    <row r="544" spans="1:19" x14ac:dyDescent="0.2">
      <c r="A544" s="8">
        <f>IFERROR(VLOOKUP(B544,'[1]DADOS (OCULTAR)'!$P$3:$R$56,3,0),"")</f>
        <v>10988301000633</v>
      </c>
      <c r="B544" s="9" t="str">
        <f>'[1]TCE - ANEXO II - Preencher'!C553</f>
        <v>HOSPITAL PELÓPIDAS SILVEIRA</v>
      </c>
      <c r="C544" s="10"/>
      <c r="D544" s="11" t="str">
        <f>'[1]TCE - ANEXO II - Preencher'!E553</f>
        <v>JESSICA ROBERTA SILVA DE PAULA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>
        <f>'[1]TCE - ANEXO II - Preencher'!H553</f>
        <v>223710</v>
      </c>
      <c r="G544" s="14">
        <f>'[1]TCE - ANEXO II - Preencher'!I553</f>
        <v>44075</v>
      </c>
      <c r="H544" s="13" t="str">
        <f>'[1]TCE - ANEXO II - Preencher'!J553</f>
        <v>2 - Diarista</v>
      </c>
      <c r="I544" s="13">
        <f>'[1]TCE - ANEXO II - Preencher'!K553</f>
        <v>44</v>
      </c>
      <c r="J544" s="15">
        <f>'[1]TCE - ANEXO II - Preencher'!L553</f>
        <v>906.81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69.67000000000013</v>
      </c>
      <c r="N544" s="16">
        <f>'[1]TCE - ANEXO II - Preencher'!S553</f>
        <v>226.7</v>
      </c>
      <c r="O544" s="17">
        <f>'[1]TCE - ANEXO II - Preencher'!W553</f>
        <v>92.6</v>
      </c>
      <c r="P544" s="18">
        <f>'[1]TCE - ANEXO II - Preencher'!X553</f>
        <v>1110.5800000000002</v>
      </c>
      <c r="S544" s="22">
        <v>60268</v>
      </c>
    </row>
    <row r="545" spans="1:19" x14ac:dyDescent="0.2">
      <c r="A545" s="8">
        <f>IFERROR(VLOOKUP(B545,'[1]DADOS (OCULTAR)'!$P$3:$R$56,3,0),"")</f>
        <v>10988301000633</v>
      </c>
      <c r="B545" s="9" t="str">
        <f>'[1]TCE - ANEXO II - Preencher'!C554</f>
        <v>HOSPITAL PELÓPIDAS SILVEIRA</v>
      </c>
      <c r="C545" s="10"/>
      <c r="D545" s="11" t="str">
        <f>'[1]TCE - ANEXO II - Preencher'!E554</f>
        <v>JESSYKA VERISSIMO DE ALBUQUERQUE SILVA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>
        <f>'[1]TCE - ANEXO II - Preencher'!H554</f>
        <v>521130</v>
      </c>
      <c r="G545" s="14">
        <f>'[1]TCE - ANEXO II - Preencher'!I554</f>
        <v>44075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1045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161.24</v>
      </c>
      <c r="N545" s="16">
        <f>'[1]TCE - ANEXO II - Preencher'!S554</f>
        <v>0</v>
      </c>
      <c r="O545" s="17">
        <f>'[1]TCE - ANEXO II - Preencher'!W554</f>
        <v>181.75</v>
      </c>
      <c r="P545" s="18">
        <f>'[1]TCE - ANEXO II - Preencher'!X554</f>
        <v>1024.49</v>
      </c>
      <c r="S545" s="22">
        <v>60299</v>
      </c>
    </row>
    <row r="546" spans="1:19" x14ac:dyDescent="0.2">
      <c r="A546" s="8">
        <f>IFERROR(VLOOKUP(B546,'[1]DADOS (OCULTAR)'!$P$3:$R$56,3,0),"")</f>
        <v>10988301000633</v>
      </c>
      <c r="B546" s="9" t="str">
        <f>'[1]TCE - ANEXO II - Preencher'!C555</f>
        <v>HOSPITAL PELÓPIDAS SILVEIRA</v>
      </c>
      <c r="C546" s="10"/>
      <c r="D546" s="11" t="str">
        <f>'[1]TCE - ANEXO II - Preencher'!E555</f>
        <v>JESUINO ALBINO</v>
      </c>
      <c r="E546" s="12" t="str">
        <f>IF('[1]TCE - ANEXO II - Preencher'!G555="4 - Assistência Odontológica","2 - Outros Profissionais da saúde",'[1]TCE - ANEXO II - Preencher'!G555)</f>
        <v>1 - Médico</v>
      </c>
      <c r="F546" s="13">
        <f>'[1]TCE - ANEXO II - Preencher'!H555</f>
        <v>225260</v>
      </c>
      <c r="G546" s="14">
        <f>'[1]TCE - ANEXO II - Preencher'!I555</f>
        <v>44075</v>
      </c>
      <c r="H546" s="13" t="str">
        <f>'[1]TCE - ANEXO II - Preencher'!J555</f>
        <v>1 - Plantonista</v>
      </c>
      <c r="I546" s="13">
        <f>'[1]TCE - ANEXO II - Preencher'!K555</f>
        <v>24</v>
      </c>
      <c r="J546" s="15">
        <f>'[1]TCE - ANEXO II - Preencher'!L555</f>
        <v>3168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839.3700000000008</v>
      </c>
      <c r="N546" s="16">
        <f>'[1]TCE - ANEXO II - Preencher'!S555</f>
        <v>5711.83</v>
      </c>
      <c r="O546" s="17">
        <f>'[1]TCE - ANEXO II - Preencher'!W555</f>
        <v>2377.21</v>
      </c>
      <c r="P546" s="18">
        <f>'[1]TCE - ANEXO II - Preencher'!X555</f>
        <v>7341.9900000000007</v>
      </c>
      <c r="S546" s="22">
        <v>60327</v>
      </c>
    </row>
    <row r="547" spans="1:19" x14ac:dyDescent="0.2">
      <c r="A547" s="8">
        <f>IFERROR(VLOOKUP(B547,'[1]DADOS (OCULTAR)'!$P$3:$R$56,3,0),"")</f>
        <v>10988301000633</v>
      </c>
      <c r="B547" s="9" t="str">
        <f>'[1]TCE - ANEXO II - Preencher'!C556</f>
        <v>HOSPITAL PELÓPIDAS SILVEIRA</v>
      </c>
      <c r="C547" s="10"/>
      <c r="D547" s="11" t="str">
        <f>'[1]TCE - ANEXO II - Preencher'!E556</f>
        <v>JEVERSON DAVID SIMAO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>
        <f>'[1]TCE - ANEXO II - Preencher'!H556</f>
        <v>411010</v>
      </c>
      <c r="G547" s="14">
        <f>'[1]TCE - ANEXO II - Preencher'!I556</f>
        <v>44075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1045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100.86999999999989</v>
      </c>
      <c r="N547" s="16">
        <f>'[1]TCE - ANEXO II - Preencher'!S556</f>
        <v>0</v>
      </c>
      <c r="O547" s="17">
        <f>'[1]TCE - ANEXO II - Preencher'!W556</f>
        <v>146.26</v>
      </c>
      <c r="P547" s="18">
        <f>'[1]TCE - ANEXO II - Preencher'!X556</f>
        <v>999.6099999999999</v>
      </c>
      <c r="S547" s="22">
        <v>60358</v>
      </c>
    </row>
    <row r="548" spans="1:19" x14ac:dyDescent="0.2">
      <c r="A548" s="8">
        <f>IFERROR(VLOOKUP(B548,'[1]DADOS (OCULTAR)'!$P$3:$R$56,3,0),"")</f>
        <v>10988301000633</v>
      </c>
      <c r="B548" s="9" t="str">
        <f>'[1]TCE - ANEXO II - Preencher'!C557</f>
        <v>HOSPITAL PELÓPIDAS SILVEIRA</v>
      </c>
      <c r="C548" s="10"/>
      <c r="D548" s="11" t="str">
        <f>'[1]TCE - ANEXO II - Preencher'!E557</f>
        <v>JHENNEFER ALEXANDRA DE OLIVEIRA RAMOS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>
        <f>'[1]TCE - ANEXO II - Preencher'!H557</f>
        <v>322205</v>
      </c>
      <c r="G548" s="14">
        <f>'[1]TCE - ANEXO II - Preencher'!I557</f>
        <v>44075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1045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897.94</v>
      </c>
      <c r="N548" s="16">
        <f>'[1]TCE - ANEXO II - Preencher'!S557</f>
        <v>104.5</v>
      </c>
      <c r="O548" s="17">
        <f>'[1]TCE - ANEXO II - Preencher'!W557</f>
        <v>349.28</v>
      </c>
      <c r="P548" s="18">
        <f>'[1]TCE - ANEXO II - Preencher'!X557</f>
        <v>1698.16</v>
      </c>
      <c r="S548" s="22">
        <v>60388</v>
      </c>
    </row>
    <row r="549" spans="1:19" x14ac:dyDescent="0.2">
      <c r="A549" s="8">
        <f>IFERROR(VLOOKUP(B549,'[1]DADOS (OCULTAR)'!$P$3:$R$56,3,0),"")</f>
        <v>10988301000633</v>
      </c>
      <c r="B549" s="9" t="str">
        <f>'[1]TCE - ANEXO II - Preencher'!C558</f>
        <v>HOSPITAL PELÓPIDAS SILVEIRA</v>
      </c>
      <c r="C549" s="10"/>
      <c r="D549" s="11" t="str">
        <f>'[1]TCE - ANEXO II - Preencher'!E558</f>
        <v>JOABE SENA DA SILVA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>
        <f>'[1]TCE - ANEXO II - Preencher'!H558</f>
        <v>521130</v>
      </c>
      <c r="G549" s="14">
        <f>'[1]TCE - ANEXO II - Preencher'!I558</f>
        <v>44075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1045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48.619999999999891</v>
      </c>
      <c r="N549" s="16">
        <f>'[1]TCE - ANEXO II - Preencher'!S558</f>
        <v>0</v>
      </c>
      <c r="O549" s="17">
        <f>'[1]TCE - ANEXO II - Preencher'!W558</f>
        <v>141.07</v>
      </c>
      <c r="P549" s="18">
        <f>'[1]TCE - ANEXO II - Preencher'!X558</f>
        <v>952.55</v>
      </c>
      <c r="S549" s="22">
        <v>60419</v>
      </c>
    </row>
    <row r="550" spans="1:19" x14ac:dyDescent="0.2">
      <c r="A550" s="8">
        <f>IFERROR(VLOOKUP(B550,'[1]DADOS (OCULTAR)'!$P$3:$R$56,3,0),"")</f>
        <v>10988301000633</v>
      </c>
      <c r="B550" s="9" t="str">
        <f>'[1]TCE - ANEXO II - Preencher'!C559</f>
        <v>HOSPITAL PELÓPIDAS SILVEIRA</v>
      </c>
      <c r="C550" s="10"/>
      <c r="D550" s="11" t="str">
        <f>'[1]TCE - ANEXO II - Preencher'!E559</f>
        <v>JOABE SILVA SOUSA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>
        <f>'[1]TCE - ANEXO II - Preencher'!H559</f>
        <v>322205</v>
      </c>
      <c r="G550" s="14">
        <f>'[1]TCE - ANEXO II - Preencher'!I559</f>
        <v>44075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348.33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69.670000000000016</v>
      </c>
      <c r="N550" s="16">
        <f>'[1]TCE - ANEXO II - Preencher'!S559</f>
        <v>0</v>
      </c>
      <c r="O550" s="17">
        <f>'[1]TCE - ANEXO II - Preencher'!W559</f>
        <v>52.25</v>
      </c>
      <c r="P550" s="18">
        <f>'[1]TCE - ANEXO II - Preencher'!X559</f>
        <v>365.75</v>
      </c>
      <c r="S550" s="22">
        <v>60449</v>
      </c>
    </row>
    <row r="551" spans="1:19" x14ac:dyDescent="0.2">
      <c r="A551" s="8">
        <f>IFERROR(VLOOKUP(B551,'[1]DADOS (OCULTAR)'!$P$3:$R$56,3,0),"")</f>
        <v>10988301000633</v>
      </c>
      <c r="B551" s="9" t="str">
        <f>'[1]TCE - ANEXO II - Preencher'!C560</f>
        <v>HOSPITAL PELÓPIDAS SILVEIRA</v>
      </c>
      <c r="C551" s="10"/>
      <c r="D551" s="11" t="str">
        <f>'[1]TCE - ANEXO II - Preencher'!E560</f>
        <v>JOAO BATISTA MONTE FREIRE FILHO</v>
      </c>
      <c r="E551" s="12" t="str">
        <f>IF('[1]TCE - ANEXO II - Preencher'!G560="4 - Assistência Odontológica","2 - Outros Profissionais da saúde",'[1]TCE - ANEXO II - Preencher'!G560)</f>
        <v>1 - Médico</v>
      </c>
      <c r="F551" s="13">
        <f>'[1]TCE - ANEXO II - Preencher'!H560</f>
        <v>225125</v>
      </c>
      <c r="G551" s="14">
        <f>'[1]TCE - ANEXO II - Preencher'!I560</f>
        <v>44075</v>
      </c>
      <c r="H551" s="13" t="str">
        <f>'[1]TCE - ANEXO II - Preencher'!J560</f>
        <v>1 - Plantonista</v>
      </c>
      <c r="I551" s="13">
        <f>'[1]TCE - ANEXO II - Preencher'!K560</f>
        <v>24</v>
      </c>
      <c r="J551" s="15">
        <f>'[1]TCE - ANEXO II - Preencher'!L560</f>
        <v>3168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839.36999999999989</v>
      </c>
      <c r="N551" s="16">
        <f>'[1]TCE - ANEXO II - Preencher'!S560</f>
        <v>6342.69</v>
      </c>
      <c r="O551" s="17">
        <f>'[1]TCE - ANEXO II - Preencher'!W560</f>
        <v>2265.83</v>
      </c>
      <c r="P551" s="18">
        <f>'[1]TCE - ANEXO II - Preencher'!X560</f>
        <v>8084.23</v>
      </c>
      <c r="S551" s="22">
        <v>60480</v>
      </c>
    </row>
    <row r="552" spans="1:19" x14ac:dyDescent="0.2">
      <c r="A552" s="8">
        <f>IFERROR(VLOOKUP(B552,'[1]DADOS (OCULTAR)'!$P$3:$R$56,3,0),"")</f>
        <v>10988301000633</v>
      </c>
      <c r="B552" s="9" t="str">
        <f>'[1]TCE - ANEXO II - Preencher'!C561</f>
        <v>HOSPITAL PELÓPIDAS SILVEIRA</v>
      </c>
      <c r="C552" s="10"/>
      <c r="D552" s="11" t="str">
        <f>'[1]TCE - ANEXO II - Preencher'!E561</f>
        <v>JOAO BOSCO BARRETO SAMPAIO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>
        <f>'[1]TCE - ANEXO II - Preencher'!H561</f>
        <v>223605</v>
      </c>
      <c r="G552" s="14">
        <f>'[1]TCE - ANEXO II - Preencher'!I561</f>
        <v>44075</v>
      </c>
      <c r="H552" s="13" t="str">
        <f>'[1]TCE - ANEXO II - Preencher'!J561</f>
        <v>2 - Diarista</v>
      </c>
      <c r="I552" s="13">
        <f>'[1]TCE - ANEXO II - Preencher'!K561</f>
        <v>30</v>
      </c>
      <c r="J552" s="15">
        <f>'[1]TCE - ANEXO II - Preencher'!L561</f>
        <v>2005.76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4424.49</v>
      </c>
      <c r="N552" s="16">
        <f>'[1]TCE - ANEXO II - Preencher'!S561</f>
        <v>501.44</v>
      </c>
      <c r="O552" s="17">
        <f>'[1]TCE - ANEXO II - Preencher'!W561</f>
        <v>398.66</v>
      </c>
      <c r="P552" s="18">
        <f>'[1]TCE - ANEXO II - Preencher'!X561</f>
        <v>6533.03</v>
      </c>
      <c r="S552" s="22">
        <v>60511</v>
      </c>
    </row>
    <row r="553" spans="1:19" x14ac:dyDescent="0.2">
      <c r="A553" s="8">
        <f>IFERROR(VLOOKUP(B553,'[1]DADOS (OCULTAR)'!$P$3:$R$56,3,0),"")</f>
        <v>10988301000633</v>
      </c>
      <c r="B553" s="9" t="str">
        <f>'[1]TCE - ANEXO II - Preencher'!C562</f>
        <v>HOSPITAL PELÓPIDAS SILVEIRA</v>
      </c>
      <c r="C553" s="10"/>
      <c r="D553" s="11" t="str">
        <f>'[1]TCE - ANEXO II - Preencher'!E562</f>
        <v>JOAO MARCELINO DA SILVA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>
        <f>'[1]TCE - ANEXO II - Preencher'!H562</f>
        <v>951105</v>
      </c>
      <c r="G553" s="14">
        <f>'[1]TCE - ANEXO II - Preencher'!I562</f>
        <v>44075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1271.69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662.98</v>
      </c>
      <c r="N553" s="16">
        <f>'[1]TCE - ANEXO II - Preencher'!S562</f>
        <v>0</v>
      </c>
      <c r="O553" s="17">
        <f>'[1]TCE - ANEXO II - Preencher'!W562</f>
        <v>234.74</v>
      </c>
      <c r="P553" s="18">
        <f>'[1]TCE - ANEXO II - Preencher'!X562</f>
        <v>1699.93</v>
      </c>
      <c r="S553" s="22">
        <v>60541</v>
      </c>
    </row>
    <row r="554" spans="1:19" x14ac:dyDescent="0.2">
      <c r="A554" s="8">
        <f>IFERROR(VLOOKUP(B554,'[1]DADOS (OCULTAR)'!$P$3:$R$56,3,0),"")</f>
        <v>10988301000633</v>
      </c>
      <c r="B554" s="9" t="str">
        <f>'[1]TCE - ANEXO II - Preencher'!C563</f>
        <v>HOSPITAL PELÓPIDAS SILVEIRA</v>
      </c>
      <c r="C554" s="10"/>
      <c r="D554" s="11" t="str">
        <f>'[1]TCE - ANEXO II - Preencher'!E563</f>
        <v>JOAO PAULO ALVES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>
        <f>'[1]TCE - ANEXO II - Preencher'!H563</f>
        <v>252210</v>
      </c>
      <c r="G554" s="14">
        <f>'[1]TCE - ANEXO II - Preencher'!I563</f>
        <v>44075</v>
      </c>
      <c r="H554" s="13" t="str">
        <f>'[1]TCE - ANEXO II - Preencher'!J563</f>
        <v>2 - Diarista</v>
      </c>
      <c r="I554" s="13">
        <f>'[1]TCE - ANEXO II - Preencher'!K563</f>
        <v>44</v>
      </c>
      <c r="J554" s="15">
        <f>'[1]TCE - ANEXO II - Preencher'!L563</f>
        <v>1484.73</v>
      </c>
      <c r="K554" s="15">
        <f>'[1]TCE - ANEXO II - Preencher'!P563</f>
        <v>4657</v>
      </c>
      <c r="L554" s="15">
        <f>'[1]TCE - ANEXO II - Preencher'!Q563</f>
        <v>0</v>
      </c>
      <c r="M554" s="15">
        <f>'[1]TCE - ANEXO II - Preencher'!R563</f>
        <v>2476.9799999999996</v>
      </c>
      <c r="N554" s="16">
        <f>'[1]TCE - ANEXO II - Preencher'!S563</f>
        <v>0</v>
      </c>
      <c r="O554" s="17">
        <f>'[1]TCE - ANEXO II - Preencher'!W563</f>
        <v>7223.21</v>
      </c>
      <c r="P554" s="18">
        <f>'[1]TCE - ANEXO II - Preencher'!X563</f>
        <v>1395.4999999999991</v>
      </c>
      <c r="S554" s="22">
        <v>60572</v>
      </c>
    </row>
    <row r="555" spans="1:19" x14ac:dyDescent="0.2">
      <c r="A555" s="8">
        <f>IFERROR(VLOOKUP(B555,'[1]DADOS (OCULTAR)'!$P$3:$R$56,3,0),"")</f>
        <v>10988301000633</v>
      </c>
      <c r="B555" s="9" t="str">
        <f>'[1]TCE - ANEXO II - Preencher'!C564</f>
        <v>HOSPITAL PELÓPIDAS SILVEIRA</v>
      </c>
      <c r="C555" s="10"/>
      <c r="D555" s="11" t="str">
        <f>'[1]TCE - ANEXO II - Preencher'!E564</f>
        <v>JOAO PAULO DE SOUZA BEZERRA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>
        <f>'[1]TCE - ANEXO II - Preencher'!H564</f>
        <v>252605</v>
      </c>
      <c r="G555" s="14">
        <f>'[1]TCE - ANEXO II - Preencher'!I564</f>
        <v>44075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0</v>
      </c>
      <c r="K555" s="15">
        <f>'[1]TCE - ANEXO II - Preencher'!P564</f>
        <v>2722.28</v>
      </c>
      <c r="L555" s="15">
        <f>'[1]TCE - ANEXO II - Preencher'!Q564</f>
        <v>0</v>
      </c>
      <c r="M555" s="15">
        <f>'[1]TCE - ANEXO II - Preencher'!R564</f>
        <v>232.37999999999965</v>
      </c>
      <c r="N555" s="16">
        <f>'[1]TCE - ANEXO II - Preencher'!S564</f>
        <v>0</v>
      </c>
      <c r="O555" s="17">
        <f>'[1]TCE - ANEXO II - Preencher'!W564</f>
        <v>2786.68</v>
      </c>
      <c r="P555" s="18">
        <f>'[1]TCE - ANEXO II - Preencher'!X564</f>
        <v>167.98000000000002</v>
      </c>
      <c r="S555" s="22">
        <v>60602</v>
      </c>
    </row>
    <row r="556" spans="1:19" x14ac:dyDescent="0.2">
      <c r="A556" s="8">
        <f>IFERROR(VLOOKUP(B556,'[1]DADOS (OCULTAR)'!$P$3:$R$56,3,0),"")</f>
        <v>10988301000633</v>
      </c>
      <c r="B556" s="9" t="str">
        <f>'[1]TCE - ANEXO II - Preencher'!C565</f>
        <v>HOSPITAL PELÓPIDAS SILVEIRA</v>
      </c>
      <c r="C556" s="10"/>
      <c r="D556" s="11" t="str">
        <f>'[1]TCE - ANEXO II - Preencher'!E565</f>
        <v>JOAO RIBEIRO MEMORIA JUNIOR</v>
      </c>
      <c r="E556" s="12" t="str">
        <f>IF('[1]TCE - ANEXO II - Preencher'!G565="4 - Assistência Odontológica","2 - Outros Profissionais da saúde",'[1]TCE - ANEXO II - Preencher'!G565)</f>
        <v>1 - Médico</v>
      </c>
      <c r="F556" s="13">
        <f>'[1]TCE - ANEXO II - Preencher'!H565</f>
        <v>225125</v>
      </c>
      <c r="G556" s="14">
        <f>'[1]TCE - ANEXO II - Preencher'!I565</f>
        <v>44075</v>
      </c>
      <c r="H556" s="13" t="str">
        <f>'[1]TCE - ANEXO II - Preencher'!J565</f>
        <v>1 - Plantonista</v>
      </c>
      <c r="I556" s="13">
        <f>'[1]TCE - ANEXO II - Preencher'!K565</f>
        <v>24</v>
      </c>
      <c r="J556" s="15">
        <f>'[1]TCE - ANEXO II - Preencher'!L565</f>
        <v>3168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839.36999999999989</v>
      </c>
      <c r="N556" s="16">
        <f>'[1]TCE - ANEXO II - Preencher'!S565</f>
        <v>6342.69</v>
      </c>
      <c r="O556" s="17">
        <f>'[1]TCE - ANEXO II - Preencher'!W565</f>
        <v>2343.81</v>
      </c>
      <c r="P556" s="18">
        <f>'[1]TCE - ANEXO II - Preencher'!X565</f>
        <v>8006.25</v>
      </c>
      <c r="S556" s="22">
        <v>60633</v>
      </c>
    </row>
    <row r="557" spans="1:19" x14ac:dyDescent="0.2">
      <c r="A557" s="8">
        <f>IFERROR(VLOOKUP(B557,'[1]DADOS (OCULTAR)'!$P$3:$R$56,3,0),"")</f>
        <v>10988301000633</v>
      </c>
      <c r="B557" s="9" t="str">
        <f>'[1]TCE - ANEXO II - Preencher'!C566</f>
        <v>HOSPITAL PELÓPIDAS SILVEIRA</v>
      </c>
      <c r="C557" s="10"/>
      <c r="D557" s="11" t="str">
        <f>'[1]TCE - ANEXO II - Preencher'!E566</f>
        <v>JOAO TADEU DOS SANTOS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>
        <f>'[1]TCE - ANEXO II - Preencher'!H566</f>
        <v>515110</v>
      </c>
      <c r="G557" s="14">
        <f>'[1]TCE - ANEXO II - Preencher'!I566</f>
        <v>44075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30.8</v>
      </c>
      <c r="N557" s="16">
        <f>'[1]TCE - ANEXO II - Preencher'!S566</f>
        <v>0</v>
      </c>
      <c r="O557" s="17">
        <f>'[1]TCE - ANEXO II - Preencher'!W566</f>
        <v>30.8</v>
      </c>
      <c r="P557" s="18">
        <f>'[1]TCE - ANEXO II - Preencher'!X566</f>
        <v>0</v>
      </c>
      <c r="S557" s="22">
        <v>60664</v>
      </c>
    </row>
    <row r="558" spans="1:19" x14ac:dyDescent="0.2">
      <c r="A558" s="8">
        <f>IFERROR(VLOOKUP(B558,'[1]DADOS (OCULTAR)'!$P$3:$R$56,3,0),"")</f>
        <v>10988301000633</v>
      </c>
      <c r="B558" s="9" t="str">
        <f>'[1]TCE - ANEXO II - Preencher'!C567</f>
        <v>HOSPITAL PELÓPIDAS SILVEIRA</v>
      </c>
      <c r="C558" s="10"/>
      <c r="D558" s="11" t="str">
        <f>'[1]TCE - ANEXO II - Preencher'!E567</f>
        <v>JOCASTRA LOPES FERREIRA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>
        <f>'[1]TCE - ANEXO II - Preencher'!H567</f>
        <v>322205</v>
      </c>
      <c r="G558" s="14">
        <f>'[1]TCE - ANEXO II - Preencher'!I567</f>
        <v>44075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940.5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916.03</v>
      </c>
      <c r="N558" s="16">
        <f>'[1]TCE - ANEXO II - Preencher'!S567</f>
        <v>104.5</v>
      </c>
      <c r="O558" s="17">
        <f>'[1]TCE - ANEXO II - Preencher'!W567</f>
        <v>292.35000000000002</v>
      </c>
      <c r="P558" s="18">
        <f>'[1]TCE - ANEXO II - Preencher'!X567</f>
        <v>1668.6799999999998</v>
      </c>
      <c r="S558" s="22">
        <v>60692</v>
      </c>
    </row>
    <row r="559" spans="1:19" x14ac:dyDescent="0.2">
      <c r="A559" s="8">
        <f>IFERROR(VLOOKUP(B559,'[1]DADOS (OCULTAR)'!$P$3:$R$56,3,0),"")</f>
        <v>10988301000633</v>
      </c>
      <c r="B559" s="9" t="str">
        <f>'[1]TCE - ANEXO II - Preencher'!C568</f>
        <v>HOSPITAL PELÓPIDAS SILVEIRA</v>
      </c>
      <c r="C559" s="10"/>
      <c r="D559" s="11" t="str">
        <f>'[1]TCE - ANEXO II - Preencher'!E568</f>
        <v>JOCIANE MARIA DE SANTANA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>
        <f>'[1]TCE - ANEXO II - Preencher'!H568</f>
        <v>322205</v>
      </c>
      <c r="G559" s="14">
        <f>'[1]TCE - ANEXO II - Preencher'!I568</f>
        <v>44075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1045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379.24</v>
      </c>
      <c r="N559" s="16">
        <f>'[1]TCE - ANEXO II - Preencher'!S568</f>
        <v>0</v>
      </c>
      <c r="O559" s="17">
        <f>'[1]TCE - ANEXO II - Preencher'!W568</f>
        <v>209.1</v>
      </c>
      <c r="P559" s="18">
        <f>'[1]TCE - ANEXO II - Preencher'!X568</f>
        <v>1215.1400000000001</v>
      </c>
      <c r="S559" s="22">
        <v>60723</v>
      </c>
    </row>
    <row r="560" spans="1:19" x14ac:dyDescent="0.2">
      <c r="A560" s="8">
        <f>IFERROR(VLOOKUP(B560,'[1]DADOS (OCULTAR)'!$P$3:$R$56,3,0),"")</f>
        <v>10988301000633</v>
      </c>
      <c r="B560" s="9" t="str">
        <f>'[1]TCE - ANEXO II - Preencher'!C569</f>
        <v>HOSPITAL PELÓPIDAS SILVEIRA</v>
      </c>
      <c r="C560" s="10"/>
      <c r="D560" s="11" t="str">
        <f>'[1]TCE - ANEXO II - Preencher'!E569</f>
        <v>JOCICLEIDE DIAS DA SILVA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>
        <f>'[1]TCE - ANEXO II - Preencher'!H569</f>
        <v>322205</v>
      </c>
      <c r="G560" s="14">
        <f>'[1]TCE - ANEXO II - Preencher'!I569</f>
        <v>44075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418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83.600000000000023</v>
      </c>
      <c r="N560" s="16">
        <f>'[1]TCE - ANEXO II - Preencher'!S569</f>
        <v>0</v>
      </c>
      <c r="O560" s="17">
        <f>'[1]TCE - ANEXO II - Preencher'!W569</f>
        <v>62.7</v>
      </c>
      <c r="P560" s="18">
        <f>'[1]TCE - ANEXO II - Preencher'!X569</f>
        <v>438.90000000000003</v>
      </c>
      <c r="S560" s="22">
        <v>60753</v>
      </c>
    </row>
    <row r="561" spans="1:19" x14ac:dyDescent="0.2">
      <c r="A561" s="8">
        <f>IFERROR(VLOOKUP(B561,'[1]DADOS (OCULTAR)'!$P$3:$R$56,3,0),"")</f>
        <v>10988301000633</v>
      </c>
      <c r="B561" s="9" t="str">
        <f>'[1]TCE - ANEXO II - Preencher'!C570</f>
        <v>HOSPITAL PELÓPIDAS SILVEIRA</v>
      </c>
      <c r="C561" s="10"/>
      <c r="D561" s="11" t="str">
        <f>'[1]TCE - ANEXO II - Preencher'!E570</f>
        <v>JOELLY ROSSANE MEDEIROS PEREIRA DA SILVA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>
        <f>'[1]TCE - ANEXO II - Preencher'!H570</f>
        <v>223710</v>
      </c>
      <c r="G561" s="14">
        <f>'[1]TCE - ANEXO II - Preencher'!I570</f>
        <v>44075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2720.43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299.67999999999995</v>
      </c>
      <c r="N561" s="16">
        <f>'[1]TCE - ANEXO II - Preencher'!S570</f>
        <v>680.11</v>
      </c>
      <c r="O561" s="17">
        <f>'[1]TCE - ANEXO II - Preencher'!W570</f>
        <v>523.44000000000005</v>
      </c>
      <c r="P561" s="18">
        <f>'[1]TCE - ANEXO II - Preencher'!X570</f>
        <v>3176.7799999999997</v>
      </c>
      <c r="S561" s="22">
        <v>60784</v>
      </c>
    </row>
    <row r="562" spans="1:19" x14ac:dyDescent="0.2">
      <c r="A562" s="8">
        <f>IFERROR(VLOOKUP(B562,'[1]DADOS (OCULTAR)'!$P$3:$R$56,3,0),"")</f>
        <v>10988301000633</v>
      </c>
      <c r="B562" s="9" t="str">
        <f>'[1]TCE - ANEXO II - Preencher'!C571</f>
        <v>HOSPITAL PELÓPIDAS SILVEIRA</v>
      </c>
      <c r="C562" s="10"/>
      <c r="D562" s="11" t="str">
        <f>'[1]TCE - ANEXO II - Preencher'!E571</f>
        <v>JOELMA DE LIMA DIAS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>
        <f>'[1]TCE - ANEXO II - Preencher'!H571</f>
        <v>521130</v>
      </c>
      <c r="G562" s="14">
        <f>'[1]TCE - ANEXO II - Preencher'!I571</f>
        <v>44075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1045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48.619999999999891</v>
      </c>
      <c r="N562" s="16">
        <f>'[1]TCE - ANEXO II - Preencher'!S571</f>
        <v>0</v>
      </c>
      <c r="O562" s="17">
        <f>'[1]TCE - ANEXO II - Preencher'!W571</f>
        <v>161.97</v>
      </c>
      <c r="P562" s="18">
        <f>'[1]TCE - ANEXO II - Preencher'!X571</f>
        <v>931.64999999999986</v>
      </c>
      <c r="S562" s="22">
        <v>60814</v>
      </c>
    </row>
    <row r="563" spans="1:19" x14ac:dyDescent="0.2">
      <c r="A563" s="8">
        <f>IFERROR(VLOOKUP(B563,'[1]DADOS (OCULTAR)'!$P$3:$R$56,3,0),"")</f>
        <v>10988301000633</v>
      </c>
      <c r="B563" s="9" t="str">
        <f>'[1]TCE - ANEXO II - Preencher'!C572</f>
        <v>HOSPITAL PELÓPIDAS SILVEIRA</v>
      </c>
      <c r="C563" s="10"/>
      <c r="D563" s="11" t="str">
        <f>'[1]TCE - ANEXO II - Preencher'!E572</f>
        <v>JONAS DE ALBUQUERQUE NETO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>
        <f>'[1]TCE - ANEXO II - Preencher'!H572</f>
        <v>517410</v>
      </c>
      <c r="G563" s="14">
        <f>'[1]TCE - ANEXO II - Preencher'!I572</f>
        <v>44075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0</v>
      </c>
      <c r="K563" s="15">
        <f>'[1]TCE - ANEXO II - Preencher'!P572</f>
        <v>1495.37</v>
      </c>
      <c r="L563" s="15">
        <f>'[1]TCE - ANEXO II - Preencher'!Q572</f>
        <v>0</v>
      </c>
      <c r="M563" s="15">
        <f>'[1]TCE - ANEXO II - Preencher'!R572</f>
        <v>28.5</v>
      </c>
      <c r="N563" s="16">
        <f>'[1]TCE - ANEXO II - Preencher'!S572</f>
        <v>0</v>
      </c>
      <c r="O563" s="17">
        <f>'[1]TCE - ANEXO II - Preencher'!W572</f>
        <v>1523.87</v>
      </c>
      <c r="P563" s="18">
        <f>'[1]TCE - ANEXO II - Preencher'!X572</f>
        <v>0</v>
      </c>
      <c r="S563" s="22">
        <v>60845</v>
      </c>
    </row>
    <row r="564" spans="1:19" x14ac:dyDescent="0.2">
      <c r="A564" s="8">
        <f>IFERROR(VLOOKUP(B564,'[1]DADOS (OCULTAR)'!$P$3:$R$56,3,0),"")</f>
        <v>10988301000633</v>
      </c>
      <c r="B564" s="9" t="str">
        <f>'[1]TCE - ANEXO II - Preencher'!C573</f>
        <v>HOSPITAL PELÓPIDAS SILVEIRA</v>
      </c>
      <c r="C564" s="10"/>
      <c r="D564" s="11" t="str">
        <f>'[1]TCE - ANEXO II - Preencher'!E573</f>
        <v>JONAS FRANCISCO DE OLIVEIRA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>
        <f>'[1]TCE - ANEXO II - Preencher'!H573</f>
        <v>516345</v>
      </c>
      <c r="G564" s="14">
        <f>'[1]TCE - ANEXO II - Preencher'!I573</f>
        <v>44075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1045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410.21000000000004</v>
      </c>
      <c r="N564" s="16">
        <f>'[1]TCE - ANEXO II - Preencher'!S573</f>
        <v>0</v>
      </c>
      <c r="O564" s="17">
        <f>'[1]TCE - ANEXO II - Preencher'!W573</f>
        <v>198.88</v>
      </c>
      <c r="P564" s="18">
        <f>'[1]TCE - ANEXO II - Preencher'!X573</f>
        <v>1256.33</v>
      </c>
      <c r="S564" s="22">
        <v>60876</v>
      </c>
    </row>
    <row r="565" spans="1:19" x14ac:dyDescent="0.2">
      <c r="A565" s="8">
        <f>IFERROR(VLOOKUP(B565,'[1]DADOS (OCULTAR)'!$P$3:$R$56,3,0),"")</f>
        <v>10988301000633</v>
      </c>
      <c r="B565" s="9" t="str">
        <f>'[1]TCE - ANEXO II - Preencher'!C574</f>
        <v>HOSPITAL PELÓPIDAS SILVEIRA</v>
      </c>
      <c r="C565" s="10"/>
      <c r="D565" s="11" t="str">
        <f>'[1]TCE - ANEXO II - Preencher'!E574</f>
        <v>JONATAN MARTINS CADETE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>
        <f>'[1]TCE - ANEXO II - Preencher'!H574</f>
        <v>521130</v>
      </c>
      <c r="G565" s="14">
        <f>'[1]TCE - ANEXO II - Preencher'!I574</f>
        <v>44075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1045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48.619999999999891</v>
      </c>
      <c r="N565" s="16">
        <f>'[1]TCE - ANEXO II - Preencher'!S574</f>
        <v>0</v>
      </c>
      <c r="O565" s="17">
        <f>'[1]TCE - ANEXO II - Preencher'!W574</f>
        <v>169.46</v>
      </c>
      <c r="P565" s="18">
        <f>'[1]TCE - ANEXO II - Preencher'!X574</f>
        <v>924.15999999999985</v>
      </c>
      <c r="S565" s="22">
        <v>60906</v>
      </c>
    </row>
    <row r="566" spans="1:19" x14ac:dyDescent="0.2">
      <c r="A566" s="8">
        <f>IFERROR(VLOOKUP(B566,'[1]DADOS (OCULTAR)'!$P$3:$R$56,3,0),"")</f>
        <v>10988301000633</v>
      </c>
      <c r="B566" s="9" t="str">
        <f>'[1]TCE - ANEXO II - Preencher'!C575</f>
        <v>HOSPITAL PELÓPIDAS SILVEIRA</v>
      </c>
      <c r="C566" s="10"/>
      <c r="D566" s="11" t="str">
        <f>'[1]TCE - ANEXO II - Preencher'!E575</f>
        <v>JONATAS DA SILVA FERREIRA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>
        <f>'[1]TCE - ANEXO II - Preencher'!H575</f>
        <v>411010</v>
      </c>
      <c r="G566" s="14">
        <f>'[1]TCE - ANEXO II - Preencher'!I575</f>
        <v>44075</v>
      </c>
      <c r="H566" s="13" t="str">
        <f>'[1]TCE - ANEXO II - Preencher'!J575</f>
        <v>2 - Diarista</v>
      </c>
      <c r="I566" s="13">
        <f>'[1]TCE - ANEXO II - Preencher'!K575</f>
        <v>20</v>
      </c>
      <c r="J566" s="15">
        <f>'[1]TCE - ANEXO II - Preencher'!L575</f>
        <v>522.5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44.74</v>
      </c>
      <c r="P566" s="18">
        <f>'[1]TCE - ANEXO II - Preencher'!X575</f>
        <v>477.76</v>
      </c>
      <c r="S566" s="22">
        <v>60937</v>
      </c>
    </row>
    <row r="567" spans="1:19" x14ac:dyDescent="0.2">
      <c r="A567" s="8">
        <f>IFERROR(VLOOKUP(B567,'[1]DADOS (OCULTAR)'!$P$3:$R$56,3,0),"")</f>
        <v>10988301000633</v>
      </c>
      <c r="B567" s="9" t="str">
        <f>'[1]TCE - ANEXO II - Preencher'!C576</f>
        <v>HOSPITAL PELÓPIDAS SILVEIRA</v>
      </c>
      <c r="C567" s="10"/>
      <c r="D567" s="11" t="str">
        <f>'[1]TCE - ANEXO II - Preencher'!E576</f>
        <v>JONATHAN JOHN BORGES DA SILVA PIRES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>
        <f>'[1]TCE - ANEXO II - Preencher'!H576</f>
        <v>517410</v>
      </c>
      <c r="G567" s="14">
        <f>'[1]TCE - ANEXO II - Preencher'!I576</f>
        <v>44075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1045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161.97</v>
      </c>
      <c r="P567" s="18">
        <f>'[1]TCE - ANEXO II - Preencher'!X576</f>
        <v>883.03</v>
      </c>
      <c r="S567" s="22">
        <v>60967</v>
      </c>
    </row>
    <row r="568" spans="1:19" x14ac:dyDescent="0.2">
      <c r="A568" s="8">
        <f>IFERROR(VLOOKUP(B568,'[1]DADOS (OCULTAR)'!$P$3:$R$56,3,0),"")</f>
        <v>10988301000633</v>
      </c>
      <c r="B568" s="9" t="str">
        <f>'[1]TCE - ANEXO II - Preencher'!C577</f>
        <v>HOSPITAL PELÓPIDAS SILVEIRA</v>
      </c>
      <c r="C568" s="10"/>
      <c r="D568" s="11" t="str">
        <f>'[1]TCE - ANEXO II - Preencher'!E577</f>
        <v>JONATHAN LINS DOS SANTOS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>
        <f>'[1]TCE - ANEXO II - Preencher'!H577</f>
        <v>950110</v>
      </c>
      <c r="G568" s="14">
        <f>'[1]TCE - ANEXO II - Preencher'!I577</f>
        <v>44075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2168.6799999999998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317.43000000000006</v>
      </c>
      <c r="N568" s="16">
        <f>'[1]TCE - ANEXO II - Preencher'!S577</f>
        <v>1078.97</v>
      </c>
      <c r="O568" s="17">
        <f>'[1]TCE - ANEXO II - Preencher'!W577</f>
        <v>1051.29</v>
      </c>
      <c r="P568" s="18">
        <f>'[1]TCE - ANEXO II - Preencher'!X577</f>
        <v>2513.79</v>
      </c>
      <c r="S568" s="22">
        <v>60998</v>
      </c>
    </row>
    <row r="569" spans="1:19" x14ac:dyDescent="0.2">
      <c r="A569" s="8">
        <f>IFERROR(VLOOKUP(B569,'[1]DADOS (OCULTAR)'!$P$3:$R$56,3,0),"")</f>
        <v>10988301000633</v>
      </c>
      <c r="B569" s="9" t="str">
        <f>'[1]TCE - ANEXO II - Preencher'!C578</f>
        <v>HOSPITAL PELÓPIDAS SILVEIRA</v>
      </c>
      <c r="C569" s="10"/>
      <c r="D569" s="11" t="str">
        <f>'[1]TCE - ANEXO II - Preencher'!E578</f>
        <v>JONATHAS KLEIBER SILVA GOMES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>
        <f>'[1]TCE - ANEXO II - Preencher'!H578</f>
        <v>223505</v>
      </c>
      <c r="G569" s="14">
        <f>'[1]TCE - ANEXO II - Preencher'!I578</f>
        <v>44075</v>
      </c>
      <c r="H569" s="13" t="str">
        <f>'[1]TCE - ANEXO II - Preencher'!J578</f>
        <v>1 - Plantonista</v>
      </c>
      <c r="I569" s="13">
        <f>'[1]TCE - ANEXO II - Preencher'!K578</f>
        <v>40</v>
      </c>
      <c r="J569" s="15">
        <f>'[1]TCE - ANEXO II - Preencher'!L578</f>
        <v>2055.94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1345.8799999999997</v>
      </c>
      <c r="N569" s="16">
        <f>'[1]TCE - ANEXO II - Preencher'!S578</f>
        <v>627.07000000000005</v>
      </c>
      <c r="O569" s="17">
        <f>'[1]TCE - ANEXO II - Preencher'!W578</f>
        <v>790.12</v>
      </c>
      <c r="P569" s="18">
        <f>'[1]TCE - ANEXO II - Preencher'!X578</f>
        <v>3238.77</v>
      </c>
      <c r="S569" s="22">
        <v>61029</v>
      </c>
    </row>
    <row r="570" spans="1:19" x14ac:dyDescent="0.2">
      <c r="A570" s="8">
        <f>IFERROR(VLOOKUP(B570,'[1]DADOS (OCULTAR)'!$P$3:$R$56,3,0),"")</f>
        <v>10988301000633</v>
      </c>
      <c r="B570" s="9" t="str">
        <f>'[1]TCE - ANEXO II - Preencher'!C579</f>
        <v>HOSPITAL PELÓPIDAS SILVEIRA</v>
      </c>
      <c r="C570" s="10"/>
      <c r="D570" s="11" t="str">
        <f>'[1]TCE - ANEXO II - Preencher'!E579</f>
        <v>JONATHAS ROBERT DE PAULA DE SANTANA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>
        <f>'[1]TCE - ANEXO II - Preencher'!H579</f>
        <v>322205</v>
      </c>
      <c r="G570" s="14">
        <f>'[1]TCE - ANEXO II - Preencher'!I579</f>
        <v>44075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1045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879.31999999999994</v>
      </c>
      <c r="N570" s="16">
        <f>'[1]TCE - ANEXO II - Preencher'!S579</f>
        <v>0</v>
      </c>
      <c r="O570" s="17">
        <f>'[1]TCE - ANEXO II - Preencher'!W579</f>
        <v>194.43</v>
      </c>
      <c r="P570" s="18">
        <f>'[1]TCE - ANEXO II - Preencher'!X579</f>
        <v>1729.8899999999999</v>
      </c>
      <c r="S570" s="22">
        <v>61057</v>
      </c>
    </row>
    <row r="571" spans="1:19" x14ac:dyDescent="0.2">
      <c r="A571" s="8">
        <f>IFERROR(VLOOKUP(B571,'[1]DADOS (OCULTAR)'!$P$3:$R$56,3,0),"")</f>
        <v>10988301000633</v>
      </c>
      <c r="B571" s="9" t="str">
        <f>'[1]TCE - ANEXO II - Preencher'!C580</f>
        <v>HOSPITAL PELÓPIDAS SILVEIRA</v>
      </c>
      <c r="C571" s="10"/>
      <c r="D571" s="11" t="str">
        <f>'[1]TCE - ANEXO II - Preencher'!E580</f>
        <v>JONES HENRIQUE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>
        <f>'[1]TCE - ANEXO II - Preencher'!H580</f>
        <v>517410</v>
      </c>
      <c r="G571" s="14">
        <f>'[1]TCE - ANEXO II - Preencher'!I580</f>
        <v>44075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1045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48.619999999999891</v>
      </c>
      <c r="N571" s="16">
        <f>'[1]TCE - ANEXO II - Preencher'!S580</f>
        <v>0</v>
      </c>
      <c r="O571" s="17">
        <f>'[1]TCE - ANEXO II - Preencher'!W580</f>
        <v>181.81</v>
      </c>
      <c r="P571" s="18">
        <f>'[1]TCE - ANEXO II - Preencher'!X580</f>
        <v>911.81</v>
      </c>
      <c r="S571" s="22">
        <v>61088</v>
      </c>
    </row>
    <row r="572" spans="1:19" x14ac:dyDescent="0.2">
      <c r="A572" s="8">
        <f>IFERROR(VLOOKUP(B572,'[1]DADOS (OCULTAR)'!$P$3:$R$56,3,0),"")</f>
        <v>10988301000633</v>
      </c>
      <c r="B572" s="9" t="str">
        <f>'[1]TCE - ANEXO II - Preencher'!C581</f>
        <v>HOSPITAL PELÓPIDAS SILVEIRA</v>
      </c>
      <c r="C572" s="10"/>
      <c r="D572" s="11" t="str">
        <f>'[1]TCE - ANEXO II - Preencher'!E581</f>
        <v>JONI NAGIPE SILVA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>
        <f>'[1]TCE - ANEXO II - Preencher'!H581</f>
        <v>324115</v>
      </c>
      <c r="G572" s="14">
        <f>'[1]TCE - ANEXO II - Preencher'!I581</f>
        <v>44075</v>
      </c>
      <c r="H572" s="13" t="str">
        <f>'[1]TCE - ANEXO II - Preencher'!J581</f>
        <v>1 - Plantonista</v>
      </c>
      <c r="I572" s="13">
        <f>'[1]TCE - ANEXO II - Preencher'!K581</f>
        <v>24</v>
      </c>
      <c r="J572" s="15">
        <f>'[1]TCE - ANEXO II - Preencher'!L581</f>
        <v>2030.47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4394.1499999999996</v>
      </c>
      <c r="N572" s="16">
        <f>'[1]TCE - ANEXO II - Preencher'!S581</f>
        <v>0</v>
      </c>
      <c r="O572" s="17">
        <f>'[1]TCE - ANEXO II - Preencher'!W581</f>
        <v>450.93</v>
      </c>
      <c r="P572" s="18">
        <f>'[1]TCE - ANEXO II - Preencher'!X581</f>
        <v>5973.69</v>
      </c>
      <c r="S572" s="22">
        <v>61118</v>
      </c>
    </row>
    <row r="573" spans="1:19" x14ac:dyDescent="0.2">
      <c r="A573" s="8">
        <f>IFERROR(VLOOKUP(B573,'[1]DADOS (OCULTAR)'!$P$3:$R$56,3,0),"")</f>
        <v>10988301000633</v>
      </c>
      <c r="B573" s="9" t="str">
        <f>'[1]TCE - ANEXO II - Preencher'!C582</f>
        <v>HOSPITAL PELÓPIDAS SILVEIRA</v>
      </c>
      <c r="C573" s="10"/>
      <c r="D573" s="11" t="str">
        <f>'[1]TCE - ANEXO II - Preencher'!E582</f>
        <v>JOQUEBEDE SANTANA DA SILVA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>
        <f>'[1]TCE - ANEXO II - Preencher'!H582</f>
        <v>322205</v>
      </c>
      <c r="G573" s="14">
        <f>'[1]TCE - ANEXO II - Preencher'!I582</f>
        <v>44075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2396.9899999999998</v>
      </c>
      <c r="P573" s="18">
        <f>'[1]TCE - ANEXO II - Preencher'!X582</f>
        <v>3471.29</v>
      </c>
      <c r="S573" s="22">
        <v>61149</v>
      </c>
    </row>
    <row r="574" spans="1:19" x14ac:dyDescent="0.2">
      <c r="A574" s="8">
        <f>IFERROR(VLOOKUP(B574,'[1]DADOS (OCULTAR)'!$P$3:$R$56,3,0),"")</f>
        <v>10988301000633</v>
      </c>
      <c r="B574" s="9" t="str">
        <f>'[1]TCE - ANEXO II - Preencher'!C583</f>
        <v>HOSPITAL PELÓPIDAS SILVEIRA</v>
      </c>
      <c r="C574" s="10"/>
      <c r="D574" s="11" t="str">
        <f>'[1]TCE - ANEXO II - Preencher'!E583</f>
        <v>JORDANIA FIDELIS DA SILVA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>
        <f>'[1]TCE - ANEXO II - Preencher'!H583</f>
        <v>513430</v>
      </c>
      <c r="G574" s="14">
        <f>'[1]TCE - ANEXO II - Preencher'!I583</f>
        <v>44075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905.67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604.22000000000014</v>
      </c>
      <c r="N574" s="16">
        <f>'[1]TCE - ANEXO II - Preencher'!S583</f>
        <v>0</v>
      </c>
      <c r="O574" s="17">
        <f>'[1]TCE - ANEXO II - Preencher'!W583</f>
        <v>165.79</v>
      </c>
      <c r="P574" s="18">
        <f>'[1]TCE - ANEXO II - Preencher'!X583</f>
        <v>1344.1000000000001</v>
      </c>
      <c r="S574" s="22">
        <v>61179</v>
      </c>
    </row>
    <row r="575" spans="1:19" x14ac:dyDescent="0.2">
      <c r="A575" s="8">
        <f>IFERROR(VLOOKUP(B575,'[1]DADOS (OCULTAR)'!$P$3:$R$56,3,0),"")</f>
        <v>10988301000633</v>
      </c>
      <c r="B575" s="9" t="str">
        <f>'[1]TCE - ANEXO II - Preencher'!C584</f>
        <v>HOSPITAL PELÓPIDAS SILVEIRA</v>
      </c>
      <c r="C575" s="10"/>
      <c r="D575" s="11" t="str">
        <f>'[1]TCE - ANEXO II - Preencher'!E584</f>
        <v>JOSE ALTAIDES DO NASCIMENTO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>
        <f>'[1]TCE - ANEXO II - Preencher'!H584</f>
        <v>322205</v>
      </c>
      <c r="G575" s="14">
        <f>'[1]TCE - ANEXO II - Preencher'!I584</f>
        <v>44075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418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83.600000000000023</v>
      </c>
      <c r="N575" s="16">
        <f>'[1]TCE - ANEXO II - Preencher'!S584</f>
        <v>0</v>
      </c>
      <c r="O575" s="17">
        <f>'[1]TCE - ANEXO II - Preencher'!W584</f>
        <v>62.7</v>
      </c>
      <c r="P575" s="18">
        <f>'[1]TCE - ANEXO II - Preencher'!X584</f>
        <v>438.90000000000003</v>
      </c>
      <c r="S575" s="22">
        <v>61210</v>
      </c>
    </row>
    <row r="576" spans="1:19" x14ac:dyDescent="0.2">
      <c r="A576" s="8">
        <f>IFERROR(VLOOKUP(B576,'[1]DADOS (OCULTAR)'!$P$3:$R$56,3,0),"")</f>
        <v>10988301000633</v>
      </c>
      <c r="B576" s="9" t="str">
        <f>'[1]TCE - ANEXO II - Preencher'!C585</f>
        <v>HOSPITAL PELÓPIDAS SILVEIRA</v>
      </c>
      <c r="C576" s="10"/>
      <c r="D576" s="11" t="str">
        <f>'[1]TCE - ANEXO II - Preencher'!E585</f>
        <v>JOSE CARLOS DA SILVA RIBEIRO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>
        <f>'[1]TCE - ANEXO II - Preencher'!H585</f>
        <v>223505</v>
      </c>
      <c r="G576" s="14">
        <f>'[1]TCE - ANEXO II - Preencher'!I585</f>
        <v>44075</v>
      </c>
      <c r="H576" s="13" t="str">
        <f>'[1]TCE - ANEXO II - Preencher'!J585</f>
        <v>1 - Plantonista</v>
      </c>
      <c r="I576" s="13">
        <f>'[1]TCE - ANEXO II - Preencher'!K585</f>
        <v>40</v>
      </c>
      <c r="J576" s="15">
        <f>'[1]TCE - ANEXO II - Preencher'!L585</f>
        <v>1987.41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1237.6899999999998</v>
      </c>
      <c r="N576" s="16">
        <f>'[1]TCE - ANEXO II - Preencher'!S585</f>
        <v>811.76</v>
      </c>
      <c r="O576" s="17">
        <f>'[1]TCE - ANEXO II - Preencher'!W585</f>
        <v>632.65</v>
      </c>
      <c r="P576" s="18">
        <f>'[1]TCE - ANEXO II - Preencher'!X585</f>
        <v>3404.2099999999996</v>
      </c>
      <c r="S576" s="22">
        <v>61241</v>
      </c>
    </row>
    <row r="577" spans="1:19" x14ac:dyDescent="0.2">
      <c r="A577" s="8">
        <f>IFERROR(VLOOKUP(B577,'[1]DADOS (OCULTAR)'!$P$3:$R$56,3,0),"")</f>
        <v>10988301000633</v>
      </c>
      <c r="B577" s="9" t="str">
        <f>'[1]TCE - ANEXO II - Preencher'!C586</f>
        <v>HOSPITAL PELÓPIDAS SILVEIRA</v>
      </c>
      <c r="C577" s="10"/>
      <c r="D577" s="11" t="str">
        <f>'[1]TCE - ANEXO II - Preencher'!E586</f>
        <v>JOSE CARLOS PEREIRA DA SILVA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>
        <f>'[1]TCE - ANEXO II - Preencher'!H586</f>
        <v>515110</v>
      </c>
      <c r="G577" s="14">
        <f>'[1]TCE - ANEXO II - Preencher'!I586</f>
        <v>44075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1010.17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296.08000000000004</v>
      </c>
      <c r="N577" s="16">
        <f>'[1]TCE - ANEXO II - Preencher'!S586</f>
        <v>0</v>
      </c>
      <c r="O577" s="17">
        <f>'[1]TCE - ANEXO II - Preencher'!W586</f>
        <v>122.78</v>
      </c>
      <c r="P577" s="18">
        <f>'[1]TCE - ANEXO II - Preencher'!X586</f>
        <v>1183.47</v>
      </c>
      <c r="S577" s="22">
        <v>61271</v>
      </c>
    </row>
    <row r="578" spans="1:19" x14ac:dyDescent="0.2">
      <c r="A578" s="8">
        <f>IFERROR(VLOOKUP(B578,'[1]DADOS (OCULTAR)'!$P$3:$R$56,3,0),"")</f>
        <v>10988301000633</v>
      </c>
      <c r="B578" s="9" t="str">
        <f>'[1]TCE - ANEXO II - Preencher'!C587</f>
        <v>HOSPITAL PELÓPIDAS SILVEIRA</v>
      </c>
      <c r="C578" s="10"/>
      <c r="D578" s="11" t="str">
        <f>'[1]TCE - ANEXO II - Preencher'!E587</f>
        <v>JOSE CARLOS RODRIGUES DA SILVA JUNIOR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>
        <f>'[1]TCE - ANEXO II - Preencher'!H587</f>
        <v>521130</v>
      </c>
      <c r="G578" s="14">
        <f>'[1]TCE - ANEXO II - Preencher'!I587</f>
        <v>44075</v>
      </c>
      <c r="H578" s="13" t="str">
        <f>'[1]TCE - ANEXO II - Preencher'!J587</f>
        <v>2 - Diarista</v>
      </c>
      <c r="I578" s="13">
        <f>'[1]TCE - ANEXO II - Preencher'!K587</f>
        <v>44</v>
      </c>
      <c r="J578" s="15">
        <f>'[1]TCE - ANEXO II - Preencher'!L587</f>
        <v>1045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183.94</v>
      </c>
      <c r="P578" s="18">
        <f>'[1]TCE - ANEXO II - Preencher'!X587</f>
        <v>861.06</v>
      </c>
      <c r="S578" s="22">
        <v>61302</v>
      </c>
    </row>
    <row r="579" spans="1:19" x14ac:dyDescent="0.2">
      <c r="A579" s="8">
        <f>IFERROR(VLOOKUP(B579,'[1]DADOS (OCULTAR)'!$P$3:$R$56,3,0),"")</f>
        <v>10988301000633</v>
      </c>
      <c r="B579" s="9" t="str">
        <f>'[1]TCE - ANEXO II - Preencher'!C588</f>
        <v>HOSPITAL PELÓPIDAS SILVEIRA</v>
      </c>
      <c r="C579" s="10"/>
      <c r="D579" s="11" t="str">
        <f>'[1]TCE - ANEXO II - Preencher'!E588</f>
        <v>JOSE CLAUDIO ALVES LAURENTINO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>
        <f>'[1]TCE - ANEXO II - Preencher'!H588</f>
        <v>514225</v>
      </c>
      <c r="G579" s="14">
        <f>'[1]TCE - ANEXO II - Preencher'!I588</f>
        <v>44075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1045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209</v>
      </c>
      <c r="N579" s="16">
        <f>'[1]TCE - ANEXO II - Preencher'!S588</f>
        <v>0</v>
      </c>
      <c r="O579" s="17">
        <f>'[1]TCE - ANEXO II - Preencher'!W588</f>
        <v>181.73</v>
      </c>
      <c r="P579" s="18">
        <f>'[1]TCE - ANEXO II - Preencher'!X588</f>
        <v>1072.27</v>
      </c>
      <c r="S579" s="22">
        <v>61332</v>
      </c>
    </row>
    <row r="580" spans="1:19" x14ac:dyDescent="0.2">
      <c r="A580" s="8">
        <f>IFERROR(VLOOKUP(B580,'[1]DADOS (OCULTAR)'!$P$3:$R$56,3,0),"")</f>
        <v>10988301000633</v>
      </c>
      <c r="B580" s="9" t="str">
        <f>'[1]TCE - ANEXO II - Preencher'!C589</f>
        <v>HOSPITAL PELÓPIDAS SILVEIRA</v>
      </c>
      <c r="C580" s="10"/>
      <c r="D580" s="11" t="str">
        <f>'[1]TCE - ANEXO II - Preencher'!E589</f>
        <v>JOSE EDILSON DOS SANTOS SILVA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>
        <f>'[1]TCE - ANEXO II - Preencher'!H589</f>
        <v>516345</v>
      </c>
      <c r="G580" s="14">
        <f>'[1]TCE - ANEXO II - Preencher'!I589</f>
        <v>44075</v>
      </c>
      <c r="H580" s="13" t="str">
        <f>'[1]TCE - ANEXO II - Preencher'!J589</f>
        <v>2 - Diarista</v>
      </c>
      <c r="I580" s="13">
        <f>'[1]TCE - ANEXO II - Preencher'!K589</f>
        <v>44</v>
      </c>
      <c r="J580" s="15">
        <f>'[1]TCE - ANEXO II - Preencher'!L589</f>
        <v>940.5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188.09999999999991</v>
      </c>
      <c r="N580" s="16">
        <f>'[1]TCE - ANEXO II - Preencher'!S589</f>
        <v>0</v>
      </c>
      <c r="O580" s="17">
        <f>'[1]TCE - ANEXO II - Preencher'!W589</f>
        <v>287.8</v>
      </c>
      <c r="P580" s="18">
        <f>'[1]TCE - ANEXO II - Preencher'!X589</f>
        <v>840.8</v>
      </c>
      <c r="S580" s="22">
        <v>61363</v>
      </c>
    </row>
    <row r="581" spans="1:19" x14ac:dyDescent="0.2">
      <c r="A581" s="8">
        <f>IFERROR(VLOOKUP(B581,'[1]DADOS (OCULTAR)'!$P$3:$R$56,3,0),"")</f>
        <v>10988301000633</v>
      </c>
      <c r="B581" s="9" t="str">
        <f>'[1]TCE - ANEXO II - Preencher'!C590</f>
        <v>HOSPITAL PELÓPIDAS SILVEIRA</v>
      </c>
      <c r="C581" s="10"/>
      <c r="D581" s="11" t="str">
        <f>'[1]TCE - ANEXO II - Preencher'!E590</f>
        <v>JOSE EDSON CAMILO DOS SANTOS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>
        <f>'[1]TCE - ANEXO II - Preencher'!H590</f>
        <v>516345</v>
      </c>
      <c r="G581" s="14">
        <f>'[1]TCE - ANEXO II - Preencher'!I590</f>
        <v>44075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1045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1855.98</v>
      </c>
      <c r="N581" s="16">
        <f>'[1]TCE - ANEXO II - Preencher'!S590</f>
        <v>0</v>
      </c>
      <c r="O581" s="17">
        <f>'[1]TCE - ANEXO II - Preencher'!W590</f>
        <v>471.96</v>
      </c>
      <c r="P581" s="18">
        <f>'[1]TCE - ANEXO II - Preencher'!X590</f>
        <v>2429.02</v>
      </c>
      <c r="S581" s="22">
        <v>61394</v>
      </c>
    </row>
    <row r="582" spans="1:19" x14ac:dyDescent="0.2">
      <c r="A582" s="8">
        <f>IFERROR(VLOOKUP(B582,'[1]DADOS (OCULTAR)'!$P$3:$R$56,3,0),"")</f>
        <v>10988301000633</v>
      </c>
      <c r="B582" s="9" t="str">
        <f>'[1]TCE - ANEXO II - Preencher'!C591</f>
        <v>HOSPITAL PELÓPIDAS SILVEIRA</v>
      </c>
      <c r="C582" s="10"/>
      <c r="D582" s="11" t="str">
        <f>'[1]TCE - ANEXO II - Preencher'!E591</f>
        <v>JOSE EDUARDO DA SILVA NETO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>
        <f>'[1]TCE - ANEXO II - Preencher'!H591</f>
        <v>513505</v>
      </c>
      <c r="G582" s="14">
        <f>'[1]TCE - ANEXO II - Preencher'!I591</f>
        <v>44075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1045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306.24</v>
      </c>
      <c r="N582" s="16">
        <f>'[1]TCE - ANEXO II - Preencher'!S591</f>
        <v>0</v>
      </c>
      <c r="O582" s="17">
        <f>'[1]TCE - ANEXO II - Preencher'!W591</f>
        <v>159.88</v>
      </c>
      <c r="P582" s="18">
        <f>'[1]TCE - ANEXO II - Preencher'!X591</f>
        <v>1191.3600000000001</v>
      </c>
      <c r="S582" s="22">
        <v>61423</v>
      </c>
    </row>
    <row r="583" spans="1:19" x14ac:dyDescent="0.2">
      <c r="A583" s="8">
        <f>IFERROR(VLOOKUP(B583,'[1]DADOS (OCULTAR)'!$P$3:$R$56,3,0),"")</f>
        <v>10988301000633</v>
      </c>
      <c r="B583" s="9" t="str">
        <f>'[1]TCE - ANEXO II - Preencher'!C592</f>
        <v>HOSPITAL PELÓPIDAS SILVEIRA</v>
      </c>
      <c r="C583" s="10"/>
      <c r="D583" s="11" t="str">
        <f>'[1]TCE - ANEXO II - Preencher'!E592</f>
        <v>JOSE EDUARDO LIMA DA ROCHA SILVA LINS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>
        <f>'[1]TCE - ANEXO II - Preencher'!H592</f>
        <v>411010</v>
      </c>
      <c r="G583" s="14">
        <f>'[1]TCE - ANEXO II - Preencher'!I592</f>
        <v>44075</v>
      </c>
      <c r="H583" s="13" t="str">
        <f>'[1]TCE - ANEXO II - Preencher'!J592</f>
        <v>2 - Diarista</v>
      </c>
      <c r="I583" s="13">
        <f>'[1]TCE - ANEXO II - Preencher'!K592</f>
        <v>20</v>
      </c>
      <c r="J583" s="15">
        <f>'[1]TCE - ANEXO II - Preencher'!L592</f>
        <v>452.83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69.670000000000016</v>
      </c>
      <c r="N583" s="16">
        <f>'[1]TCE - ANEXO II - Preencher'!S592</f>
        <v>0</v>
      </c>
      <c r="O583" s="17">
        <f>'[1]TCE - ANEXO II - Preencher'!W592</f>
        <v>39.18</v>
      </c>
      <c r="P583" s="18">
        <f>'[1]TCE - ANEXO II - Preencher'!X592</f>
        <v>483.32</v>
      </c>
      <c r="S583" s="22">
        <v>61454</v>
      </c>
    </row>
    <row r="584" spans="1:19" x14ac:dyDescent="0.2">
      <c r="A584" s="8">
        <f>IFERROR(VLOOKUP(B584,'[1]DADOS (OCULTAR)'!$P$3:$R$56,3,0),"")</f>
        <v>10988301000633</v>
      </c>
      <c r="B584" s="9" t="str">
        <f>'[1]TCE - ANEXO II - Preencher'!C593</f>
        <v>HOSPITAL PELÓPIDAS SILVEIRA</v>
      </c>
      <c r="C584" s="10"/>
      <c r="D584" s="11" t="str">
        <f>'[1]TCE - ANEXO II - Preencher'!E593</f>
        <v>JOSE ELINALDO MATIAS DA SILVA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>
        <f>'[1]TCE - ANEXO II - Preencher'!H593</f>
        <v>517410</v>
      </c>
      <c r="G584" s="14">
        <f>'[1]TCE - ANEXO II - Preencher'!I593</f>
        <v>44075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1045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313.38000000000011</v>
      </c>
      <c r="N584" s="16">
        <f>'[1]TCE - ANEXO II - Preencher'!S593</f>
        <v>0</v>
      </c>
      <c r="O584" s="17">
        <f>'[1]TCE - ANEXO II - Preencher'!W593</f>
        <v>325.24</v>
      </c>
      <c r="P584" s="18">
        <f>'[1]TCE - ANEXO II - Preencher'!X593</f>
        <v>1033.1400000000001</v>
      </c>
      <c r="S584" s="22">
        <v>61484</v>
      </c>
    </row>
    <row r="585" spans="1:19" x14ac:dyDescent="0.2">
      <c r="A585" s="8">
        <f>IFERROR(VLOOKUP(B585,'[1]DADOS (OCULTAR)'!$P$3:$R$56,3,0),"")</f>
        <v>10988301000633</v>
      </c>
      <c r="B585" s="9" t="str">
        <f>'[1]TCE - ANEXO II - Preencher'!C594</f>
        <v>HOSPITAL PELÓPIDAS SILVEIRA</v>
      </c>
      <c r="C585" s="10"/>
      <c r="D585" s="11" t="str">
        <f>'[1]TCE - ANEXO II - Preencher'!E594</f>
        <v>JOSE FERNANDO DE JESUS FILHO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>
        <f>'[1]TCE - ANEXO II - Preencher'!H594</f>
        <v>411010</v>
      </c>
      <c r="G585" s="14">
        <f>'[1]TCE - ANEXO II - Preencher'!I594</f>
        <v>44075</v>
      </c>
      <c r="H585" s="13" t="str">
        <f>'[1]TCE - ANEXO II - Preencher'!J594</f>
        <v>2 - Diarista</v>
      </c>
      <c r="I585" s="13">
        <f>'[1]TCE - ANEXO II - Preencher'!K594</f>
        <v>20</v>
      </c>
      <c r="J585" s="15">
        <f>'[1]TCE - ANEXO II - Preencher'!L594</f>
        <v>522.5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75.510000000000005</v>
      </c>
      <c r="P585" s="18">
        <f>'[1]TCE - ANEXO II - Preencher'!X594</f>
        <v>446.99</v>
      </c>
      <c r="S585" s="22">
        <v>61515</v>
      </c>
    </row>
    <row r="586" spans="1:19" x14ac:dyDescent="0.2">
      <c r="A586" s="8">
        <f>IFERROR(VLOOKUP(B586,'[1]DADOS (OCULTAR)'!$P$3:$R$56,3,0),"")</f>
        <v>10988301000633</v>
      </c>
      <c r="B586" s="9" t="str">
        <f>'[1]TCE - ANEXO II - Preencher'!C595</f>
        <v>HOSPITAL PELÓPIDAS SILVEIRA</v>
      </c>
      <c r="C586" s="10"/>
      <c r="D586" s="11" t="str">
        <f>'[1]TCE - ANEXO II - Preencher'!E595</f>
        <v>JOSE IGOR DE BARROS SILVA</v>
      </c>
      <c r="E586" s="12" t="str">
        <f>IF('[1]TCE - ANEXO II - Preencher'!G595="4 - Assistência Odontológica","2 - Outros Profissionais da saúde",'[1]TCE - ANEXO II - Preencher'!G595)</f>
        <v>1 - Médico</v>
      </c>
      <c r="F586" s="13">
        <f>'[1]TCE - ANEXO II - Preencher'!H595</f>
        <v>225125</v>
      </c>
      <c r="G586" s="14">
        <f>'[1]TCE - ANEXO II - Preencher'!I595</f>
        <v>44075</v>
      </c>
      <c r="H586" s="13" t="str">
        <f>'[1]TCE - ANEXO II - Preencher'!J595</f>
        <v>1 - Plantonista</v>
      </c>
      <c r="I586" s="13">
        <f>'[1]TCE - ANEXO II - Preencher'!K595</f>
        <v>12</v>
      </c>
      <c r="J586" s="15">
        <f>'[1]TCE - ANEXO II - Preencher'!L595</f>
        <v>1584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209</v>
      </c>
      <c r="N586" s="16">
        <f>'[1]TCE - ANEXO II - Preencher'!S595</f>
        <v>2520.84</v>
      </c>
      <c r="O586" s="17">
        <f>'[1]TCE - ANEXO II - Preencher'!W595</f>
        <v>916.15</v>
      </c>
      <c r="P586" s="18">
        <f>'[1]TCE - ANEXO II - Preencher'!X595</f>
        <v>3397.69</v>
      </c>
      <c r="S586" s="22">
        <v>61545</v>
      </c>
    </row>
    <row r="587" spans="1:19" x14ac:dyDescent="0.2">
      <c r="A587" s="8">
        <f>IFERROR(VLOOKUP(B587,'[1]DADOS (OCULTAR)'!$P$3:$R$56,3,0),"")</f>
        <v>10988301000633</v>
      </c>
      <c r="B587" s="9" t="str">
        <f>'[1]TCE - ANEXO II - Preencher'!C596</f>
        <v>HOSPITAL PELÓPIDAS SILVEIRA</v>
      </c>
      <c r="C587" s="10"/>
      <c r="D587" s="11" t="str">
        <f>'[1]TCE - ANEXO II - Preencher'!E596</f>
        <v>JOSE MANOEL VIEIRA DE MELO NETO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>
        <f>'[1]TCE - ANEXO II - Preencher'!H596</f>
        <v>223505</v>
      </c>
      <c r="G587" s="14">
        <f>'[1]TCE - ANEXO II - Preencher'!I596</f>
        <v>44075</v>
      </c>
      <c r="H587" s="13" t="str">
        <f>'[1]TCE - ANEXO II - Preencher'!J596</f>
        <v>2 - Diarista</v>
      </c>
      <c r="I587" s="13">
        <f>'[1]TCE - ANEXO II - Preencher'!K596</f>
        <v>40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145.75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145.75</v>
      </c>
      <c r="S587" s="22">
        <v>61576</v>
      </c>
    </row>
    <row r="588" spans="1:19" x14ac:dyDescent="0.2">
      <c r="A588" s="8">
        <f>IFERROR(VLOOKUP(B588,'[1]DADOS (OCULTAR)'!$P$3:$R$56,3,0),"")</f>
        <v>10988301000633</v>
      </c>
      <c r="B588" s="9" t="str">
        <f>'[1]TCE - ANEXO II - Preencher'!C597</f>
        <v>HOSPITAL PELÓPIDAS SILVEIRA</v>
      </c>
      <c r="C588" s="10"/>
      <c r="D588" s="11" t="str">
        <f>'[1]TCE - ANEXO II - Preencher'!E597</f>
        <v>JOSE MILTON DOS SANTOS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>
        <f>'[1]TCE - ANEXO II - Preencher'!H597</f>
        <v>515110</v>
      </c>
      <c r="G588" s="14">
        <f>'[1]TCE - ANEXO II - Preencher'!I597</f>
        <v>44075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1045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368.59999999999991</v>
      </c>
      <c r="N588" s="16">
        <f>'[1]TCE - ANEXO II - Preencher'!S597</f>
        <v>0</v>
      </c>
      <c r="O588" s="17">
        <f>'[1]TCE - ANEXO II - Preencher'!W597</f>
        <v>629.09</v>
      </c>
      <c r="P588" s="18">
        <f>'[1]TCE - ANEXO II - Preencher'!X597</f>
        <v>784.50999999999988</v>
      </c>
      <c r="S588" s="22">
        <v>61607</v>
      </c>
    </row>
    <row r="589" spans="1:19" x14ac:dyDescent="0.2">
      <c r="A589" s="8">
        <f>IFERROR(VLOOKUP(B589,'[1]DADOS (OCULTAR)'!$P$3:$R$56,3,0),"")</f>
        <v>10988301000633</v>
      </c>
      <c r="B589" s="9" t="str">
        <f>'[1]TCE - ANEXO II - Preencher'!C598</f>
        <v>HOSPITAL PELÓPIDAS SILVEIRA</v>
      </c>
      <c r="C589" s="10"/>
      <c r="D589" s="11" t="str">
        <f>'[1]TCE - ANEXO II - Preencher'!E598</f>
        <v>JOSE ROMILDO RIBEIRO DE SENA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>
        <f>'[1]TCE - ANEXO II - Preencher'!H598</f>
        <v>223605</v>
      </c>
      <c r="G589" s="14">
        <f>'[1]TCE - ANEXO II - Preencher'!I598</f>
        <v>44075</v>
      </c>
      <c r="H589" s="13" t="str">
        <f>'[1]TCE - ANEXO II - Preencher'!J598</f>
        <v>1 - Plantonista</v>
      </c>
      <c r="I589" s="13">
        <f>'[1]TCE - ANEXO II - Preencher'!K598</f>
        <v>24</v>
      </c>
      <c r="J589" s="15">
        <f>'[1]TCE - ANEXO II - Preencher'!L598</f>
        <v>1604.62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1287.7700000000002</v>
      </c>
      <c r="N589" s="16">
        <f>'[1]TCE - ANEXO II - Preencher'!S598</f>
        <v>401.16</v>
      </c>
      <c r="O589" s="17">
        <f>'[1]TCE - ANEXO II - Preencher'!W598</f>
        <v>436.55</v>
      </c>
      <c r="P589" s="18">
        <f>'[1]TCE - ANEXO II - Preencher'!X598</f>
        <v>2857</v>
      </c>
      <c r="S589" s="22">
        <v>61637</v>
      </c>
    </row>
    <row r="590" spans="1:19" x14ac:dyDescent="0.2">
      <c r="A590" s="8">
        <f>IFERROR(VLOOKUP(B590,'[1]DADOS (OCULTAR)'!$P$3:$R$56,3,0),"")</f>
        <v>10988301000633</v>
      </c>
      <c r="B590" s="9" t="str">
        <f>'[1]TCE - ANEXO II - Preencher'!C599</f>
        <v>HOSPITAL PELÓPIDAS SILVEIRA</v>
      </c>
      <c r="C590" s="10"/>
      <c r="D590" s="11" t="str">
        <f>'[1]TCE - ANEXO II - Preencher'!E599</f>
        <v>JOSE TIAGO DA SILVA NETO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>
        <f>'[1]TCE - ANEXO II - Preencher'!H599</f>
        <v>514225</v>
      </c>
      <c r="G590" s="14">
        <f>'[1]TCE - ANEXO II - Preencher'!I599</f>
        <v>44075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1010.17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292.44999999999993</v>
      </c>
      <c r="N590" s="16">
        <f>'[1]TCE - ANEXO II - Preencher'!S599</f>
        <v>0</v>
      </c>
      <c r="O590" s="17">
        <f>'[1]TCE - ANEXO II - Preencher'!W599</f>
        <v>157.79</v>
      </c>
      <c r="P590" s="18">
        <f>'[1]TCE - ANEXO II - Preencher'!X599</f>
        <v>1144.83</v>
      </c>
      <c r="S590" s="22">
        <v>61668</v>
      </c>
    </row>
    <row r="591" spans="1:19" x14ac:dyDescent="0.2">
      <c r="A591" s="8">
        <f>IFERROR(VLOOKUP(B591,'[1]DADOS (OCULTAR)'!$P$3:$R$56,3,0),"")</f>
        <v>10988301000633</v>
      </c>
      <c r="B591" s="9" t="str">
        <f>'[1]TCE - ANEXO II - Preencher'!C600</f>
        <v>HOSPITAL PELÓPIDAS SILVEIRA</v>
      </c>
      <c r="C591" s="10"/>
      <c r="D591" s="11" t="str">
        <f>'[1]TCE - ANEXO II - Preencher'!E600</f>
        <v>JOSE WELLINGTON DO NASCIMENTO CARLOS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>
        <f>'[1]TCE - ANEXO II - Preencher'!H600</f>
        <v>521130</v>
      </c>
      <c r="G591" s="14">
        <f>'[1]TCE - ANEXO II - Preencher'!I600</f>
        <v>44075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34.83</v>
      </c>
      <c r="K591" s="15">
        <f>'[1]TCE - ANEXO II - Preencher'!P600</f>
        <v>1501.53</v>
      </c>
      <c r="L591" s="15">
        <f>'[1]TCE - ANEXO II - Preencher'!Q600</f>
        <v>0</v>
      </c>
      <c r="M591" s="15">
        <f>'[1]TCE - ANEXO II - Preencher'!R600</f>
        <v>3.1000000000001364</v>
      </c>
      <c r="N591" s="16">
        <f>'[1]TCE - ANEXO II - Preencher'!S600</f>
        <v>0</v>
      </c>
      <c r="O591" s="17">
        <f>'[1]TCE - ANEXO II - Preencher'!W600</f>
        <v>1539.46</v>
      </c>
      <c r="P591" s="18">
        <f>'[1]TCE - ANEXO II - Preencher'!X600</f>
        <v>0</v>
      </c>
      <c r="S591" s="22">
        <v>61698</v>
      </c>
    </row>
    <row r="592" spans="1:19" x14ac:dyDescent="0.2">
      <c r="A592" s="8">
        <f>IFERROR(VLOOKUP(B592,'[1]DADOS (OCULTAR)'!$P$3:$R$56,3,0),"")</f>
        <v>10988301000633</v>
      </c>
      <c r="B592" s="9" t="str">
        <f>'[1]TCE - ANEXO II - Preencher'!C601</f>
        <v>HOSPITAL PELÓPIDAS SILVEIRA</v>
      </c>
      <c r="C592" s="10"/>
      <c r="D592" s="11" t="str">
        <f>'[1]TCE - ANEXO II - Preencher'!E601</f>
        <v>JOSEANE DIAS DA SILVA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>
        <f>'[1]TCE - ANEXO II - Preencher'!H601</f>
        <v>322205</v>
      </c>
      <c r="G592" s="14">
        <f>'[1]TCE - ANEXO II - Preencher'!I601</f>
        <v>44075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1045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805.13000000000011</v>
      </c>
      <c r="N592" s="16">
        <f>'[1]TCE - ANEXO II - Preencher'!S601</f>
        <v>104.5</v>
      </c>
      <c r="O592" s="17">
        <f>'[1]TCE - ANEXO II - Preencher'!W601</f>
        <v>359.16</v>
      </c>
      <c r="P592" s="18">
        <f>'[1]TCE - ANEXO II - Preencher'!X601</f>
        <v>1595.47</v>
      </c>
      <c r="S592" s="22">
        <v>61729</v>
      </c>
    </row>
    <row r="593" spans="1:19" x14ac:dyDescent="0.2">
      <c r="A593" s="8">
        <f>IFERROR(VLOOKUP(B593,'[1]DADOS (OCULTAR)'!$P$3:$R$56,3,0),"")</f>
        <v>10988301000633</v>
      </c>
      <c r="B593" s="9" t="str">
        <f>'[1]TCE - ANEXO II - Preencher'!C602</f>
        <v>HOSPITAL PELÓPIDAS SILVEIRA</v>
      </c>
      <c r="C593" s="10"/>
      <c r="D593" s="11" t="str">
        <f>'[1]TCE - ANEXO II - Preencher'!E602</f>
        <v>JOSEANE DOS SANTOS AZEVEDO DE SOUSA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>
        <f>'[1]TCE - ANEXO II - Preencher'!H602</f>
        <v>322205</v>
      </c>
      <c r="G593" s="14">
        <f>'[1]TCE - ANEXO II - Preencher'!I602</f>
        <v>44075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572.9</v>
      </c>
      <c r="N593" s="16">
        <f>'[1]TCE - ANEXO II - Preencher'!S602</f>
        <v>0</v>
      </c>
      <c r="O593" s="17">
        <f>'[1]TCE - ANEXO II - Preencher'!W602</f>
        <v>572.9</v>
      </c>
      <c r="P593" s="18">
        <f>'[1]TCE - ANEXO II - Preencher'!X602</f>
        <v>0</v>
      </c>
      <c r="S593" s="22">
        <v>61760</v>
      </c>
    </row>
    <row r="594" spans="1:19" x14ac:dyDescent="0.2">
      <c r="A594" s="8">
        <f>IFERROR(VLOOKUP(B594,'[1]DADOS (OCULTAR)'!$P$3:$R$56,3,0),"")</f>
        <v>10988301000633</v>
      </c>
      <c r="B594" s="9" t="str">
        <f>'[1]TCE - ANEXO II - Preencher'!C603</f>
        <v>HOSPITAL PELÓPIDAS SILVEIRA</v>
      </c>
      <c r="C594" s="10"/>
      <c r="D594" s="11" t="str">
        <f>'[1]TCE - ANEXO II - Preencher'!E603</f>
        <v>JOSEFA NATAL DE LIMA SANTOS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>
        <f>'[1]TCE - ANEXO II - Preencher'!H603</f>
        <v>322205</v>
      </c>
      <c r="G594" s="14">
        <f>'[1]TCE - ANEXO II - Preencher'!I603</f>
        <v>44075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1481.4</v>
      </c>
      <c r="N594" s="16">
        <f>'[1]TCE - ANEXO II - Preencher'!S603</f>
        <v>0</v>
      </c>
      <c r="O594" s="17">
        <f>'[1]TCE - ANEXO II - Preencher'!W603</f>
        <v>524.46</v>
      </c>
      <c r="P594" s="18">
        <f>'[1]TCE - ANEXO II - Preencher'!X603</f>
        <v>956.94</v>
      </c>
      <c r="S594" s="22">
        <v>61788</v>
      </c>
    </row>
    <row r="595" spans="1:19" x14ac:dyDescent="0.2">
      <c r="A595" s="8">
        <f>IFERROR(VLOOKUP(B595,'[1]DADOS (OCULTAR)'!$P$3:$R$56,3,0),"")</f>
        <v>10988301000633</v>
      </c>
      <c r="B595" s="9" t="str">
        <f>'[1]TCE - ANEXO II - Preencher'!C604</f>
        <v>HOSPITAL PELÓPIDAS SILVEIRA</v>
      </c>
      <c r="C595" s="10"/>
      <c r="D595" s="11" t="str">
        <f>'[1]TCE - ANEXO II - Preencher'!E604</f>
        <v>JOSELITO CORREIA LEITE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>
        <f>'[1]TCE - ANEXO II - Preencher'!H604</f>
        <v>782320</v>
      </c>
      <c r="G595" s="14">
        <f>'[1]TCE - ANEXO II - Preencher'!I604</f>
        <v>44075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949.49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935.09999999999991</v>
      </c>
      <c r="N595" s="16">
        <f>'[1]TCE - ANEXO II - Preencher'!S604</f>
        <v>0</v>
      </c>
      <c r="O595" s="17">
        <f>'[1]TCE - ANEXO II - Preencher'!W604</f>
        <v>182.41</v>
      </c>
      <c r="P595" s="18">
        <f>'[1]TCE - ANEXO II - Preencher'!X604</f>
        <v>1702.1799999999998</v>
      </c>
      <c r="S595" s="22">
        <v>61819</v>
      </c>
    </row>
    <row r="596" spans="1:19" x14ac:dyDescent="0.2">
      <c r="A596" s="8">
        <f>IFERROR(VLOOKUP(B596,'[1]DADOS (OCULTAR)'!$P$3:$R$56,3,0),"")</f>
        <v>10988301000633</v>
      </c>
      <c r="B596" s="9" t="str">
        <f>'[1]TCE - ANEXO II - Preencher'!C605</f>
        <v>HOSPITAL PELÓPIDAS SILVEIRA</v>
      </c>
      <c r="C596" s="10"/>
      <c r="D596" s="11" t="str">
        <f>'[1]TCE - ANEXO II - Preencher'!E605</f>
        <v>JOSELITO ROSENDO DA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>
        <f>'[1]TCE - ANEXO II - Preencher'!H605</f>
        <v>322205</v>
      </c>
      <c r="G596" s="14">
        <f>'[1]TCE - ANEXO II - Preencher'!I605</f>
        <v>44075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975.33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606.7399999999999</v>
      </c>
      <c r="N596" s="16">
        <f>'[1]TCE - ANEXO II - Preencher'!S605</f>
        <v>0</v>
      </c>
      <c r="O596" s="17">
        <f>'[1]TCE - ANEXO II - Preencher'!W605</f>
        <v>198.9</v>
      </c>
      <c r="P596" s="18">
        <f>'[1]TCE - ANEXO II - Preencher'!X605</f>
        <v>1383.1699999999998</v>
      </c>
      <c r="S596" s="22">
        <v>61849</v>
      </c>
    </row>
    <row r="597" spans="1:19" x14ac:dyDescent="0.2">
      <c r="A597" s="8">
        <f>IFERROR(VLOOKUP(B597,'[1]DADOS (OCULTAR)'!$P$3:$R$56,3,0),"")</f>
        <v>10988301000633</v>
      </c>
      <c r="B597" s="9" t="str">
        <f>'[1]TCE - ANEXO II - Preencher'!C606</f>
        <v>HOSPITAL PELÓPIDAS SILVEIRA</v>
      </c>
      <c r="C597" s="10"/>
      <c r="D597" s="11" t="str">
        <f>'[1]TCE - ANEXO II - Preencher'!E606</f>
        <v>JOSENILSON SERGIO DE OLIVEIRA JUNIOR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>
        <f>'[1]TCE - ANEXO II - Preencher'!H606</f>
        <v>324115</v>
      </c>
      <c r="G597" s="14">
        <f>'[1]TCE - ANEXO II - Preencher'!I606</f>
        <v>44075</v>
      </c>
      <c r="H597" s="13" t="str">
        <f>'[1]TCE - ANEXO II - Preencher'!J606</f>
        <v>1 - Plantonista</v>
      </c>
      <c r="I597" s="13">
        <f>'[1]TCE - ANEXO II - Preencher'!K606</f>
        <v>24</v>
      </c>
      <c r="J597" s="15">
        <f>'[1]TCE - ANEXO II - Preencher'!L606</f>
        <v>2030.47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1667.0199999999998</v>
      </c>
      <c r="N597" s="16">
        <f>'[1]TCE - ANEXO II - Preencher'!S606</f>
        <v>0</v>
      </c>
      <c r="O597" s="17">
        <f>'[1]TCE - ANEXO II - Preencher'!W606</f>
        <v>752.99</v>
      </c>
      <c r="P597" s="18">
        <f>'[1]TCE - ANEXO II - Preencher'!X606</f>
        <v>2944.5</v>
      </c>
      <c r="S597" s="22">
        <v>61880</v>
      </c>
    </row>
    <row r="598" spans="1:19" x14ac:dyDescent="0.2">
      <c r="A598" s="8">
        <f>IFERROR(VLOOKUP(B598,'[1]DADOS (OCULTAR)'!$P$3:$R$56,3,0),"")</f>
        <v>10988301000633</v>
      </c>
      <c r="B598" s="9" t="str">
        <f>'[1]TCE - ANEXO II - Preencher'!C607</f>
        <v>HOSPITAL PELÓPIDAS SILVEIRA</v>
      </c>
      <c r="C598" s="10"/>
      <c r="D598" s="11" t="str">
        <f>'[1]TCE - ANEXO II - Preencher'!E607</f>
        <v>JOSENILTON JORGE DA SILVA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>
        <f>'[1]TCE - ANEXO II - Preencher'!H607</f>
        <v>322205</v>
      </c>
      <c r="G598" s="14">
        <f>'[1]TCE - ANEXO II - Preencher'!I607</f>
        <v>44075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975.33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1903.65</v>
      </c>
      <c r="N598" s="16">
        <f>'[1]TCE - ANEXO II - Preencher'!S607</f>
        <v>0</v>
      </c>
      <c r="O598" s="17">
        <f>'[1]TCE - ANEXO II - Preencher'!W607</f>
        <v>210.82</v>
      </c>
      <c r="P598" s="18">
        <f>'[1]TCE - ANEXO II - Preencher'!X607</f>
        <v>2668.16</v>
      </c>
      <c r="S598" s="22">
        <v>61910</v>
      </c>
    </row>
    <row r="599" spans="1:19" x14ac:dyDescent="0.2">
      <c r="A599" s="8">
        <f>IFERROR(VLOOKUP(B599,'[1]DADOS (OCULTAR)'!$P$3:$R$56,3,0),"")</f>
        <v>10988301000633</v>
      </c>
      <c r="B599" s="9" t="str">
        <f>'[1]TCE - ANEXO II - Preencher'!C608</f>
        <v>HOSPITAL PELÓPIDAS SILVEIRA</v>
      </c>
      <c r="C599" s="10"/>
      <c r="D599" s="11" t="str">
        <f>'[1]TCE - ANEXO II - Preencher'!E608</f>
        <v>JOSEVALDO SOBRAL DE FARIAS LINS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>
        <f>'[1]TCE - ANEXO II - Preencher'!H608</f>
        <v>223605</v>
      </c>
      <c r="G599" s="14">
        <f>'[1]TCE - ANEXO II - Preencher'!I608</f>
        <v>44075</v>
      </c>
      <c r="H599" s="13" t="str">
        <f>'[1]TCE - ANEXO II - Preencher'!J608</f>
        <v>1 - Plantonista</v>
      </c>
      <c r="I599" s="13">
        <f>'[1]TCE - ANEXO II - Preencher'!K608</f>
        <v>24</v>
      </c>
      <c r="J599" s="15">
        <f>'[1]TCE - ANEXO II - Preencher'!L608</f>
        <v>1604.62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1859.01</v>
      </c>
      <c r="N599" s="16">
        <f>'[1]TCE - ANEXO II - Preencher'!S608</f>
        <v>449.3</v>
      </c>
      <c r="O599" s="17">
        <f>'[1]TCE - ANEXO II - Preencher'!W608</f>
        <v>597.83000000000004</v>
      </c>
      <c r="P599" s="18">
        <f>'[1]TCE - ANEXO II - Preencher'!X608</f>
        <v>3315.1000000000004</v>
      </c>
      <c r="S599" s="22">
        <v>61941</v>
      </c>
    </row>
    <row r="600" spans="1:19" x14ac:dyDescent="0.2">
      <c r="A600" s="8">
        <f>IFERROR(VLOOKUP(B600,'[1]DADOS (OCULTAR)'!$P$3:$R$56,3,0),"")</f>
        <v>10988301000633</v>
      </c>
      <c r="B600" s="9" t="str">
        <f>'[1]TCE - ANEXO II - Preencher'!C609</f>
        <v>HOSPITAL PELÓPIDAS SILVEIRA</v>
      </c>
      <c r="C600" s="10"/>
      <c r="D600" s="11" t="str">
        <f>'[1]TCE - ANEXO II - Preencher'!E609</f>
        <v>JOSIANE NOEME PIMENTEL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>
        <f>'[1]TCE - ANEXO II - Preencher'!H609</f>
        <v>252305</v>
      </c>
      <c r="G600" s="14">
        <f>'[1]TCE - ANEXO II - Preencher'!I609</f>
        <v>44075</v>
      </c>
      <c r="H600" s="13" t="str">
        <f>'[1]TCE - ANEXO II - Preencher'!J609</f>
        <v>2 - Diarista</v>
      </c>
      <c r="I600" s="13">
        <f>'[1]TCE - ANEXO II - Preencher'!K609</f>
        <v>44</v>
      </c>
      <c r="J600" s="15">
        <f>'[1]TCE - ANEXO II - Preencher'!L609</f>
        <v>1781.67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252.82</v>
      </c>
      <c r="P600" s="18">
        <f>'[1]TCE - ANEXO II - Preencher'!X609</f>
        <v>1528.8500000000001</v>
      </c>
      <c r="S600" s="22">
        <v>61972</v>
      </c>
    </row>
    <row r="601" spans="1:19" x14ac:dyDescent="0.2">
      <c r="A601" s="8">
        <f>IFERROR(VLOOKUP(B601,'[1]DADOS (OCULTAR)'!$P$3:$R$56,3,0),"")</f>
        <v>10988301000633</v>
      </c>
      <c r="B601" s="9" t="str">
        <f>'[1]TCE - ANEXO II - Preencher'!C610</f>
        <v>HOSPITAL PELÓPIDAS SILVEIRA</v>
      </c>
      <c r="C601" s="10"/>
      <c r="D601" s="11" t="str">
        <f>'[1]TCE - ANEXO II - Preencher'!E610</f>
        <v>JOSIANE PEREIRA DA SILVA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>
        <f>'[1]TCE - ANEXO II - Preencher'!H610</f>
        <v>322205</v>
      </c>
      <c r="G601" s="14">
        <f>'[1]TCE - ANEXO II - Preencher'!I610</f>
        <v>44075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1045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615.03</v>
      </c>
      <c r="N601" s="16">
        <f>'[1]TCE - ANEXO II - Preencher'!S610</f>
        <v>0</v>
      </c>
      <c r="O601" s="17">
        <f>'[1]TCE - ANEXO II - Preencher'!W610</f>
        <v>256.97000000000003</v>
      </c>
      <c r="P601" s="18">
        <f>'[1]TCE - ANEXO II - Preencher'!X610</f>
        <v>1403.06</v>
      </c>
      <c r="S601" s="22">
        <v>62002</v>
      </c>
    </row>
    <row r="602" spans="1:19" x14ac:dyDescent="0.2">
      <c r="A602" s="8">
        <f>IFERROR(VLOOKUP(B602,'[1]DADOS (OCULTAR)'!$P$3:$R$56,3,0),"")</f>
        <v>10988301000633</v>
      </c>
      <c r="B602" s="9" t="str">
        <f>'[1]TCE - ANEXO II - Preencher'!C611</f>
        <v>HOSPITAL PELÓPIDAS SILVEIRA</v>
      </c>
      <c r="C602" s="10"/>
      <c r="D602" s="11" t="str">
        <f>'[1]TCE - ANEXO II - Preencher'!E611</f>
        <v>JOSICLEIDE ARAUJO DA SILVA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>
        <f>'[1]TCE - ANEXO II - Preencher'!H611</f>
        <v>322205</v>
      </c>
      <c r="G602" s="14">
        <f>'[1]TCE - ANEXO II - Preencher'!I611</f>
        <v>44075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1045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209</v>
      </c>
      <c r="N602" s="16">
        <f>'[1]TCE - ANEXO II - Preencher'!S611</f>
        <v>0</v>
      </c>
      <c r="O602" s="17">
        <f>'[1]TCE - ANEXO II - Preencher'!W611</f>
        <v>118.08</v>
      </c>
      <c r="P602" s="18">
        <f>'[1]TCE - ANEXO II - Preencher'!X611</f>
        <v>1135.92</v>
      </c>
      <c r="S602" s="22">
        <v>62033</v>
      </c>
    </row>
    <row r="603" spans="1:19" x14ac:dyDescent="0.2">
      <c r="A603" s="8">
        <f>IFERROR(VLOOKUP(B603,'[1]DADOS (OCULTAR)'!$P$3:$R$56,3,0),"")</f>
        <v>10988301000633</v>
      </c>
      <c r="B603" s="9" t="str">
        <f>'[1]TCE - ANEXO II - Preencher'!C612</f>
        <v>HOSPITAL PELÓPIDAS SILVEIRA</v>
      </c>
      <c r="C603" s="10"/>
      <c r="D603" s="11" t="str">
        <f>'[1]TCE - ANEXO II - Preencher'!E612</f>
        <v>JOSILEIDE DA SILVA FERREIRA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>
        <f>'[1]TCE - ANEXO II - Preencher'!H612</f>
        <v>514225</v>
      </c>
      <c r="G603" s="14">
        <f>'[1]TCE - ANEXO II - Preencher'!I612</f>
        <v>44075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0</v>
      </c>
      <c r="K603" s="15">
        <f>'[1]TCE - ANEXO II - Preencher'!P612</f>
        <v>1950.45</v>
      </c>
      <c r="L603" s="15">
        <f>'[1]TCE - ANEXO II - Preencher'!Q612</f>
        <v>0</v>
      </c>
      <c r="M603" s="15">
        <f>'[1]TCE - ANEXO II - Preencher'!R612</f>
        <v>159.60000000000014</v>
      </c>
      <c r="N603" s="16">
        <f>'[1]TCE - ANEXO II - Preencher'!S612</f>
        <v>0</v>
      </c>
      <c r="O603" s="17">
        <f>'[1]TCE - ANEXO II - Preencher'!W612</f>
        <v>1966.47</v>
      </c>
      <c r="P603" s="18">
        <f>'[1]TCE - ANEXO II - Preencher'!X612</f>
        <v>143.58000000000015</v>
      </c>
      <c r="S603" s="22">
        <v>62063</v>
      </c>
    </row>
    <row r="604" spans="1:19" x14ac:dyDescent="0.2">
      <c r="A604" s="8">
        <f>IFERROR(VLOOKUP(B604,'[1]DADOS (OCULTAR)'!$P$3:$R$56,3,0),"")</f>
        <v>10988301000633</v>
      </c>
      <c r="B604" s="9" t="str">
        <f>'[1]TCE - ANEXO II - Preencher'!C613</f>
        <v>HOSPITAL PELÓPIDAS SILVEIRA</v>
      </c>
      <c r="C604" s="10"/>
      <c r="D604" s="11" t="str">
        <f>'[1]TCE - ANEXO II - Preencher'!E613</f>
        <v>JOSILENE DE ALBUQUERQUE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>
        <f>'[1]TCE - ANEXO II - Preencher'!H613</f>
        <v>322205</v>
      </c>
      <c r="G604" s="14">
        <f>'[1]TCE - ANEXO II - Preencher'!I613</f>
        <v>44075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1045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431.49</v>
      </c>
      <c r="N604" s="16">
        <f>'[1]TCE - ANEXO II - Preencher'!S613</f>
        <v>104.5</v>
      </c>
      <c r="O604" s="17">
        <f>'[1]TCE - ANEXO II - Preencher'!W613</f>
        <v>219.84</v>
      </c>
      <c r="P604" s="18">
        <f>'[1]TCE - ANEXO II - Preencher'!X613</f>
        <v>1361.15</v>
      </c>
      <c r="S604" s="22">
        <v>62094</v>
      </c>
    </row>
    <row r="605" spans="1:19" x14ac:dyDescent="0.2">
      <c r="A605" s="8">
        <f>IFERROR(VLOOKUP(B605,'[1]DADOS (OCULTAR)'!$P$3:$R$56,3,0),"")</f>
        <v>10988301000633</v>
      </c>
      <c r="B605" s="9" t="str">
        <f>'[1]TCE - ANEXO II - Preencher'!C614</f>
        <v>HOSPITAL PELÓPIDAS SILVEIRA</v>
      </c>
      <c r="C605" s="10"/>
      <c r="D605" s="11" t="str">
        <f>'[1]TCE - ANEXO II - Preencher'!E614</f>
        <v>JOSILMA DE SENA SANTOS MIRANDA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>
        <f>'[1]TCE - ANEXO II - Preencher'!H614</f>
        <v>513220</v>
      </c>
      <c r="G605" s="14">
        <f>'[1]TCE - ANEXO II - Preencher'!I614</f>
        <v>44075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1081.46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806.17000000000007</v>
      </c>
      <c r="N605" s="16">
        <f>'[1]TCE - ANEXO II - Preencher'!S614</f>
        <v>0</v>
      </c>
      <c r="O605" s="17">
        <f>'[1]TCE - ANEXO II - Preencher'!W614</f>
        <v>514.09</v>
      </c>
      <c r="P605" s="18">
        <f>'[1]TCE - ANEXO II - Preencher'!X614</f>
        <v>1373.54</v>
      </c>
      <c r="S605" s="22">
        <v>62125</v>
      </c>
    </row>
    <row r="606" spans="1:19" x14ac:dyDescent="0.2">
      <c r="A606" s="8">
        <f>IFERROR(VLOOKUP(B606,'[1]DADOS (OCULTAR)'!$P$3:$R$56,3,0),"")</f>
        <v>10988301000633</v>
      </c>
      <c r="B606" s="9" t="str">
        <f>'[1]TCE - ANEXO II - Preencher'!C615</f>
        <v>HOSPITAL PELÓPIDAS SILVEIRA</v>
      </c>
      <c r="C606" s="10"/>
      <c r="D606" s="11" t="str">
        <f>'[1]TCE - ANEXO II - Preencher'!E615</f>
        <v>JOSINERE GOMES TAVARES SANTOS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>
        <f>'[1]TCE - ANEXO II - Preencher'!H615</f>
        <v>322205</v>
      </c>
      <c r="G606" s="14">
        <f>'[1]TCE - ANEXO II - Preencher'!I615</f>
        <v>44075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836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688.8</v>
      </c>
      <c r="N606" s="16">
        <f>'[1]TCE - ANEXO II - Preencher'!S615</f>
        <v>0</v>
      </c>
      <c r="O606" s="17">
        <f>'[1]TCE - ANEXO II - Preencher'!W615</f>
        <v>240.75</v>
      </c>
      <c r="P606" s="18">
        <f>'[1]TCE - ANEXO II - Preencher'!X615</f>
        <v>1284.05</v>
      </c>
      <c r="S606" s="22">
        <v>62153</v>
      </c>
    </row>
    <row r="607" spans="1:19" x14ac:dyDescent="0.2">
      <c r="A607" s="8">
        <f>IFERROR(VLOOKUP(B607,'[1]DADOS (OCULTAR)'!$P$3:$R$56,3,0),"")</f>
        <v>10988301000633</v>
      </c>
      <c r="B607" s="9" t="str">
        <f>'[1]TCE - ANEXO II - Preencher'!C616</f>
        <v>HOSPITAL PELÓPIDAS SILVEIRA</v>
      </c>
      <c r="C607" s="10"/>
      <c r="D607" s="11" t="str">
        <f>'[1]TCE - ANEXO II - Preencher'!E616</f>
        <v>JOSIVANIA MARQUES DA SILVA ARAUJO</v>
      </c>
      <c r="E607" s="12" t="str">
        <f>IF('[1]TCE - ANEXO II - Preencher'!G616="4 - Assistência Odontológica","2 - Outros Profissionais da saúde",'[1]TCE - ANEXO II - Preencher'!G616)</f>
        <v>3 - Administrativo</v>
      </c>
      <c r="F607" s="13">
        <f>'[1]TCE - ANEXO II - Preencher'!H616</f>
        <v>411010</v>
      </c>
      <c r="G607" s="14">
        <f>'[1]TCE - ANEXO II - Preencher'!I616</f>
        <v>44075</v>
      </c>
      <c r="H607" s="13" t="str">
        <f>'[1]TCE - ANEXO II - Preencher'!J616</f>
        <v>2 - Diarista</v>
      </c>
      <c r="I607" s="13">
        <f>'[1]TCE - ANEXO II - Preencher'!K616</f>
        <v>44</v>
      </c>
      <c r="J607" s="15">
        <f>'[1]TCE - ANEXO II - Preencher'!L616</f>
        <v>1045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1497.88</v>
      </c>
      <c r="N607" s="16">
        <f>'[1]TCE - ANEXO II - Preencher'!S616</f>
        <v>0</v>
      </c>
      <c r="O607" s="17">
        <f>'[1]TCE - ANEXO II - Preencher'!W616</f>
        <v>161.97</v>
      </c>
      <c r="P607" s="18">
        <f>'[1]TCE - ANEXO II - Preencher'!X616</f>
        <v>2380.9100000000003</v>
      </c>
      <c r="S607" s="22">
        <v>62184</v>
      </c>
    </row>
    <row r="608" spans="1:19" x14ac:dyDescent="0.2">
      <c r="A608" s="8">
        <f>IFERROR(VLOOKUP(B608,'[1]DADOS (OCULTAR)'!$P$3:$R$56,3,0),"")</f>
        <v>10988301000633</v>
      </c>
      <c r="B608" s="9" t="str">
        <f>'[1]TCE - ANEXO II - Preencher'!C617</f>
        <v>HOSPITAL PELÓPIDAS SILVEIRA</v>
      </c>
      <c r="C608" s="10"/>
      <c r="D608" s="11" t="str">
        <f>'[1]TCE - ANEXO II - Preencher'!E617</f>
        <v>JOSUE FARIAS ALVES DA SILVA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>
        <f>'[1]TCE - ANEXO II - Preencher'!H617</f>
        <v>142105</v>
      </c>
      <c r="G608" s="14">
        <f>'[1]TCE - ANEXO II - Preencher'!I617</f>
        <v>44075</v>
      </c>
      <c r="H608" s="13" t="str">
        <f>'[1]TCE - ANEXO II - Preencher'!J617</f>
        <v>2 - Diarista</v>
      </c>
      <c r="I608" s="13">
        <f>'[1]TCE - ANEXO II - Preencher'!K617</f>
        <v>44</v>
      </c>
      <c r="J608" s="15">
        <f>'[1]TCE - ANEXO II - Preencher'!L617</f>
        <v>4326.6400000000003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432.65999999999963</v>
      </c>
      <c r="N608" s="16">
        <f>'[1]TCE - ANEXO II - Preencher'!S617</f>
        <v>1297.99</v>
      </c>
      <c r="O608" s="17">
        <f>'[1]TCE - ANEXO II - Preencher'!W617</f>
        <v>1338.93</v>
      </c>
      <c r="P608" s="18">
        <f>'[1]TCE - ANEXO II - Preencher'!X617</f>
        <v>4718.3599999999997</v>
      </c>
      <c r="S608" s="22">
        <v>62214</v>
      </c>
    </row>
    <row r="609" spans="1:19" x14ac:dyDescent="0.2">
      <c r="A609" s="8">
        <f>IFERROR(VLOOKUP(B609,'[1]DADOS (OCULTAR)'!$P$3:$R$56,3,0),"")</f>
        <v>10988301000633</v>
      </c>
      <c r="B609" s="9" t="str">
        <f>'[1]TCE - ANEXO II - Preencher'!C618</f>
        <v>HOSPITAL PELÓPIDAS SILVEIRA</v>
      </c>
      <c r="C609" s="10"/>
      <c r="D609" s="11" t="str">
        <f>'[1]TCE - ANEXO II - Preencher'!E618</f>
        <v>JOSUE LUCAS OLIVEIRA DOS SANTOS JUSTINO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>
        <f>'[1]TCE - ANEXO II - Preencher'!H618</f>
        <v>521130</v>
      </c>
      <c r="G609" s="14">
        <f>'[1]TCE - ANEXO II - Preencher'!I618</f>
        <v>44075</v>
      </c>
      <c r="H609" s="13" t="str">
        <f>'[1]TCE - ANEXO II - Preencher'!J618</f>
        <v>2 - Diarista</v>
      </c>
      <c r="I609" s="13">
        <f>'[1]TCE - ANEXO II - Preencher'!K618</f>
        <v>44</v>
      </c>
      <c r="J609" s="15">
        <f>'[1]TCE - ANEXO II - Preencher'!L618</f>
        <v>1045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52.25</v>
      </c>
      <c r="N609" s="16">
        <f>'[1]TCE - ANEXO II - Preencher'!S618</f>
        <v>300</v>
      </c>
      <c r="O609" s="17">
        <f>'[1]TCE - ANEXO II - Preencher'!W618</f>
        <v>231.04</v>
      </c>
      <c r="P609" s="18">
        <f>'[1]TCE - ANEXO II - Preencher'!X618</f>
        <v>1166.21</v>
      </c>
      <c r="S609" s="22">
        <v>62245</v>
      </c>
    </row>
    <row r="610" spans="1:19" x14ac:dyDescent="0.2">
      <c r="A610" s="8">
        <f>IFERROR(VLOOKUP(B610,'[1]DADOS (OCULTAR)'!$P$3:$R$56,3,0),"")</f>
        <v>10988301000633</v>
      </c>
      <c r="B610" s="9" t="str">
        <f>'[1]TCE - ANEXO II - Preencher'!C619</f>
        <v>HOSPITAL PELÓPIDAS SILVEIRA</v>
      </c>
      <c r="C610" s="10"/>
      <c r="D610" s="11" t="str">
        <f>'[1]TCE - ANEXO II - Preencher'!E619</f>
        <v>JOYCE BATISTA DA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>
        <f>'[1]TCE - ANEXO II - Preencher'!H619</f>
        <v>322205</v>
      </c>
      <c r="G610" s="14">
        <f>'[1]TCE - ANEXO II - Preencher'!I619</f>
        <v>44075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1045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209</v>
      </c>
      <c r="N610" s="16">
        <f>'[1]TCE - ANEXO II - Preencher'!S619</f>
        <v>0</v>
      </c>
      <c r="O610" s="17">
        <f>'[1]TCE - ANEXO II - Preencher'!W619</f>
        <v>194.29</v>
      </c>
      <c r="P610" s="18">
        <f>'[1]TCE - ANEXO II - Preencher'!X619</f>
        <v>1059.71</v>
      </c>
      <c r="S610" s="22">
        <v>62275</v>
      </c>
    </row>
    <row r="611" spans="1:19" x14ac:dyDescent="0.2">
      <c r="A611" s="8">
        <f>IFERROR(VLOOKUP(B611,'[1]DADOS (OCULTAR)'!$P$3:$R$56,3,0),"")</f>
        <v>10988301000633</v>
      </c>
      <c r="B611" s="9" t="str">
        <f>'[1]TCE - ANEXO II - Preencher'!C620</f>
        <v>HOSPITAL PELÓPIDAS SILVEIRA</v>
      </c>
      <c r="C611" s="10"/>
      <c r="D611" s="11" t="str">
        <f>'[1]TCE - ANEXO II - Preencher'!E620</f>
        <v>JOYCE VERISSIMO DE BARROS SABINO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>
        <f>'[1]TCE - ANEXO II - Preencher'!H620</f>
        <v>322205</v>
      </c>
      <c r="G611" s="14">
        <f>'[1]TCE - ANEXO II - Preencher'!I620</f>
        <v>44075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1045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1201.56</v>
      </c>
      <c r="N611" s="16">
        <f>'[1]TCE - ANEXO II - Preencher'!S620</f>
        <v>104.5</v>
      </c>
      <c r="O611" s="17">
        <f>'[1]TCE - ANEXO II - Preencher'!W620</f>
        <v>324.86</v>
      </c>
      <c r="P611" s="18">
        <f>'[1]TCE - ANEXO II - Preencher'!X620</f>
        <v>2026.1999999999998</v>
      </c>
      <c r="S611" s="22">
        <v>62306</v>
      </c>
    </row>
    <row r="612" spans="1:19" x14ac:dyDescent="0.2">
      <c r="A612" s="8">
        <f>IFERROR(VLOOKUP(B612,'[1]DADOS (OCULTAR)'!$P$3:$R$56,3,0),"")</f>
        <v>10988301000633</v>
      </c>
      <c r="B612" s="9" t="str">
        <f>'[1]TCE - ANEXO II - Preencher'!C621</f>
        <v>HOSPITAL PELÓPIDAS SILVEIRA</v>
      </c>
      <c r="C612" s="10"/>
      <c r="D612" s="11" t="str">
        <f>'[1]TCE - ANEXO II - Preencher'!E621</f>
        <v>JOYCIMICLEIA MARIA DA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>
        <f>'[1]TCE - ANEXO II - Preencher'!H621</f>
        <v>322205</v>
      </c>
      <c r="G612" s="14">
        <f>'[1]TCE - ANEXO II - Preencher'!I621</f>
        <v>44075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1045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357.96000000000004</v>
      </c>
      <c r="N612" s="16">
        <f>'[1]TCE - ANEXO II - Preencher'!S621</f>
        <v>0</v>
      </c>
      <c r="O612" s="17">
        <f>'[1]TCE - ANEXO II - Preencher'!W621</f>
        <v>513.99</v>
      </c>
      <c r="P612" s="18">
        <f>'[1]TCE - ANEXO II - Preencher'!X621</f>
        <v>888.97</v>
      </c>
      <c r="S612" s="22">
        <v>62337</v>
      </c>
    </row>
    <row r="613" spans="1:19" x14ac:dyDescent="0.2">
      <c r="A613" s="8">
        <f>IFERROR(VLOOKUP(B613,'[1]DADOS (OCULTAR)'!$P$3:$R$56,3,0),"")</f>
        <v>10988301000633</v>
      </c>
      <c r="B613" s="9" t="str">
        <f>'[1]TCE - ANEXO II - Preencher'!C622</f>
        <v>HOSPITAL PELÓPIDAS SILVEIRA</v>
      </c>
      <c r="C613" s="10"/>
      <c r="D613" s="11" t="str">
        <f>'[1]TCE - ANEXO II - Preencher'!E622</f>
        <v>JUARACY DA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>
        <f>'[1]TCE - ANEXO II - Preencher'!H622</f>
        <v>521130</v>
      </c>
      <c r="G613" s="14">
        <f>'[1]TCE - ANEXO II - Preencher'!I622</f>
        <v>44075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1045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1563.0700000000002</v>
      </c>
      <c r="N613" s="16">
        <f>'[1]TCE - ANEXO II - Preencher'!S622</f>
        <v>0</v>
      </c>
      <c r="O613" s="17">
        <f>'[1]TCE - ANEXO II - Preencher'!W622</f>
        <v>176.31</v>
      </c>
      <c r="P613" s="18">
        <f>'[1]TCE - ANEXO II - Preencher'!X622</f>
        <v>2431.7600000000002</v>
      </c>
      <c r="S613" s="22">
        <v>62367</v>
      </c>
    </row>
    <row r="614" spans="1:19" x14ac:dyDescent="0.2">
      <c r="A614" s="8">
        <f>IFERROR(VLOOKUP(B614,'[1]DADOS (OCULTAR)'!$P$3:$R$56,3,0),"")</f>
        <v>10988301000633</v>
      </c>
      <c r="B614" s="9" t="str">
        <f>'[1]TCE - ANEXO II - Preencher'!C623</f>
        <v>HOSPITAL PELÓPIDAS SILVEIRA</v>
      </c>
      <c r="C614" s="10"/>
      <c r="D614" s="11" t="str">
        <f>'[1]TCE - ANEXO II - Preencher'!E623</f>
        <v>JUCARA CRISTINE MOURA DE ALBUQUERQUE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>
        <f>'[1]TCE - ANEXO II - Preencher'!H623</f>
        <v>322205</v>
      </c>
      <c r="G614" s="14">
        <f>'[1]TCE - ANEXO II - Preencher'!I623</f>
        <v>44075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209</v>
      </c>
      <c r="K614" s="15">
        <f>'[1]TCE - ANEXO II - Preencher'!P623</f>
        <v>1615.2</v>
      </c>
      <c r="L614" s="15">
        <f>'[1]TCE - ANEXO II - Preencher'!Q623</f>
        <v>0</v>
      </c>
      <c r="M614" s="15">
        <f>'[1]TCE - ANEXO II - Preencher'!R623</f>
        <v>201.21000000000004</v>
      </c>
      <c r="N614" s="16">
        <f>'[1]TCE - ANEXO II - Preencher'!S623</f>
        <v>0</v>
      </c>
      <c r="O614" s="17">
        <f>'[1]TCE - ANEXO II - Preencher'!W623</f>
        <v>1761.18</v>
      </c>
      <c r="P614" s="18">
        <f>'[1]TCE - ANEXO II - Preencher'!X623</f>
        <v>264.23</v>
      </c>
      <c r="S614" s="22">
        <v>62398</v>
      </c>
    </row>
    <row r="615" spans="1:19" x14ac:dyDescent="0.2">
      <c r="A615" s="8">
        <f>IFERROR(VLOOKUP(B615,'[1]DADOS (OCULTAR)'!$P$3:$R$56,3,0),"")</f>
        <v>10988301000633</v>
      </c>
      <c r="B615" s="9" t="str">
        <f>'[1]TCE - ANEXO II - Preencher'!C624</f>
        <v>HOSPITAL PELÓPIDAS SILVEIRA</v>
      </c>
      <c r="C615" s="10"/>
      <c r="D615" s="11" t="str">
        <f>'[1]TCE - ANEXO II - Preencher'!E624</f>
        <v>JUCEIA ATAIDE DE MORAIS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>
        <f>'[1]TCE - ANEXO II - Preencher'!H624</f>
        <v>322205</v>
      </c>
      <c r="G615" s="14">
        <f>'[1]TCE - ANEXO II - Preencher'!I624</f>
        <v>44075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 x14ac:dyDescent="0.2">
      <c r="A616" s="8">
        <f>IFERROR(VLOOKUP(B616,'[1]DADOS (OCULTAR)'!$P$3:$R$56,3,0),"")</f>
        <v>10988301000633</v>
      </c>
      <c r="B616" s="9" t="str">
        <f>'[1]TCE - ANEXO II - Preencher'!C625</f>
        <v>HOSPITAL PELÓPIDAS SILVEIRA</v>
      </c>
      <c r="C616" s="10"/>
      <c r="D616" s="11" t="str">
        <f>'[1]TCE - ANEXO II - Preencher'!E625</f>
        <v>JUCICLEIA MARIA DO NASCIMENTO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>
        <f>'[1]TCE - ANEXO II - Preencher'!H625</f>
        <v>223705</v>
      </c>
      <c r="G616" s="14">
        <f>'[1]TCE - ANEXO II - Preencher'!I625</f>
        <v>44075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1045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57.259999999999991</v>
      </c>
      <c r="N616" s="16">
        <f>'[1]TCE - ANEXO II - Preencher'!S625</f>
        <v>0</v>
      </c>
      <c r="O616" s="17">
        <f>'[1]TCE - ANEXO II - Preencher'!W625</f>
        <v>248.09</v>
      </c>
      <c r="P616" s="18">
        <f>'[1]TCE - ANEXO II - Preencher'!X625</f>
        <v>854.17</v>
      </c>
      <c r="S616" s="22">
        <v>62459</v>
      </c>
    </row>
    <row r="617" spans="1:19" x14ac:dyDescent="0.2">
      <c r="A617" s="8">
        <f>IFERROR(VLOOKUP(B617,'[1]DADOS (OCULTAR)'!$P$3:$R$56,3,0),"")</f>
        <v>10988301000633</v>
      </c>
      <c r="B617" s="9" t="str">
        <f>'[1]TCE - ANEXO II - Preencher'!C626</f>
        <v>HOSPITAL PELÓPIDAS SILVEIRA</v>
      </c>
      <c r="C617" s="10"/>
      <c r="D617" s="11" t="str">
        <f>'[1]TCE - ANEXO II - Preencher'!E626</f>
        <v>JUCILENE BEZERRA DE OLIVEIRA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>
        <f>'[1]TCE - ANEXO II - Preencher'!H626</f>
        <v>521130</v>
      </c>
      <c r="G617" s="14">
        <f>'[1]TCE - ANEXO II - Preencher'!I626</f>
        <v>44075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1045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291.3599999999999</v>
      </c>
      <c r="N617" s="16">
        <f>'[1]TCE - ANEXO II - Preencher'!S626</f>
        <v>0</v>
      </c>
      <c r="O617" s="17">
        <f>'[1]TCE - ANEXO II - Preencher'!W626</f>
        <v>170.04</v>
      </c>
      <c r="P617" s="18">
        <f>'[1]TCE - ANEXO II - Preencher'!X626</f>
        <v>1166.32</v>
      </c>
      <c r="S617" s="22">
        <v>62490</v>
      </c>
    </row>
    <row r="618" spans="1:19" x14ac:dyDescent="0.2">
      <c r="A618" s="8">
        <f>IFERROR(VLOOKUP(B618,'[1]DADOS (OCULTAR)'!$P$3:$R$56,3,0),"")</f>
        <v>10988301000633</v>
      </c>
      <c r="B618" s="9" t="str">
        <f>'[1]TCE - ANEXO II - Preencher'!C627</f>
        <v>HOSPITAL PELÓPIDAS SILVEIRA</v>
      </c>
      <c r="C618" s="10"/>
      <c r="D618" s="11" t="str">
        <f>'[1]TCE - ANEXO II - Preencher'!E627</f>
        <v>JULIA CAROLINA BATISTA BERNARDO DA SILVA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>
        <f>'[1]TCE - ANEXO II - Preencher'!H627</f>
        <v>521130</v>
      </c>
      <c r="G618" s="14">
        <f>'[1]TCE - ANEXO II - Preencher'!I627</f>
        <v>44075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0</v>
      </c>
      <c r="K618" s="15">
        <f>'[1]TCE - ANEXO II - Preencher'!P627</f>
        <v>1538.31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1538.31</v>
      </c>
      <c r="P618" s="18">
        <f>'[1]TCE - ANEXO II - Preencher'!X627</f>
        <v>0</v>
      </c>
      <c r="S618" s="22">
        <v>62518</v>
      </c>
    </row>
    <row r="619" spans="1:19" x14ac:dyDescent="0.2">
      <c r="A619" s="8">
        <f>IFERROR(VLOOKUP(B619,'[1]DADOS (OCULTAR)'!$P$3:$R$56,3,0),"")</f>
        <v>10988301000633</v>
      </c>
      <c r="B619" s="9" t="str">
        <f>'[1]TCE - ANEXO II - Preencher'!C628</f>
        <v>HOSPITAL PELÓPIDAS SILVEIRA</v>
      </c>
      <c r="C619" s="10"/>
      <c r="D619" s="11" t="str">
        <f>'[1]TCE - ANEXO II - Preencher'!E628</f>
        <v>JULIANA CORREIA DOS SANTOS PEIXOTO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>
        <f>'[1]TCE - ANEXO II - Preencher'!H628</f>
        <v>414105</v>
      </c>
      <c r="G619" s="14">
        <f>'[1]TCE - ANEXO II - Preencher'!I628</f>
        <v>44075</v>
      </c>
      <c r="H619" s="13" t="str">
        <f>'[1]TCE - ANEXO II - Preencher'!J628</f>
        <v>2 - Diarista</v>
      </c>
      <c r="I619" s="13">
        <f>'[1]TCE - ANEXO II - Preencher'!K628</f>
        <v>44</v>
      </c>
      <c r="J619" s="15">
        <f>'[1]TCE - ANEXO II - Preencher'!L628</f>
        <v>1264.31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63.220000000000027</v>
      </c>
      <c r="N619" s="16">
        <f>'[1]TCE - ANEXO II - Preencher'!S628</f>
        <v>0</v>
      </c>
      <c r="O619" s="17">
        <f>'[1]TCE - ANEXO II - Preencher'!W628</f>
        <v>260.13</v>
      </c>
      <c r="P619" s="18">
        <f>'[1]TCE - ANEXO II - Preencher'!X628</f>
        <v>1067.4000000000001</v>
      </c>
      <c r="S619" s="22">
        <v>62549</v>
      </c>
    </row>
    <row r="620" spans="1:19" x14ac:dyDescent="0.2">
      <c r="A620" s="8">
        <f>IFERROR(VLOOKUP(B620,'[1]DADOS (OCULTAR)'!$P$3:$R$56,3,0),"")</f>
        <v>10988301000633</v>
      </c>
      <c r="B620" s="9" t="str">
        <f>'[1]TCE - ANEXO II - Preencher'!C629</f>
        <v>HOSPITAL PELÓPIDAS SILVEIRA</v>
      </c>
      <c r="C620" s="10"/>
      <c r="D620" s="11" t="str">
        <f>'[1]TCE - ANEXO II - Preencher'!E629</f>
        <v>JULIANA DA SILVA OLIVEIRA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>
        <f>'[1]TCE - ANEXO II - Preencher'!H629</f>
        <v>322205</v>
      </c>
      <c r="G620" s="14">
        <f>'[1]TCE - ANEXO II - Preencher'!I629</f>
        <v>44075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801.17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1002.9399999999999</v>
      </c>
      <c r="N620" s="16">
        <f>'[1]TCE - ANEXO II - Preencher'!S629</f>
        <v>0</v>
      </c>
      <c r="O620" s="17">
        <f>'[1]TCE - ANEXO II - Preencher'!W629</f>
        <v>237.84</v>
      </c>
      <c r="P620" s="18">
        <f>'[1]TCE - ANEXO II - Preencher'!X629</f>
        <v>1566.27</v>
      </c>
      <c r="S620" s="22">
        <v>62579</v>
      </c>
    </row>
    <row r="621" spans="1:19" x14ac:dyDescent="0.2">
      <c r="A621" s="8">
        <f>IFERROR(VLOOKUP(B621,'[1]DADOS (OCULTAR)'!$P$3:$R$56,3,0),"")</f>
        <v>10988301000633</v>
      </c>
      <c r="B621" s="9" t="str">
        <f>'[1]TCE - ANEXO II - Preencher'!C630</f>
        <v>HOSPITAL PELÓPIDAS SILVEIRA</v>
      </c>
      <c r="C621" s="10"/>
      <c r="D621" s="11" t="str">
        <f>'[1]TCE - ANEXO II - Preencher'!E630</f>
        <v>JULIANA FIRMINO DE SOUZA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>
        <f>'[1]TCE - ANEXO II - Preencher'!H630</f>
        <v>322205</v>
      </c>
      <c r="G621" s="14">
        <f>'[1]TCE - ANEXO II - Preencher'!I630</f>
        <v>44075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1045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2000.8600000000001</v>
      </c>
      <c r="N621" s="16">
        <f>'[1]TCE - ANEXO II - Preencher'!S630</f>
        <v>104.5</v>
      </c>
      <c r="O621" s="17">
        <f>'[1]TCE - ANEXO II - Preencher'!W630</f>
        <v>699.71</v>
      </c>
      <c r="P621" s="18">
        <f>'[1]TCE - ANEXO II - Preencher'!X630</f>
        <v>2450.65</v>
      </c>
      <c r="S621" s="22">
        <v>62610</v>
      </c>
    </row>
    <row r="622" spans="1:19" x14ac:dyDescent="0.2">
      <c r="A622" s="8">
        <f>IFERROR(VLOOKUP(B622,'[1]DADOS (OCULTAR)'!$P$3:$R$56,3,0),"")</f>
        <v>10988301000633</v>
      </c>
      <c r="B622" s="9" t="str">
        <f>'[1]TCE - ANEXO II - Preencher'!C631</f>
        <v>HOSPITAL PELÓPIDAS SILVEIRA</v>
      </c>
      <c r="C622" s="10"/>
      <c r="D622" s="11" t="str">
        <f>'[1]TCE - ANEXO II - Preencher'!E631</f>
        <v>JULIANA HELAYNE DOS SANTOS ALVARES MELO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>
        <f>'[1]TCE - ANEXO II - Preencher'!H631</f>
        <v>223405</v>
      </c>
      <c r="G622" s="14">
        <f>'[1]TCE - ANEXO II - Preencher'!I631</f>
        <v>44075</v>
      </c>
      <c r="H622" s="13" t="str">
        <f>'[1]TCE - ANEXO II - Preencher'!J631</f>
        <v>2 - Diarista</v>
      </c>
      <c r="I622" s="13">
        <f>'[1]TCE - ANEXO II - Preencher'!K631</f>
        <v>30</v>
      </c>
      <c r="J622" s="15">
        <f>'[1]TCE - ANEXO II - Preencher'!L631</f>
        <v>3132.59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1939.9499999999994</v>
      </c>
      <c r="N622" s="16">
        <f>'[1]TCE - ANEXO II - Preencher'!S631</f>
        <v>783.15</v>
      </c>
      <c r="O622" s="17">
        <f>'[1]TCE - ANEXO II - Preencher'!W631</f>
        <v>1185.28</v>
      </c>
      <c r="P622" s="18">
        <f>'[1]TCE - ANEXO II - Preencher'!X631</f>
        <v>4670.4099999999989</v>
      </c>
      <c r="S622" s="22">
        <v>62640</v>
      </c>
    </row>
    <row r="623" spans="1:19" x14ac:dyDescent="0.2">
      <c r="A623" s="8">
        <f>IFERROR(VLOOKUP(B623,'[1]DADOS (OCULTAR)'!$P$3:$R$56,3,0),"")</f>
        <v>10988301000633</v>
      </c>
      <c r="B623" s="9" t="str">
        <f>'[1]TCE - ANEXO II - Preencher'!C632</f>
        <v>HOSPITAL PELÓPIDAS SILVEIRA</v>
      </c>
      <c r="C623" s="10"/>
      <c r="D623" s="11" t="str">
        <f>'[1]TCE - ANEXO II - Preencher'!E632</f>
        <v>JULIANA LIRA DE SOUSA LIMA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>
        <f>'[1]TCE - ANEXO II - Preencher'!H632</f>
        <v>223405</v>
      </c>
      <c r="G623" s="14">
        <f>'[1]TCE - ANEXO II - Preencher'!I632</f>
        <v>44075</v>
      </c>
      <c r="H623" s="13" t="str">
        <f>'[1]TCE - ANEXO II - Preencher'!J632</f>
        <v>1 - Plantonista</v>
      </c>
      <c r="I623" s="13">
        <f>'[1]TCE - ANEXO II - Preencher'!K632</f>
        <v>30</v>
      </c>
      <c r="J623" s="15">
        <f>'[1]TCE - ANEXO II - Preencher'!L632</f>
        <v>3132.59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449.99999999999966</v>
      </c>
      <c r="N623" s="16">
        <f>'[1]TCE - ANEXO II - Preencher'!S632</f>
        <v>783.15</v>
      </c>
      <c r="O623" s="17">
        <f>'[1]TCE - ANEXO II - Preencher'!W632</f>
        <v>691.3</v>
      </c>
      <c r="P623" s="18">
        <f>'[1]TCE - ANEXO II - Preencher'!X632</f>
        <v>3674.4399999999996</v>
      </c>
      <c r="S623" s="22">
        <v>62671</v>
      </c>
    </row>
    <row r="624" spans="1:19" x14ac:dyDescent="0.2">
      <c r="A624" s="8">
        <f>IFERROR(VLOOKUP(B624,'[1]DADOS (OCULTAR)'!$P$3:$R$56,3,0),"")</f>
        <v>10988301000633</v>
      </c>
      <c r="B624" s="9" t="str">
        <f>'[1]TCE - ANEXO II - Preencher'!C633</f>
        <v>HOSPITAL PELÓPIDAS SILVEIRA</v>
      </c>
      <c r="C624" s="10"/>
      <c r="D624" s="11" t="str">
        <f>'[1]TCE - ANEXO II - Preencher'!E633</f>
        <v>JULIANA MEIRINHOS MIRANDA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>
        <f>'[1]TCE - ANEXO II - Preencher'!H633</f>
        <v>223605</v>
      </c>
      <c r="G624" s="14">
        <f>'[1]TCE - ANEXO II - Preencher'!I633</f>
        <v>44075</v>
      </c>
      <c r="H624" s="13" t="str">
        <f>'[1]TCE - ANEXO II - Preencher'!J633</f>
        <v>1 - Plantonista</v>
      </c>
      <c r="I624" s="13">
        <f>'[1]TCE - ANEXO II - Preencher'!K633</f>
        <v>24</v>
      </c>
      <c r="J624" s="15">
        <f>'[1]TCE - ANEXO II - Preencher'!L633</f>
        <v>1390.67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970.53999999999985</v>
      </c>
      <c r="N624" s="16">
        <f>'[1]TCE - ANEXO II - Preencher'!S633</f>
        <v>389.39</v>
      </c>
      <c r="O624" s="17">
        <f>'[1]TCE - ANEXO II - Preencher'!W633</f>
        <v>304.89999999999998</v>
      </c>
      <c r="P624" s="18">
        <f>'[1]TCE - ANEXO II - Preencher'!X633</f>
        <v>2445.6999999999998</v>
      </c>
      <c r="S624" s="22">
        <v>62702</v>
      </c>
    </row>
    <row r="625" spans="1:19" x14ac:dyDescent="0.2">
      <c r="A625" s="8">
        <f>IFERROR(VLOOKUP(B625,'[1]DADOS (OCULTAR)'!$P$3:$R$56,3,0),"")</f>
        <v>10988301000633</v>
      </c>
      <c r="B625" s="9" t="str">
        <f>'[1]TCE - ANEXO II - Preencher'!C634</f>
        <v>HOSPITAL PELÓPIDAS SILVEIRA</v>
      </c>
      <c r="C625" s="10"/>
      <c r="D625" s="11" t="str">
        <f>'[1]TCE - ANEXO II - Preencher'!E634</f>
        <v>JULIANA SOARES DA SILVA FARIAS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>
        <f>'[1]TCE - ANEXO II - Preencher'!H634</f>
        <v>223505</v>
      </c>
      <c r="G625" s="14">
        <f>'[1]TCE - ANEXO II - Preencher'!I634</f>
        <v>44075</v>
      </c>
      <c r="H625" s="13" t="str">
        <f>'[1]TCE - ANEXO II - Preencher'!J634</f>
        <v>2 - Diarista</v>
      </c>
      <c r="I625" s="13">
        <f>'[1]TCE - ANEXO II - Preencher'!K634</f>
        <v>40</v>
      </c>
      <c r="J625" s="15">
        <f>'[1]TCE - ANEXO II - Preencher'!L634</f>
        <v>2055.94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985.85999999999979</v>
      </c>
      <c r="N625" s="16">
        <f>'[1]TCE - ANEXO II - Preencher'!S634</f>
        <v>627.07000000000005</v>
      </c>
      <c r="O625" s="17">
        <f>'[1]TCE - ANEXO II - Preencher'!W634</f>
        <v>559.91999999999996</v>
      </c>
      <c r="P625" s="18">
        <f>'[1]TCE - ANEXO II - Preencher'!X634</f>
        <v>3108.95</v>
      </c>
      <c r="S625" s="22">
        <v>62732</v>
      </c>
    </row>
    <row r="626" spans="1:19" x14ac:dyDescent="0.2">
      <c r="A626" s="8">
        <f>IFERROR(VLOOKUP(B626,'[1]DADOS (OCULTAR)'!$P$3:$R$56,3,0),"")</f>
        <v>10988301000633</v>
      </c>
      <c r="B626" s="9" t="str">
        <f>'[1]TCE - ANEXO II - Preencher'!C635</f>
        <v>HOSPITAL PELÓPIDAS SILVEIRA</v>
      </c>
      <c r="C626" s="10"/>
      <c r="D626" s="11" t="str">
        <f>'[1]TCE - ANEXO II - Preencher'!E635</f>
        <v>JULIANA SUELY CAVALCANTI DE SANTANA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>
        <f>'[1]TCE - ANEXO II - Preencher'!H635</f>
        <v>223505</v>
      </c>
      <c r="G626" s="14">
        <f>'[1]TCE - ANEXO II - Preencher'!I635</f>
        <v>44075</v>
      </c>
      <c r="H626" s="13" t="str">
        <f>'[1]TCE - ANEXO II - Preencher'!J635</f>
        <v>2 - Diarista</v>
      </c>
      <c r="I626" s="13">
        <f>'[1]TCE - ANEXO II - Preencher'!K635</f>
        <v>40</v>
      </c>
      <c r="J626" s="15">
        <f>'[1]TCE - ANEXO II - Preencher'!L635</f>
        <v>2055.94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961.7099999999997</v>
      </c>
      <c r="N626" s="16">
        <f>'[1]TCE - ANEXO II - Preencher'!S635</f>
        <v>627.07000000000005</v>
      </c>
      <c r="O626" s="17">
        <f>'[1]TCE - ANEXO II - Preencher'!W635</f>
        <v>438.41</v>
      </c>
      <c r="P626" s="18">
        <f>'[1]TCE - ANEXO II - Preencher'!X635</f>
        <v>3206.31</v>
      </c>
      <c r="S626" s="22">
        <v>62763</v>
      </c>
    </row>
    <row r="627" spans="1:19" x14ac:dyDescent="0.2">
      <c r="A627" s="8">
        <f>IFERROR(VLOOKUP(B627,'[1]DADOS (OCULTAR)'!$P$3:$R$56,3,0),"")</f>
        <v>10988301000633</v>
      </c>
      <c r="B627" s="9" t="str">
        <f>'[1]TCE - ANEXO II - Preencher'!C636</f>
        <v>HOSPITAL PELÓPIDAS SILVEIRA</v>
      </c>
      <c r="C627" s="10"/>
      <c r="D627" s="11" t="str">
        <f>'[1]TCE - ANEXO II - Preencher'!E636</f>
        <v>JULIANE MARTA FERREIRA BENEDITO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>
        <f>'[1]TCE - ANEXO II - Preencher'!H636</f>
        <v>322205</v>
      </c>
      <c r="G627" s="14">
        <f>'[1]TCE - ANEXO II - Preencher'!I636</f>
        <v>44075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1010.17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751.89</v>
      </c>
      <c r="N627" s="16">
        <f>'[1]TCE - ANEXO II - Preencher'!S636</f>
        <v>0</v>
      </c>
      <c r="O627" s="17">
        <f>'[1]TCE - ANEXO II - Preencher'!W636</f>
        <v>238.27</v>
      </c>
      <c r="P627" s="18">
        <f>'[1]TCE - ANEXO II - Preencher'!X636</f>
        <v>1523.79</v>
      </c>
      <c r="S627" s="22">
        <v>62793</v>
      </c>
    </row>
    <row r="628" spans="1:19" x14ac:dyDescent="0.2">
      <c r="A628" s="8">
        <f>IFERROR(VLOOKUP(B628,'[1]DADOS (OCULTAR)'!$P$3:$R$56,3,0),"")</f>
        <v>10988301000633</v>
      </c>
      <c r="B628" s="9" t="str">
        <f>'[1]TCE - ANEXO II - Preencher'!C637</f>
        <v>HOSPITAL PELÓPIDAS SILVEIRA</v>
      </c>
      <c r="C628" s="10"/>
      <c r="D628" s="11" t="str">
        <f>'[1]TCE - ANEXO II - Preencher'!E637</f>
        <v>JULIE CRISTINE CLAUDINO MACIEL MIRANDA</v>
      </c>
      <c r="E628" s="12" t="str">
        <f>IF('[1]TCE - ANEXO II - Preencher'!G637="4 - Assistência Odontológica","2 - Outros Profissionais da saúde",'[1]TCE - ANEXO II - Preencher'!G637)</f>
        <v>1 - Médico</v>
      </c>
      <c r="F628" s="13">
        <f>'[1]TCE - ANEXO II - Preencher'!H637</f>
        <v>225125</v>
      </c>
      <c r="G628" s="14">
        <f>'[1]TCE - ANEXO II - Preencher'!I637</f>
        <v>44075</v>
      </c>
      <c r="H628" s="13" t="str">
        <f>'[1]TCE - ANEXO II - Preencher'!J637</f>
        <v>2 - Diarista</v>
      </c>
      <c r="I628" s="13">
        <f>'[1]TCE - ANEXO II - Preencher'!K637</f>
        <v>30</v>
      </c>
      <c r="J628" s="15">
        <f>'[1]TCE - ANEXO II - Preencher'!L637</f>
        <v>3960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407</v>
      </c>
      <c r="N628" s="16">
        <f>'[1]TCE - ANEXO II - Preencher'!S637</f>
        <v>3711.75</v>
      </c>
      <c r="O628" s="17">
        <f>'[1]TCE - ANEXO II - Preencher'!W637</f>
        <v>1869.27</v>
      </c>
      <c r="P628" s="18">
        <f>'[1]TCE - ANEXO II - Preencher'!X637</f>
        <v>6209.48</v>
      </c>
      <c r="S628" s="22">
        <v>62824</v>
      </c>
    </row>
    <row r="629" spans="1:19" x14ac:dyDescent="0.2">
      <c r="A629" s="8">
        <f>IFERROR(VLOOKUP(B629,'[1]DADOS (OCULTAR)'!$P$3:$R$56,3,0),"")</f>
        <v>10988301000633</v>
      </c>
      <c r="B629" s="9" t="str">
        <f>'[1]TCE - ANEXO II - Preencher'!C638</f>
        <v>HOSPITAL PELÓPIDAS SILVEIRA</v>
      </c>
      <c r="C629" s="10"/>
      <c r="D629" s="11" t="str">
        <f>'[1]TCE - ANEXO II - Preencher'!E638</f>
        <v>JULIENE LOPES DA SILVA FERREIRA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>
        <f>'[1]TCE - ANEXO II - Preencher'!H638</f>
        <v>322205</v>
      </c>
      <c r="G629" s="14">
        <f>'[1]TCE - ANEXO II - Preencher'!I638</f>
        <v>44075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905.67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945.61000000000013</v>
      </c>
      <c r="N629" s="16">
        <f>'[1]TCE - ANEXO II - Preencher'!S638</f>
        <v>104.5</v>
      </c>
      <c r="O629" s="17">
        <f>'[1]TCE - ANEXO II - Preencher'!W638</f>
        <v>572.76</v>
      </c>
      <c r="P629" s="18">
        <f>'[1]TCE - ANEXO II - Preencher'!X638</f>
        <v>1383.0200000000002</v>
      </c>
      <c r="S629" s="22">
        <v>62855</v>
      </c>
    </row>
    <row r="630" spans="1:19" x14ac:dyDescent="0.2">
      <c r="A630" s="8">
        <f>IFERROR(VLOOKUP(B630,'[1]DADOS (OCULTAR)'!$P$3:$R$56,3,0),"")</f>
        <v>10988301000633</v>
      </c>
      <c r="B630" s="9" t="str">
        <f>'[1]TCE - ANEXO II - Preencher'!C639</f>
        <v>HOSPITAL PELÓPIDAS SILVEIRA</v>
      </c>
      <c r="C630" s="10"/>
      <c r="D630" s="11" t="str">
        <f>'[1]TCE - ANEXO II - Preencher'!E639</f>
        <v>JULIENE MARIE DE SOUZA SANTOS CAVALCANTI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>
        <f>'[1]TCE - ANEXO II - Preencher'!H639</f>
        <v>251605</v>
      </c>
      <c r="G630" s="14">
        <f>'[1]TCE - ANEXO II - Preencher'!I639</f>
        <v>44075</v>
      </c>
      <c r="H630" s="13" t="str">
        <f>'[1]TCE - ANEXO II - Preencher'!J639</f>
        <v>2 - Diarista</v>
      </c>
      <c r="I630" s="13">
        <f>'[1]TCE - ANEXO II - Preencher'!K639</f>
        <v>30</v>
      </c>
      <c r="J630" s="15">
        <f>'[1]TCE - ANEXO II - Preencher'!L639</f>
        <v>2412.92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457.65000000000009</v>
      </c>
      <c r="N630" s="16">
        <f>'[1]TCE - ANEXO II - Preencher'!S639</f>
        <v>1803.23</v>
      </c>
      <c r="O630" s="17">
        <f>'[1]TCE - ANEXO II - Preencher'!W639</f>
        <v>788.06</v>
      </c>
      <c r="P630" s="18">
        <f>'[1]TCE - ANEXO II - Preencher'!X639</f>
        <v>3885.7400000000002</v>
      </c>
      <c r="S630" s="22">
        <v>62884</v>
      </c>
    </row>
    <row r="631" spans="1:19" x14ac:dyDescent="0.2">
      <c r="A631" s="8">
        <f>IFERROR(VLOOKUP(B631,'[1]DADOS (OCULTAR)'!$P$3:$R$56,3,0),"")</f>
        <v>10988301000633</v>
      </c>
      <c r="B631" s="9" t="str">
        <f>'[1]TCE - ANEXO II - Preencher'!C640</f>
        <v>HOSPITAL PELÓPIDAS SILVEIRA</v>
      </c>
      <c r="C631" s="10"/>
      <c r="D631" s="11" t="str">
        <f>'[1]TCE - ANEXO II - Preencher'!E640</f>
        <v>JULIO HENRIQUE BARROS DA SILVA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>
        <f>'[1]TCE - ANEXO II - Preencher'!H640</f>
        <v>517410</v>
      </c>
      <c r="G631" s="14">
        <f>'[1]TCE - ANEXO II - Preencher'!I640</f>
        <v>44075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1045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145.8599999999999</v>
      </c>
      <c r="N631" s="16">
        <f>'[1]TCE - ANEXO II - Preencher'!S640</f>
        <v>0</v>
      </c>
      <c r="O631" s="17">
        <f>'[1]TCE - ANEXO II - Preencher'!W640</f>
        <v>308.14</v>
      </c>
      <c r="P631" s="18">
        <f>'[1]TCE - ANEXO II - Preencher'!X640</f>
        <v>882.71999999999991</v>
      </c>
      <c r="S631" s="22">
        <v>62915</v>
      </c>
    </row>
    <row r="632" spans="1:19" x14ac:dyDescent="0.2">
      <c r="A632" s="8">
        <f>IFERROR(VLOOKUP(B632,'[1]DADOS (OCULTAR)'!$P$3:$R$56,3,0),"")</f>
        <v>10988301000633</v>
      </c>
      <c r="B632" s="9" t="str">
        <f>'[1]TCE - ANEXO II - Preencher'!C641</f>
        <v>HOSPITAL PELÓPIDAS SILVEIRA</v>
      </c>
      <c r="C632" s="10"/>
      <c r="D632" s="11" t="str">
        <f>'[1]TCE - ANEXO II - Preencher'!E641</f>
        <v>JULYANA BARBOSA DE MELO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>
        <f>'[1]TCE - ANEXO II - Preencher'!H641</f>
        <v>521130</v>
      </c>
      <c r="G632" s="14">
        <f>'[1]TCE - ANEXO II - Preencher'!I641</f>
        <v>44075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1045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48.619999999999891</v>
      </c>
      <c r="N632" s="16">
        <f>'[1]TCE - ANEXO II - Preencher'!S641</f>
        <v>0</v>
      </c>
      <c r="O632" s="17">
        <f>'[1]TCE - ANEXO II - Preencher'!W641</f>
        <v>105.93</v>
      </c>
      <c r="P632" s="18">
        <f>'[1]TCE - ANEXO II - Preencher'!X641</f>
        <v>987.68999999999983</v>
      </c>
      <c r="S632" s="22">
        <v>62945</v>
      </c>
    </row>
    <row r="633" spans="1:19" x14ac:dyDescent="0.2">
      <c r="A633" s="8">
        <f>IFERROR(VLOOKUP(B633,'[1]DADOS (OCULTAR)'!$P$3:$R$56,3,0),"")</f>
        <v>10988301000633</v>
      </c>
      <c r="B633" s="9" t="str">
        <f>'[1]TCE - ANEXO II - Preencher'!C642</f>
        <v>HOSPITAL PELÓPIDAS SILVEIRA</v>
      </c>
      <c r="C633" s="10"/>
      <c r="D633" s="11" t="str">
        <f>'[1]TCE - ANEXO II - Preencher'!E642</f>
        <v>JUSSARA CERQUEIRA DE SOUZA DOS SANTOS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>
        <f>'[1]TCE - ANEXO II - Preencher'!H642</f>
        <v>322205</v>
      </c>
      <c r="G633" s="14">
        <f>'[1]TCE - ANEXO II - Preencher'!I642</f>
        <v>44075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1045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431.49</v>
      </c>
      <c r="N633" s="16">
        <f>'[1]TCE - ANEXO II - Preencher'!S642</f>
        <v>104.5</v>
      </c>
      <c r="O633" s="17">
        <f>'[1]TCE - ANEXO II - Preencher'!W642</f>
        <v>225.73</v>
      </c>
      <c r="P633" s="18">
        <f>'[1]TCE - ANEXO II - Preencher'!X642</f>
        <v>1355.26</v>
      </c>
      <c r="S633" s="22">
        <v>62976</v>
      </c>
    </row>
    <row r="634" spans="1:19" x14ac:dyDescent="0.2">
      <c r="A634" s="8">
        <f>IFERROR(VLOOKUP(B634,'[1]DADOS (OCULTAR)'!$P$3:$R$56,3,0),"")</f>
        <v>10988301000633</v>
      </c>
      <c r="B634" s="9" t="str">
        <f>'[1]TCE - ANEXO II - Preencher'!C643</f>
        <v>HOSPITAL PELÓPIDAS SILVEIRA</v>
      </c>
      <c r="C634" s="10"/>
      <c r="D634" s="11" t="str">
        <f>'[1]TCE - ANEXO II - Preencher'!E643</f>
        <v>KARINA ANDRADE DA SILVA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>
        <f>'[1]TCE - ANEXO II - Preencher'!H643</f>
        <v>322205</v>
      </c>
      <c r="G634" s="14">
        <f>'[1]TCE - ANEXO II - Preencher'!I643</f>
        <v>44075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1045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209</v>
      </c>
      <c r="N634" s="16">
        <f>'[1]TCE - ANEXO II - Preencher'!S643</f>
        <v>104.5</v>
      </c>
      <c r="O634" s="17">
        <f>'[1]TCE - ANEXO II - Preencher'!W643</f>
        <v>182.28</v>
      </c>
      <c r="P634" s="18">
        <f>'[1]TCE - ANEXO II - Preencher'!X643</f>
        <v>1176.22</v>
      </c>
      <c r="S634" s="22">
        <v>63006</v>
      </c>
    </row>
    <row r="635" spans="1:19" x14ac:dyDescent="0.2">
      <c r="A635" s="8">
        <f>IFERROR(VLOOKUP(B635,'[1]DADOS (OCULTAR)'!$P$3:$R$56,3,0),"")</f>
        <v>10988301000633</v>
      </c>
      <c r="B635" s="9" t="str">
        <f>'[1]TCE - ANEXO II - Preencher'!C644</f>
        <v>HOSPITAL PELÓPIDAS SILVEIRA</v>
      </c>
      <c r="C635" s="10"/>
      <c r="D635" s="11" t="str">
        <f>'[1]TCE - ANEXO II - Preencher'!E644</f>
        <v>KARINA ARAUJO PINTO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>
        <f>'[1]TCE - ANEXO II - Preencher'!H644</f>
        <v>251605</v>
      </c>
      <c r="G635" s="14">
        <f>'[1]TCE - ANEXO II - Preencher'!I644</f>
        <v>44075</v>
      </c>
      <c r="H635" s="13" t="str">
        <f>'[1]TCE - ANEXO II - Preencher'!J644</f>
        <v>1 - Plantonista</v>
      </c>
      <c r="I635" s="13">
        <f>'[1]TCE - ANEXO II - Preencher'!K644</f>
        <v>30</v>
      </c>
      <c r="J635" s="15">
        <f>'[1]TCE - ANEXO II - Preencher'!L644</f>
        <v>1809.72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299.48999999999984</v>
      </c>
      <c r="N635" s="16">
        <f>'[1]TCE - ANEXO II - Preencher'!S644</f>
        <v>452.43</v>
      </c>
      <c r="O635" s="17">
        <f>'[1]TCE - ANEXO II - Preencher'!W644</f>
        <v>261.16000000000003</v>
      </c>
      <c r="P635" s="18">
        <f>'[1]TCE - ANEXO II - Preencher'!X644</f>
        <v>2300.48</v>
      </c>
      <c r="S635" s="22">
        <v>63037</v>
      </c>
    </row>
    <row r="636" spans="1:19" x14ac:dyDescent="0.2">
      <c r="A636" s="8">
        <f>IFERROR(VLOOKUP(B636,'[1]DADOS (OCULTAR)'!$P$3:$R$56,3,0),"")</f>
        <v>10988301000633</v>
      </c>
      <c r="B636" s="9" t="str">
        <f>'[1]TCE - ANEXO II - Preencher'!C645</f>
        <v>HOSPITAL PELÓPIDAS SILVEIRA</v>
      </c>
      <c r="C636" s="10"/>
      <c r="D636" s="11" t="str">
        <f>'[1]TCE - ANEXO II - Preencher'!E645</f>
        <v>KARINA MILFONT TEIXEIRA MENDES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>
        <f>'[1]TCE - ANEXO II - Preencher'!H645</f>
        <v>223605</v>
      </c>
      <c r="G636" s="14">
        <f>'[1]TCE - ANEXO II - Preencher'!I645</f>
        <v>44075</v>
      </c>
      <c r="H636" s="13" t="str">
        <f>'[1]TCE - ANEXO II - Preencher'!J645</f>
        <v>1 - Plantonista</v>
      </c>
      <c r="I636" s="13">
        <f>'[1]TCE - ANEXO II - Preencher'!K645</f>
        <v>24</v>
      </c>
      <c r="J636" s="15">
        <f>'[1]TCE - ANEXO II - Preencher'!L645</f>
        <v>0</v>
      </c>
      <c r="K636" s="15">
        <f>'[1]TCE - ANEXO II - Preencher'!P645</f>
        <v>4054.25</v>
      </c>
      <c r="L636" s="15">
        <f>'[1]TCE - ANEXO II - Preencher'!Q645</f>
        <v>0</v>
      </c>
      <c r="M636" s="15">
        <f>'[1]TCE - ANEXO II - Preencher'!R645</f>
        <v>126.96000000000004</v>
      </c>
      <c r="N636" s="16">
        <f>'[1]TCE - ANEXO II - Preencher'!S645</f>
        <v>0</v>
      </c>
      <c r="O636" s="17">
        <f>'[1]TCE - ANEXO II - Preencher'!W645</f>
        <v>4077.31</v>
      </c>
      <c r="P636" s="18">
        <f>'[1]TCE - ANEXO II - Preencher'!X645</f>
        <v>103.90000000000009</v>
      </c>
      <c r="S636" s="22">
        <v>63068</v>
      </c>
    </row>
    <row r="637" spans="1:19" x14ac:dyDescent="0.2">
      <c r="A637" s="8">
        <f>IFERROR(VLOOKUP(B637,'[1]DADOS (OCULTAR)'!$P$3:$R$56,3,0),"")</f>
        <v>10988301000633</v>
      </c>
      <c r="B637" s="9" t="str">
        <f>'[1]TCE - ANEXO II - Preencher'!C646</f>
        <v>HOSPITAL PELÓPIDAS SILVEIRA</v>
      </c>
      <c r="C637" s="10"/>
      <c r="D637" s="11" t="str">
        <f>'[1]TCE - ANEXO II - Preencher'!E646</f>
        <v>KARINE LEAL DA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>
        <f>'[1]TCE - ANEXO II - Preencher'!H646</f>
        <v>223505</v>
      </c>
      <c r="G637" s="14">
        <f>'[1]TCE - ANEXO II - Preencher'!I646</f>
        <v>44075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68.53</v>
      </c>
      <c r="K637" s="15">
        <f>'[1]TCE - ANEXO II - Preencher'!P646</f>
        <v>5529.01</v>
      </c>
      <c r="L637" s="15">
        <f>'[1]TCE - ANEXO II - Preencher'!Q646</f>
        <v>0</v>
      </c>
      <c r="M637" s="15">
        <f>'[1]TCE - ANEXO II - Preencher'!R646</f>
        <v>1031.1700000000003</v>
      </c>
      <c r="N637" s="16">
        <f>'[1]TCE - ANEXO II - Preencher'!S646</f>
        <v>222.72</v>
      </c>
      <c r="O637" s="17">
        <f>'[1]TCE - ANEXO II - Preencher'!W646</f>
        <v>5643.2</v>
      </c>
      <c r="P637" s="18">
        <f>'[1]TCE - ANEXO II - Preencher'!X646</f>
        <v>1208.2300000000005</v>
      </c>
      <c r="S637" s="22">
        <v>63098</v>
      </c>
    </row>
    <row r="638" spans="1:19" x14ac:dyDescent="0.2">
      <c r="A638" s="8">
        <f>IFERROR(VLOOKUP(B638,'[1]DADOS (OCULTAR)'!$P$3:$R$56,3,0),"")</f>
        <v>10988301000633</v>
      </c>
      <c r="B638" s="9" t="str">
        <f>'[1]TCE - ANEXO II - Preencher'!C647</f>
        <v>HOSPITAL PELÓPIDAS SILVEIRA</v>
      </c>
      <c r="C638" s="10"/>
      <c r="D638" s="11" t="str">
        <f>'[1]TCE - ANEXO II - Preencher'!E647</f>
        <v>KARLA MARIA SILVA DO NASCIMENTO</v>
      </c>
      <c r="E638" s="12" t="str">
        <f>IF('[1]TCE - ANEXO II - Preencher'!G647="4 - Assistência Odontológica","2 - Outros Profissionais da saúde",'[1]TCE - ANEXO II - Preencher'!G647)</f>
        <v>3 - Administrativo</v>
      </c>
      <c r="F638" s="13">
        <f>'[1]TCE - ANEXO II - Preencher'!H647</f>
        <v>513430</v>
      </c>
      <c r="G638" s="14">
        <f>'[1]TCE - ANEXO II - Preencher'!I647</f>
        <v>44075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1045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427.8599999999999</v>
      </c>
      <c r="N638" s="16">
        <f>'[1]TCE - ANEXO II - Preencher'!S647</f>
        <v>0</v>
      </c>
      <c r="O638" s="17">
        <f>'[1]TCE - ANEXO II - Preencher'!W647</f>
        <v>175.2</v>
      </c>
      <c r="P638" s="18">
        <f>'[1]TCE - ANEXO II - Preencher'!X647</f>
        <v>1297.6599999999999</v>
      </c>
      <c r="S638" s="22">
        <v>63129</v>
      </c>
    </row>
    <row r="639" spans="1:19" x14ac:dyDescent="0.2">
      <c r="A639" s="8">
        <f>IFERROR(VLOOKUP(B639,'[1]DADOS (OCULTAR)'!$P$3:$R$56,3,0),"")</f>
        <v>10988301000633</v>
      </c>
      <c r="B639" s="9" t="str">
        <f>'[1]TCE - ANEXO II - Preencher'!C648</f>
        <v>HOSPITAL PELÓPIDAS SILVEIRA</v>
      </c>
      <c r="C639" s="10"/>
      <c r="D639" s="11" t="str">
        <f>'[1]TCE - ANEXO II - Preencher'!E648</f>
        <v>KARLA MILENA DA SILVA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>
        <f>'[1]TCE - ANEXO II - Preencher'!H648</f>
        <v>521130</v>
      </c>
      <c r="G639" s="14">
        <f>'[1]TCE - ANEXO II - Preencher'!I648</f>
        <v>44075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1045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78.37</v>
      </c>
      <c r="P639" s="18">
        <f>'[1]TCE - ANEXO II - Preencher'!X648</f>
        <v>966.63</v>
      </c>
      <c r="S639" s="22">
        <v>63159</v>
      </c>
    </row>
    <row r="640" spans="1:19" x14ac:dyDescent="0.2">
      <c r="A640" s="8">
        <f>IFERROR(VLOOKUP(B640,'[1]DADOS (OCULTAR)'!$P$3:$R$56,3,0),"")</f>
        <v>10988301000633</v>
      </c>
      <c r="B640" s="9" t="str">
        <f>'[1]TCE - ANEXO II - Preencher'!C649</f>
        <v>HOSPITAL PELÓPIDAS SILVEIRA</v>
      </c>
      <c r="C640" s="10"/>
      <c r="D640" s="11" t="str">
        <f>'[1]TCE - ANEXO II - Preencher'!E649</f>
        <v>KARLA ROBERTA LUCENA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>
        <f>'[1]TCE - ANEXO II - Preencher'!H649</f>
        <v>513430</v>
      </c>
      <c r="G640" s="14">
        <f>'[1]TCE - ANEXO II - Preencher'!I649</f>
        <v>44075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34.83</v>
      </c>
      <c r="K640" s="15">
        <f>'[1]TCE - ANEXO II - Preencher'!P649</f>
        <v>1734.39</v>
      </c>
      <c r="L640" s="15">
        <f>'[1]TCE - ANEXO II - Preencher'!Q649</f>
        <v>0</v>
      </c>
      <c r="M640" s="15">
        <f>'[1]TCE - ANEXO II - Preencher'!R649</f>
        <v>6.9700000000000273</v>
      </c>
      <c r="N640" s="16">
        <f>'[1]TCE - ANEXO II - Preencher'!S649</f>
        <v>0</v>
      </c>
      <c r="O640" s="17">
        <f>'[1]TCE - ANEXO II - Preencher'!W649</f>
        <v>1741.9</v>
      </c>
      <c r="P640" s="18">
        <f>'[1]TCE - ANEXO II - Preencher'!X649</f>
        <v>34.289999999999964</v>
      </c>
      <c r="S640" s="22">
        <v>63190</v>
      </c>
    </row>
    <row r="641" spans="1:19" x14ac:dyDescent="0.2">
      <c r="A641" s="8">
        <f>IFERROR(VLOOKUP(B641,'[1]DADOS (OCULTAR)'!$P$3:$R$56,3,0),"")</f>
        <v>10988301000633</v>
      </c>
      <c r="B641" s="9" t="str">
        <f>'[1]TCE - ANEXO II - Preencher'!C650</f>
        <v>HOSPITAL PELÓPIDAS SILVEIRA</v>
      </c>
      <c r="C641" s="10"/>
      <c r="D641" s="11" t="str">
        <f>'[1]TCE - ANEXO II - Preencher'!E650</f>
        <v>KAROLINA FALCAO DO NASCIMENTO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>
        <f>'[1]TCE - ANEXO II - Preencher'!H650</f>
        <v>322205</v>
      </c>
      <c r="G641" s="14">
        <f>'[1]TCE - ANEXO II - Preencher'!I650</f>
        <v>44075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1045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257.61999999999989</v>
      </c>
      <c r="N641" s="16">
        <f>'[1]TCE - ANEXO II - Preencher'!S650</f>
        <v>0</v>
      </c>
      <c r="O641" s="17">
        <f>'[1]TCE - ANEXO II - Preencher'!W650</f>
        <v>214.7</v>
      </c>
      <c r="P641" s="18">
        <f>'[1]TCE - ANEXO II - Preencher'!X650</f>
        <v>1087.9199999999998</v>
      </c>
      <c r="S641" s="22">
        <v>63221</v>
      </c>
    </row>
    <row r="642" spans="1:19" x14ac:dyDescent="0.2">
      <c r="A642" s="8">
        <f>IFERROR(VLOOKUP(B642,'[1]DADOS (OCULTAR)'!$P$3:$R$56,3,0),"")</f>
        <v>10988301000633</v>
      </c>
      <c r="B642" s="9" t="str">
        <f>'[1]TCE - ANEXO II - Preencher'!C651</f>
        <v>HOSPITAL PELÓPIDAS SILVEIRA</v>
      </c>
      <c r="C642" s="10"/>
      <c r="D642" s="11" t="str">
        <f>'[1]TCE - ANEXO II - Preencher'!E651</f>
        <v>KAROLINE BRITO DE ANDRADE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>
        <f>'[1]TCE - ANEXO II - Preencher'!H651</f>
        <v>322205</v>
      </c>
      <c r="G642" s="14">
        <f>'[1]TCE - ANEXO II - Preencher'!I651</f>
        <v>44075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1045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475.46000000000004</v>
      </c>
      <c r="N642" s="16">
        <f>'[1]TCE - ANEXO II - Preencher'!S651</f>
        <v>104.5</v>
      </c>
      <c r="O642" s="17">
        <f>'[1]TCE - ANEXO II - Preencher'!W651</f>
        <v>289.02</v>
      </c>
      <c r="P642" s="18">
        <f>'[1]TCE - ANEXO II - Preencher'!X651</f>
        <v>1335.94</v>
      </c>
      <c r="S642" s="22">
        <v>63249</v>
      </c>
    </row>
    <row r="643" spans="1:19" x14ac:dyDescent="0.2">
      <c r="A643" s="8">
        <f>IFERROR(VLOOKUP(B643,'[1]DADOS (OCULTAR)'!$P$3:$R$56,3,0),"")</f>
        <v>10988301000633</v>
      </c>
      <c r="B643" s="9" t="str">
        <f>'[1]TCE - ANEXO II - Preencher'!C652</f>
        <v>HOSPITAL PELÓPIDAS SILVEIRA</v>
      </c>
      <c r="C643" s="10"/>
      <c r="D643" s="11" t="str">
        <f>'[1]TCE - ANEXO II - Preencher'!E652</f>
        <v>KARYNNE RAFAELLA ASCHOFF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>
        <f>'[1]TCE - ANEXO II - Preencher'!H652</f>
        <v>521130</v>
      </c>
      <c r="G643" s="14">
        <f>'[1]TCE - ANEXO II - Preencher'!I652</f>
        <v>44075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661.83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383.16999999999996</v>
      </c>
      <c r="N643" s="16">
        <f>'[1]TCE - ANEXO II - Preencher'!S652</f>
        <v>0</v>
      </c>
      <c r="O643" s="17">
        <f>'[1]TCE - ANEXO II - Preencher'!W652</f>
        <v>150.55000000000001</v>
      </c>
      <c r="P643" s="18">
        <f>'[1]TCE - ANEXO II - Preencher'!X652</f>
        <v>894.45</v>
      </c>
      <c r="S643" s="22">
        <v>63280</v>
      </c>
    </row>
    <row r="644" spans="1:19" x14ac:dyDescent="0.2">
      <c r="A644" s="8">
        <f>IFERROR(VLOOKUP(B644,'[1]DADOS (OCULTAR)'!$P$3:$R$56,3,0),"")</f>
        <v>10988301000633</v>
      </c>
      <c r="B644" s="9" t="str">
        <f>'[1]TCE - ANEXO II - Preencher'!C653</f>
        <v>HOSPITAL PELÓPIDAS SILVEIRA</v>
      </c>
      <c r="C644" s="10"/>
      <c r="D644" s="11" t="str">
        <f>'[1]TCE - ANEXO II - Preencher'!E653</f>
        <v>KATHARINA OLIVEIRA DA SILVA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>
        <f>'[1]TCE - ANEXO II - Preencher'!H653</f>
        <v>322205</v>
      </c>
      <c r="G644" s="14">
        <f>'[1]TCE - ANEXO II - Preencher'!I653</f>
        <v>44075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1045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1318.6</v>
      </c>
      <c r="N644" s="16">
        <f>'[1]TCE - ANEXO II - Preencher'!S653</f>
        <v>104.5</v>
      </c>
      <c r="O644" s="17">
        <f>'[1]TCE - ANEXO II - Preencher'!W653</f>
        <v>381.38</v>
      </c>
      <c r="P644" s="18">
        <f>'[1]TCE - ANEXO II - Preencher'!X653</f>
        <v>2086.7199999999998</v>
      </c>
      <c r="S644" s="22">
        <v>63310</v>
      </c>
    </row>
    <row r="645" spans="1:19" x14ac:dyDescent="0.2">
      <c r="A645" s="8">
        <f>IFERROR(VLOOKUP(B645,'[1]DADOS (OCULTAR)'!$P$3:$R$56,3,0),"")</f>
        <v>10988301000633</v>
      </c>
      <c r="B645" s="9" t="str">
        <f>'[1]TCE - ANEXO II - Preencher'!C654</f>
        <v>HOSPITAL PELÓPIDAS SILVEIRA</v>
      </c>
      <c r="C645" s="10"/>
      <c r="D645" s="11" t="str">
        <f>'[1]TCE - ANEXO II - Preencher'!E654</f>
        <v>KATIA ALEXANDRE DA SILVA SOUZA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>
        <f>'[1]TCE - ANEXO II - Preencher'!H654</f>
        <v>411010</v>
      </c>
      <c r="G645" s="14">
        <f>'[1]TCE - ANEXO II - Preencher'!I654</f>
        <v>44075</v>
      </c>
      <c r="H645" s="13" t="str">
        <f>'[1]TCE - ANEXO II - Preencher'!J654</f>
        <v>2 - Diarista</v>
      </c>
      <c r="I645" s="13">
        <f>'[1]TCE - ANEXO II - Preencher'!K654</f>
        <v>44</v>
      </c>
      <c r="J645" s="15">
        <f>'[1]TCE - ANEXO II - Preencher'!L654</f>
        <v>1843.13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307.17</v>
      </c>
      <c r="P645" s="18">
        <f>'[1]TCE - ANEXO II - Preencher'!X654</f>
        <v>1535.96</v>
      </c>
      <c r="S645" s="22">
        <v>63341</v>
      </c>
    </row>
    <row r="646" spans="1:19" x14ac:dyDescent="0.2">
      <c r="A646" s="8">
        <f>IFERROR(VLOOKUP(B646,'[1]DADOS (OCULTAR)'!$P$3:$R$56,3,0),"")</f>
        <v>10988301000633</v>
      </c>
      <c r="B646" s="9" t="str">
        <f>'[1]TCE - ANEXO II - Preencher'!C655</f>
        <v>HOSPITAL PELÓPIDAS SILVEIRA</v>
      </c>
      <c r="C646" s="10"/>
      <c r="D646" s="11" t="str">
        <f>'[1]TCE - ANEXO II - Preencher'!E655</f>
        <v>KATIA CABRAL DE SOUSA ARRUDA DO VALLE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>
        <f>'[1]TCE - ANEXO II - Preencher'!H655</f>
        <v>223505</v>
      </c>
      <c r="G646" s="14">
        <f>'[1]TCE - ANEXO II - Preencher'!I655</f>
        <v>44075</v>
      </c>
      <c r="H646" s="13" t="str">
        <f>'[1]TCE - ANEXO II - Preencher'!J655</f>
        <v>2 - Diarista</v>
      </c>
      <c r="I646" s="13">
        <f>'[1]TCE - ANEXO II - Preencher'!K655</f>
        <v>40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199.29</v>
      </c>
      <c r="N646" s="16">
        <f>'[1]TCE - ANEXO II - Preencher'!S655</f>
        <v>0</v>
      </c>
      <c r="O646" s="17">
        <f>'[1]TCE - ANEXO II - Preencher'!W655</f>
        <v>76.77</v>
      </c>
      <c r="P646" s="18">
        <f>'[1]TCE - ANEXO II - Preencher'!X655</f>
        <v>122.52</v>
      </c>
      <c r="S646" s="22">
        <v>63371</v>
      </c>
    </row>
    <row r="647" spans="1:19" x14ac:dyDescent="0.2">
      <c r="A647" s="8">
        <f>IFERROR(VLOOKUP(B647,'[1]DADOS (OCULTAR)'!$P$3:$R$56,3,0),"")</f>
        <v>10988301000633</v>
      </c>
      <c r="B647" s="9" t="str">
        <f>'[1]TCE - ANEXO II - Preencher'!C656</f>
        <v>HOSPITAL PELÓPIDAS SILVEIRA</v>
      </c>
      <c r="C647" s="10"/>
      <c r="D647" s="11" t="str">
        <f>'[1]TCE - ANEXO II - Preencher'!E656</f>
        <v>KATIA JOSELMA SOARES DA SILVA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>
        <f>'[1]TCE - ANEXO II - Preencher'!H656</f>
        <v>521130</v>
      </c>
      <c r="G647" s="14">
        <f>'[1]TCE - ANEXO II - Preencher'!I656</f>
        <v>44075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1045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167.51999999999998</v>
      </c>
      <c r="N647" s="16">
        <f>'[1]TCE - ANEXO II - Preencher'!S656</f>
        <v>0</v>
      </c>
      <c r="O647" s="17">
        <f>'[1]TCE - ANEXO II - Preencher'!W656</f>
        <v>179.76</v>
      </c>
      <c r="P647" s="18">
        <f>'[1]TCE - ANEXO II - Preencher'!X656</f>
        <v>1032.76</v>
      </c>
      <c r="S647" s="22">
        <v>63402</v>
      </c>
    </row>
    <row r="648" spans="1:19" x14ac:dyDescent="0.2">
      <c r="A648" s="8">
        <f>IFERROR(VLOOKUP(B648,'[1]DADOS (OCULTAR)'!$P$3:$R$56,3,0),"")</f>
        <v>10988301000633</v>
      </c>
      <c r="B648" s="9" t="str">
        <f>'[1]TCE - ANEXO II - Preencher'!C657</f>
        <v>HOSPITAL PELÓPIDAS SILVEIRA</v>
      </c>
      <c r="C648" s="10"/>
      <c r="D648" s="11" t="str">
        <f>'[1]TCE - ANEXO II - Preencher'!E657</f>
        <v>KAUE FRANKE</v>
      </c>
      <c r="E648" s="12" t="str">
        <f>IF('[1]TCE - ANEXO II - Preencher'!G657="4 - Assistência Odontológica","2 - Outros Profissionais da saúde",'[1]TCE - ANEXO II - Preencher'!G657)</f>
        <v>1 - Médico</v>
      </c>
      <c r="F648" s="13">
        <f>'[1]TCE - ANEXO II - Preencher'!H657</f>
        <v>225125</v>
      </c>
      <c r="G648" s="14">
        <f>'[1]TCE - ANEXO II - Preencher'!I657</f>
        <v>44075</v>
      </c>
      <c r="H648" s="13" t="str">
        <f>'[1]TCE - ANEXO II - Preencher'!J657</f>
        <v>1 - Plantonista</v>
      </c>
      <c r="I648" s="13">
        <f>'[1]TCE - ANEXO II - Preencher'!K657</f>
        <v>12</v>
      </c>
      <c r="J648" s="15">
        <f>'[1]TCE - ANEXO II - Preencher'!L657</f>
        <v>1584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209</v>
      </c>
      <c r="N648" s="16">
        <f>'[1]TCE - ANEXO II - Preencher'!S657</f>
        <v>2520.84</v>
      </c>
      <c r="O648" s="17">
        <f>'[1]TCE - ANEXO II - Preencher'!W657</f>
        <v>693.2</v>
      </c>
      <c r="P648" s="18">
        <f>'[1]TCE - ANEXO II - Preencher'!X657</f>
        <v>3620.6400000000003</v>
      </c>
      <c r="S648" s="22">
        <v>63433</v>
      </c>
    </row>
    <row r="649" spans="1:19" x14ac:dyDescent="0.2">
      <c r="A649" s="8">
        <f>IFERROR(VLOOKUP(B649,'[1]DADOS (OCULTAR)'!$P$3:$R$56,3,0),"")</f>
        <v>10988301000633</v>
      </c>
      <c r="B649" s="9" t="str">
        <f>'[1]TCE - ANEXO II - Preencher'!C658</f>
        <v>HOSPITAL PELÓPIDAS SILVEIRA</v>
      </c>
      <c r="C649" s="10"/>
      <c r="D649" s="11" t="str">
        <f>'[1]TCE - ANEXO II - Preencher'!E658</f>
        <v>KELLY CRISTINA MONTE DO NASCIMENTO REIS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>
        <f>'[1]TCE - ANEXO II - Preencher'!H658</f>
        <v>322205</v>
      </c>
      <c r="G649" s="14">
        <f>'[1]TCE - ANEXO II - Preencher'!I658</f>
        <v>44075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1045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257.61999999999989</v>
      </c>
      <c r="N649" s="16">
        <f>'[1]TCE - ANEXO II - Preencher'!S658</f>
        <v>0</v>
      </c>
      <c r="O649" s="17">
        <f>'[1]TCE - ANEXO II - Preencher'!W658</f>
        <v>194.29</v>
      </c>
      <c r="P649" s="18">
        <f>'[1]TCE - ANEXO II - Preencher'!X658</f>
        <v>1108.33</v>
      </c>
      <c r="S649" s="22">
        <v>63463</v>
      </c>
    </row>
    <row r="650" spans="1:19" x14ac:dyDescent="0.2">
      <c r="A650" s="8">
        <f>IFERROR(VLOOKUP(B650,'[1]DADOS (OCULTAR)'!$P$3:$R$56,3,0),"")</f>
        <v>10988301000633</v>
      </c>
      <c r="B650" s="9" t="str">
        <f>'[1]TCE - ANEXO II - Preencher'!C659</f>
        <v>HOSPITAL PELÓPIDAS SILVEIRA</v>
      </c>
      <c r="C650" s="10"/>
      <c r="D650" s="11" t="str">
        <f>'[1]TCE - ANEXO II - Preencher'!E659</f>
        <v>KELLY DI PACE BEZERRA CAVALCANTI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>
        <f>'[1]TCE - ANEXO II - Preencher'!H659</f>
        <v>223505</v>
      </c>
      <c r="G650" s="14">
        <f>'[1]TCE - ANEXO II - Preencher'!I659</f>
        <v>44075</v>
      </c>
      <c r="H650" s="13" t="str">
        <f>'[1]TCE - ANEXO II - Preencher'!J659</f>
        <v>1 - Plantonista</v>
      </c>
      <c r="I650" s="13">
        <f>'[1]TCE - ANEXO II - Preencher'!K659</f>
        <v>40</v>
      </c>
      <c r="J650" s="15">
        <f>'[1]TCE - ANEXO II - Preencher'!L659</f>
        <v>1918.88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1718.41</v>
      </c>
      <c r="N650" s="16">
        <f>'[1]TCE - ANEXO II - Preencher'!S659</f>
        <v>479.72</v>
      </c>
      <c r="O650" s="17">
        <f>'[1]TCE - ANEXO II - Preencher'!W659</f>
        <v>610.75</v>
      </c>
      <c r="P650" s="18">
        <f>'[1]TCE - ANEXO II - Preencher'!X659</f>
        <v>3506.26</v>
      </c>
      <c r="S650" s="22">
        <v>63494</v>
      </c>
    </row>
    <row r="651" spans="1:19" x14ac:dyDescent="0.2">
      <c r="A651" s="8">
        <f>IFERROR(VLOOKUP(B651,'[1]DADOS (OCULTAR)'!$P$3:$R$56,3,0),"")</f>
        <v>10988301000633</v>
      </c>
      <c r="B651" s="9" t="str">
        <f>'[1]TCE - ANEXO II - Preencher'!C660</f>
        <v>HOSPITAL PELÓPIDAS SILVEIRA</v>
      </c>
      <c r="C651" s="10"/>
      <c r="D651" s="11" t="str">
        <f>'[1]TCE - ANEXO II - Preencher'!E660</f>
        <v>KELLY EDUARDA NASCIMENTO DA SILVA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>
        <f>'[1]TCE - ANEXO II - Preencher'!H660</f>
        <v>411010</v>
      </c>
      <c r="G651" s="14">
        <f>'[1]TCE - ANEXO II - Preencher'!I660</f>
        <v>44075</v>
      </c>
      <c r="H651" s="13" t="str">
        <f>'[1]TCE - ANEXO II - Preencher'!J660</f>
        <v>2 - Diarista</v>
      </c>
      <c r="I651" s="13">
        <f>'[1]TCE - ANEXO II - Preencher'!K660</f>
        <v>44</v>
      </c>
      <c r="J651" s="15">
        <f>'[1]TCE - ANEXO II - Preencher'!L660</f>
        <v>1843.13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92.159999999999854</v>
      </c>
      <c r="N651" s="16">
        <f>'[1]TCE - ANEXO II - Preencher'!S660</f>
        <v>0</v>
      </c>
      <c r="O651" s="17">
        <f>'[1]TCE - ANEXO II - Preencher'!W660</f>
        <v>245.75</v>
      </c>
      <c r="P651" s="18">
        <f>'[1]TCE - ANEXO II - Preencher'!X660</f>
        <v>1689.54</v>
      </c>
      <c r="S651" s="22">
        <v>63524</v>
      </c>
    </row>
    <row r="652" spans="1:19" x14ac:dyDescent="0.2">
      <c r="A652" s="8">
        <f>IFERROR(VLOOKUP(B652,'[1]DADOS (OCULTAR)'!$P$3:$R$56,3,0),"")</f>
        <v>10988301000633</v>
      </c>
      <c r="B652" s="9" t="str">
        <f>'[1]TCE - ANEXO II - Preencher'!C661</f>
        <v>HOSPITAL PELÓPIDAS SILVEIRA</v>
      </c>
      <c r="C652" s="10"/>
      <c r="D652" s="11" t="str">
        <f>'[1]TCE - ANEXO II - Preencher'!E661</f>
        <v>KENIA FERREIRA DE LIMA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>
        <f>'[1]TCE - ANEXO II - Preencher'!H661</f>
        <v>223505</v>
      </c>
      <c r="G652" s="14">
        <f>'[1]TCE - ANEXO II - Preencher'!I661</f>
        <v>44075</v>
      </c>
      <c r="H652" s="13" t="str">
        <f>'[1]TCE - ANEXO II - Preencher'!J661</f>
        <v>1 - Plantonista</v>
      </c>
      <c r="I652" s="13">
        <f>'[1]TCE - ANEXO II - Preencher'!K661</f>
        <v>40</v>
      </c>
      <c r="J652" s="15">
        <f>'[1]TCE - ANEXO II - Preencher'!L661</f>
        <v>1781.81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1595.6100000000001</v>
      </c>
      <c r="N652" s="16">
        <f>'[1]TCE - ANEXO II - Preencher'!S661</f>
        <v>543.46</v>
      </c>
      <c r="O652" s="17">
        <f>'[1]TCE - ANEXO II - Preencher'!W661</f>
        <v>872.44</v>
      </c>
      <c r="P652" s="18">
        <f>'[1]TCE - ANEXO II - Preencher'!X661</f>
        <v>3048.44</v>
      </c>
      <c r="S652" s="22">
        <v>63555</v>
      </c>
    </row>
    <row r="653" spans="1:19" x14ac:dyDescent="0.2">
      <c r="A653" s="8">
        <f>IFERROR(VLOOKUP(B653,'[1]DADOS (OCULTAR)'!$P$3:$R$56,3,0),"")</f>
        <v>10988301000633</v>
      </c>
      <c r="B653" s="9" t="str">
        <f>'[1]TCE - ANEXO II - Preencher'!C662</f>
        <v>HOSPITAL PELÓPIDAS SILVEIRA</v>
      </c>
      <c r="C653" s="10"/>
      <c r="D653" s="11" t="str">
        <f>'[1]TCE - ANEXO II - Preencher'!E662</f>
        <v>KLEBER GILBERTO BATISTA DE SA BARRETO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>
        <f>'[1]TCE - ANEXO II - Preencher'!H662</f>
        <v>324115</v>
      </c>
      <c r="G653" s="14">
        <f>'[1]TCE - ANEXO II - Preencher'!I662</f>
        <v>44075</v>
      </c>
      <c r="H653" s="13" t="str">
        <f>'[1]TCE - ANEXO II - Preencher'!J662</f>
        <v>1 - Plantonista</v>
      </c>
      <c r="I653" s="13">
        <f>'[1]TCE - ANEXO II - Preencher'!K662</f>
        <v>24</v>
      </c>
      <c r="J653" s="15">
        <f>'[1]TCE - ANEXO II - Preencher'!L662</f>
        <v>2030.47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1077.4999999999998</v>
      </c>
      <c r="N653" s="16">
        <f>'[1]TCE - ANEXO II - Preencher'!S662</f>
        <v>0</v>
      </c>
      <c r="O653" s="17">
        <f>'[1]TCE - ANEXO II - Preencher'!W662</f>
        <v>528.59</v>
      </c>
      <c r="P653" s="18">
        <f>'[1]TCE - ANEXO II - Preencher'!X662</f>
        <v>2579.3799999999997</v>
      </c>
      <c r="S653" s="22">
        <v>63586</v>
      </c>
    </row>
    <row r="654" spans="1:19" x14ac:dyDescent="0.2">
      <c r="A654" s="8">
        <f>IFERROR(VLOOKUP(B654,'[1]DADOS (OCULTAR)'!$P$3:$R$56,3,0),"")</f>
        <v>10988301000633</v>
      </c>
      <c r="B654" s="9" t="str">
        <f>'[1]TCE - ANEXO II - Preencher'!C663</f>
        <v>HOSPITAL PELÓPIDAS SILVEIRA</v>
      </c>
      <c r="C654" s="10"/>
      <c r="D654" s="11" t="str">
        <f>'[1]TCE - ANEXO II - Preencher'!E663</f>
        <v>KLECIA KATIANE ROZENDO DE MENDONCA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>
        <f>'[1]TCE - ANEXO II - Preencher'!H663</f>
        <v>322205</v>
      </c>
      <c r="G654" s="14">
        <f>'[1]TCE - ANEXO II - Preencher'!I663</f>
        <v>44075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1045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378.28999999999996</v>
      </c>
      <c r="N654" s="16">
        <f>'[1]TCE - ANEXO II - Preencher'!S663</f>
        <v>0</v>
      </c>
      <c r="O654" s="17">
        <f>'[1]TCE - ANEXO II - Preencher'!W663</f>
        <v>210.09</v>
      </c>
      <c r="P654" s="18">
        <f>'[1]TCE - ANEXO II - Preencher'!X663</f>
        <v>1213.2</v>
      </c>
      <c r="S654" s="22">
        <v>63614</v>
      </c>
    </row>
    <row r="655" spans="1:19" x14ac:dyDescent="0.2">
      <c r="A655" s="8">
        <f>IFERROR(VLOOKUP(B655,'[1]DADOS (OCULTAR)'!$P$3:$R$56,3,0),"")</f>
        <v>10988301000633</v>
      </c>
      <c r="B655" s="9" t="str">
        <f>'[1]TCE - ANEXO II - Preencher'!C664</f>
        <v>HOSPITAL PELÓPIDAS SILVEIRA</v>
      </c>
      <c r="C655" s="10"/>
      <c r="D655" s="11" t="str">
        <f>'[1]TCE - ANEXO II - Preencher'!E664</f>
        <v>KLEIBSON SANTANA VIANA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>
        <f>'[1]TCE - ANEXO II - Preencher'!H664</f>
        <v>517410</v>
      </c>
      <c r="G655" s="14">
        <f>'[1]TCE - ANEXO II - Preencher'!I664</f>
        <v>44075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1045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161.97</v>
      </c>
      <c r="P655" s="18">
        <f>'[1]TCE - ANEXO II - Preencher'!X664</f>
        <v>883.03</v>
      </c>
      <c r="S655" s="22">
        <v>63645</v>
      </c>
    </row>
    <row r="656" spans="1:19" x14ac:dyDescent="0.2">
      <c r="A656" s="8">
        <f>IFERROR(VLOOKUP(B656,'[1]DADOS (OCULTAR)'!$P$3:$R$56,3,0),"")</f>
        <v>10988301000633</v>
      </c>
      <c r="B656" s="9" t="str">
        <f>'[1]TCE - ANEXO II - Preencher'!C665</f>
        <v>HOSPITAL PELÓPIDAS SILVEIRA</v>
      </c>
      <c r="C656" s="10"/>
      <c r="D656" s="11" t="str">
        <f>'[1]TCE - ANEXO II - Preencher'!E665</f>
        <v>KLEIWSON LIMA AFRO DOS SANTOS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>
        <f>'[1]TCE - ANEXO II - Preencher'!H665</f>
        <v>317210</v>
      </c>
      <c r="G656" s="14">
        <f>'[1]TCE - ANEXO II - Preencher'!I665</f>
        <v>44075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1683.59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2530.63</v>
      </c>
      <c r="N656" s="16">
        <f>'[1]TCE - ANEXO II - Preencher'!S665</f>
        <v>0</v>
      </c>
      <c r="O656" s="17">
        <f>'[1]TCE - ANEXO II - Preencher'!W665</f>
        <v>164.96</v>
      </c>
      <c r="P656" s="18">
        <f>'[1]TCE - ANEXO II - Preencher'!X665</f>
        <v>4049.26</v>
      </c>
      <c r="S656" s="22">
        <v>63675</v>
      </c>
    </row>
    <row r="657" spans="1:19" x14ac:dyDescent="0.2">
      <c r="A657" s="8">
        <f>IFERROR(VLOOKUP(B657,'[1]DADOS (OCULTAR)'!$P$3:$R$56,3,0),"")</f>
        <v>10988301000633</v>
      </c>
      <c r="B657" s="9" t="str">
        <f>'[1]TCE - ANEXO II - Preencher'!C666</f>
        <v>HOSPITAL PELÓPIDAS SILVEIRA</v>
      </c>
      <c r="C657" s="10"/>
      <c r="D657" s="11" t="str">
        <f>'[1]TCE - ANEXO II - Preencher'!E666</f>
        <v>KRISHNA ARAUJO RIBEIRO PESSOA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>
        <f>'[1]TCE - ANEXO II - Preencher'!H666</f>
        <v>223505</v>
      </c>
      <c r="G657" s="14">
        <f>'[1]TCE - ANEXO II - Preencher'!I666</f>
        <v>44075</v>
      </c>
      <c r="H657" s="13" t="str">
        <f>'[1]TCE - ANEXO II - Preencher'!J666</f>
        <v>1 - Plantonista</v>
      </c>
      <c r="I657" s="13">
        <f>'[1]TCE - ANEXO II - Preencher'!K666</f>
        <v>40</v>
      </c>
      <c r="J657" s="15">
        <f>'[1]TCE - ANEXO II - Preencher'!L666</f>
        <v>2055.94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1394.68</v>
      </c>
      <c r="N657" s="16">
        <f>'[1]TCE - ANEXO II - Preencher'!S666</f>
        <v>513.99</v>
      </c>
      <c r="O657" s="17">
        <f>'[1]TCE - ANEXO II - Preencher'!W666</f>
        <v>499.97</v>
      </c>
      <c r="P657" s="18">
        <f>'[1]TCE - ANEXO II - Preencher'!X666</f>
        <v>3464.6399999999994</v>
      </c>
      <c r="S657" s="22">
        <v>63706</v>
      </c>
    </row>
    <row r="658" spans="1:19" x14ac:dyDescent="0.2">
      <c r="A658" s="8">
        <f>IFERROR(VLOOKUP(B658,'[1]DADOS (OCULTAR)'!$P$3:$R$56,3,0),"")</f>
        <v>10988301000633</v>
      </c>
      <c r="B658" s="9" t="str">
        <f>'[1]TCE - ANEXO II - Preencher'!C667</f>
        <v>HOSPITAL PELÓPIDAS SILVEIRA</v>
      </c>
      <c r="C658" s="10"/>
      <c r="D658" s="11" t="str">
        <f>'[1]TCE - ANEXO II - Preencher'!E667</f>
        <v>LAERCIO GREGORIO MARTINS DA HORA</v>
      </c>
      <c r="E658" s="12" t="str">
        <f>IF('[1]TCE - ANEXO II - Preencher'!G667="4 - Assistência Odontológica","2 - Outros Profissionais da saúde",'[1]TCE - ANEXO II - Preencher'!G667)</f>
        <v>3 - Administrativo</v>
      </c>
      <c r="F658" s="13">
        <f>'[1]TCE - ANEXO II - Preencher'!H667</f>
        <v>517410</v>
      </c>
      <c r="G658" s="14">
        <f>'[1]TCE - ANEXO II - Preencher'!I667</f>
        <v>44075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1045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161.97</v>
      </c>
      <c r="P658" s="18">
        <f>'[1]TCE - ANEXO II - Preencher'!X667</f>
        <v>883.03</v>
      </c>
      <c r="S658" s="22">
        <v>63736</v>
      </c>
    </row>
    <row r="659" spans="1:19" x14ac:dyDescent="0.2">
      <c r="A659" s="8">
        <f>IFERROR(VLOOKUP(B659,'[1]DADOS (OCULTAR)'!$P$3:$R$56,3,0),"")</f>
        <v>10988301000633</v>
      </c>
      <c r="B659" s="9" t="str">
        <f>'[1]TCE - ANEXO II - Preencher'!C668</f>
        <v>HOSPITAL PELÓPIDAS SILVEIRA</v>
      </c>
      <c r="C659" s="10"/>
      <c r="D659" s="11" t="str">
        <f>'[1]TCE - ANEXO II - Preencher'!E668</f>
        <v>LAILSON LUIZ DE SOUZA</v>
      </c>
      <c r="E659" s="12" t="str">
        <f>IF('[1]TCE - ANEXO II - Preencher'!G668="4 - Assistência Odontológica","2 - Outros Profissionais da saúde",'[1]TCE - ANEXO II - Preencher'!G668)</f>
        <v>1 - Médico</v>
      </c>
      <c r="F659" s="13">
        <f>'[1]TCE - ANEXO II - Preencher'!H668</f>
        <v>225125</v>
      </c>
      <c r="G659" s="14">
        <f>'[1]TCE - ANEXO II - Preencher'!I668</f>
        <v>44075</v>
      </c>
      <c r="H659" s="13" t="str">
        <f>'[1]TCE - ANEXO II - Preencher'!J668</f>
        <v>1 - Plantonista</v>
      </c>
      <c r="I659" s="13">
        <f>'[1]TCE - ANEXO II - Preencher'!K668</f>
        <v>12</v>
      </c>
      <c r="J659" s="15">
        <f>'[1]TCE - ANEXO II - Preencher'!L668</f>
        <v>1584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209</v>
      </c>
      <c r="N659" s="16">
        <f>'[1]TCE - ANEXO II - Preencher'!S668</f>
        <v>2520.84</v>
      </c>
      <c r="O659" s="17">
        <f>'[1]TCE - ANEXO II - Preencher'!W668</f>
        <v>954.85</v>
      </c>
      <c r="P659" s="18">
        <f>'[1]TCE - ANEXO II - Preencher'!X668</f>
        <v>3358.9900000000002</v>
      </c>
      <c r="S659" s="22">
        <v>63767</v>
      </c>
    </row>
    <row r="660" spans="1:19" x14ac:dyDescent="0.2">
      <c r="A660" s="8">
        <f>IFERROR(VLOOKUP(B660,'[1]DADOS (OCULTAR)'!$P$3:$R$56,3,0),"")</f>
        <v>10988301000633</v>
      </c>
      <c r="B660" s="9" t="str">
        <f>'[1]TCE - ANEXO II - Preencher'!C669</f>
        <v>HOSPITAL PELÓPIDAS SILVEIRA</v>
      </c>
      <c r="C660" s="10"/>
      <c r="D660" s="11" t="str">
        <f>'[1]TCE - ANEXO II - Preencher'!E669</f>
        <v>LARA GLEICE ALVES DE ARAUJO SILVA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>
        <f>'[1]TCE - ANEXO II - Preencher'!H669</f>
        <v>322205</v>
      </c>
      <c r="G660" s="14">
        <f>'[1]TCE - ANEXO II - Preencher'!I669</f>
        <v>44075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975.33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278.66999999999996</v>
      </c>
      <c r="N660" s="16">
        <f>'[1]TCE - ANEXO II - Preencher'!S669</f>
        <v>0</v>
      </c>
      <c r="O660" s="17">
        <f>'[1]TCE - ANEXO II - Preencher'!W669</f>
        <v>198.74</v>
      </c>
      <c r="P660" s="18">
        <f>'[1]TCE - ANEXO II - Preencher'!X669</f>
        <v>1055.26</v>
      </c>
      <c r="S660" s="22">
        <v>63798</v>
      </c>
    </row>
    <row r="661" spans="1:19" x14ac:dyDescent="0.2">
      <c r="A661" s="8">
        <f>IFERROR(VLOOKUP(B661,'[1]DADOS (OCULTAR)'!$P$3:$R$56,3,0),"")</f>
        <v>10988301000633</v>
      </c>
      <c r="B661" s="9" t="str">
        <f>'[1]TCE - ANEXO II - Preencher'!C670</f>
        <v>HOSPITAL PELÓPIDAS SILVEIRA</v>
      </c>
      <c r="C661" s="10"/>
      <c r="D661" s="11" t="str">
        <f>'[1]TCE - ANEXO II - Preencher'!E670</f>
        <v>LARISSA AZEVEDO BARBOSA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>
        <f>'[1]TCE - ANEXO II - Preencher'!H670</f>
        <v>223605</v>
      </c>
      <c r="G661" s="14">
        <f>'[1]TCE - ANEXO II - Preencher'!I670</f>
        <v>44075</v>
      </c>
      <c r="H661" s="13" t="str">
        <f>'[1]TCE - ANEXO II - Preencher'!J670</f>
        <v>1 - Plantonista</v>
      </c>
      <c r="I661" s="13">
        <f>'[1]TCE - ANEXO II - Preencher'!K670</f>
        <v>24</v>
      </c>
      <c r="J661" s="15">
        <f>'[1]TCE - ANEXO II - Preencher'!L670</f>
        <v>1604.62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739.01</v>
      </c>
      <c r="N661" s="16">
        <f>'[1]TCE - ANEXO II - Preencher'!S670</f>
        <v>449.3</v>
      </c>
      <c r="O661" s="17">
        <f>'[1]TCE - ANEXO II - Preencher'!W670</f>
        <v>306.58999999999997</v>
      </c>
      <c r="P661" s="18">
        <f>'[1]TCE - ANEXO II - Preencher'!X670</f>
        <v>2486.34</v>
      </c>
      <c r="S661" s="22">
        <v>63828</v>
      </c>
    </row>
    <row r="662" spans="1:19" x14ac:dyDescent="0.2">
      <c r="A662" s="8">
        <f>IFERROR(VLOOKUP(B662,'[1]DADOS (OCULTAR)'!$P$3:$R$56,3,0),"")</f>
        <v>10988301000633</v>
      </c>
      <c r="B662" s="9" t="str">
        <f>'[1]TCE - ANEXO II - Preencher'!C671</f>
        <v>HOSPITAL PELÓPIDAS SILVEIRA</v>
      </c>
      <c r="C662" s="10"/>
      <c r="D662" s="11" t="str">
        <f>'[1]TCE - ANEXO II - Preencher'!E671</f>
        <v>LARISSA FERNANDES DA CUNHA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>
        <f>'[1]TCE - ANEXO II - Preencher'!H671</f>
        <v>223605</v>
      </c>
      <c r="G662" s="14">
        <f>'[1]TCE - ANEXO II - Preencher'!I671</f>
        <v>44075</v>
      </c>
      <c r="H662" s="13" t="str">
        <f>'[1]TCE - ANEXO II - Preencher'!J671</f>
        <v>1 - Plantonista</v>
      </c>
      <c r="I662" s="13">
        <f>'[1]TCE - ANEXO II - Preencher'!K671</f>
        <v>24</v>
      </c>
      <c r="J662" s="15">
        <f>'[1]TCE - ANEXO II - Preencher'!L671</f>
        <v>1237.1400000000001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382.01999999999987</v>
      </c>
      <c r="N662" s="16">
        <f>'[1]TCE - ANEXO II - Preencher'!S671</f>
        <v>346.4</v>
      </c>
      <c r="O662" s="17">
        <f>'[1]TCE - ANEXO II - Preencher'!W671</f>
        <v>186.43</v>
      </c>
      <c r="P662" s="18">
        <f>'[1]TCE - ANEXO II - Preencher'!X671</f>
        <v>1779.1299999999999</v>
      </c>
      <c r="S662" s="22">
        <v>63859</v>
      </c>
    </row>
    <row r="663" spans="1:19" x14ac:dyDescent="0.2">
      <c r="A663" s="8">
        <f>IFERROR(VLOOKUP(B663,'[1]DADOS (OCULTAR)'!$P$3:$R$56,3,0),"")</f>
        <v>10988301000633</v>
      </c>
      <c r="B663" s="9" t="str">
        <f>'[1]TCE - ANEXO II - Preencher'!C672</f>
        <v>HOSPITAL PELÓPIDAS SILVEIRA</v>
      </c>
      <c r="C663" s="10"/>
      <c r="D663" s="11" t="str">
        <f>'[1]TCE - ANEXO II - Preencher'!E672</f>
        <v>LARISSA LAINNY DO NASCIMENTO SILVA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>
        <f>'[1]TCE - ANEXO II - Preencher'!H672</f>
        <v>414105</v>
      </c>
      <c r="G663" s="14">
        <f>'[1]TCE - ANEXO II - Preencher'!I672</f>
        <v>44075</v>
      </c>
      <c r="H663" s="13" t="str">
        <f>'[1]TCE - ANEXO II - Preencher'!J672</f>
        <v>2 - Diarista</v>
      </c>
      <c r="I663" s="13">
        <f>'[1]TCE - ANEXO II - Preencher'!K672</f>
        <v>44</v>
      </c>
      <c r="J663" s="15">
        <f>'[1]TCE - ANEXO II - Preencher'!L672</f>
        <v>0</v>
      </c>
      <c r="K663" s="15">
        <f>'[1]TCE - ANEXO II - Preencher'!P672</f>
        <v>1836.56</v>
      </c>
      <c r="L663" s="15">
        <f>'[1]TCE - ANEXO II - Preencher'!Q672</f>
        <v>0</v>
      </c>
      <c r="M663" s="15">
        <f>'[1]TCE - ANEXO II - Preencher'!R672</f>
        <v>124.61000000000013</v>
      </c>
      <c r="N663" s="16">
        <f>'[1]TCE - ANEXO II - Preencher'!S672</f>
        <v>0</v>
      </c>
      <c r="O663" s="17">
        <f>'[1]TCE - ANEXO II - Preencher'!W672</f>
        <v>1912.55</v>
      </c>
      <c r="P663" s="18">
        <f>'[1]TCE - ANEXO II - Preencher'!X672</f>
        <v>48.620000000000118</v>
      </c>
      <c r="S663" s="22">
        <v>63889</v>
      </c>
    </row>
    <row r="664" spans="1:19" x14ac:dyDescent="0.2">
      <c r="A664" s="8">
        <f>IFERROR(VLOOKUP(B664,'[1]DADOS (OCULTAR)'!$P$3:$R$56,3,0),"")</f>
        <v>10988301000633</v>
      </c>
      <c r="B664" s="9" t="str">
        <f>'[1]TCE - ANEXO II - Preencher'!C673</f>
        <v>HOSPITAL PELÓPIDAS SILVEIRA</v>
      </c>
      <c r="C664" s="10"/>
      <c r="D664" s="11" t="str">
        <f>'[1]TCE - ANEXO II - Preencher'!E673</f>
        <v>LARISSA MARIA RIBEIRO DE SOUZA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>
        <f>'[1]TCE - ANEXO II - Preencher'!H673</f>
        <v>521130</v>
      </c>
      <c r="G664" s="14">
        <f>'[1]TCE - ANEXO II - Preencher'!I673</f>
        <v>44075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1045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133</v>
      </c>
      <c r="N664" s="16">
        <f>'[1]TCE - ANEXO II - Preencher'!S673</f>
        <v>0</v>
      </c>
      <c r="O664" s="17">
        <f>'[1]TCE - ANEXO II - Preencher'!W673</f>
        <v>154.91</v>
      </c>
      <c r="P664" s="18">
        <f>'[1]TCE - ANEXO II - Preencher'!X673</f>
        <v>1023.09</v>
      </c>
      <c r="S664" s="22">
        <v>63920</v>
      </c>
    </row>
    <row r="665" spans="1:19" x14ac:dyDescent="0.2">
      <c r="A665" s="8">
        <f>IFERROR(VLOOKUP(B665,'[1]DADOS (OCULTAR)'!$P$3:$R$56,3,0),"")</f>
        <v>10988301000633</v>
      </c>
      <c r="B665" s="9" t="str">
        <f>'[1]TCE - ANEXO II - Preencher'!C674</f>
        <v>HOSPITAL PELÓPIDAS SILVEIRA</v>
      </c>
      <c r="C665" s="10"/>
      <c r="D665" s="11" t="str">
        <f>'[1]TCE - ANEXO II - Preencher'!E674</f>
        <v>LARISSA VILELA DA SILVA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>
        <f>'[1]TCE - ANEXO II - Preencher'!H674</f>
        <v>322205</v>
      </c>
      <c r="G665" s="14">
        <f>'[1]TCE - ANEXO II - Preencher'!I674</f>
        <v>44075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870.83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531.17999999999995</v>
      </c>
      <c r="N665" s="16">
        <f>'[1]TCE - ANEXO II - Preencher'!S674</f>
        <v>0</v>
      </c>
      <c r="O665" s="17">
        <f>'[1]TCE - ANEXO II - Preencher'!W674</f>
        <v>180.01</v>
      </c>
      <c r="P665" s="18">
        <f>'[1]TCE - ANEXO II - Preencher'!X674</f>
        <v>1222</v>
      </c>
      <c r="S665" s="22">
        <v>63951</v>
      </c>
    </row>
    <row r="666" spans="1:19" x14ac:dyDescent="0.2">
      <c r="A666" s="8">
        <f>IFERROR(VLOOKUP(B666,'[1]DADOS (OCULTAR)'!$P$3:$R$56,3,0),"")</f>
        <v>10988301000633</v>
      </c>
      <c r="B666" s="9" t="str">
        <f>'[1]TCE - ANEXO II - Preencher'!C675</f>
        <v>HOSPITAL PELÓPIDAS SILVEIRA</v>
      </c>
      <c r="C666" s="10"/>
      <c r="D666" s="11" t="str">
        <f>'[1]TCE - ANEXO II - Preencher'!E675</f>
        <v>LARYSSA ALVES DE FARIAS</v>
      </c>
      <c r="E666" s="12" t="str">
        <f>IF('[1]TCE - ANEXO II - Preencher'!G675="4 - Assistência Odontológica","2 - Outros Profissionais da saúde",'[1]TCE - ANEXO II - Preencher'!G675)</f>
        <v>1 - Médico</v>
      </c>
      <c r="F666" s="13">
        <f>'[1]TCE - ANEXO II - Preencher'!H675</f>
        <v>225125</v>
      </c>
      <c r="G666" s="14">
        <f>'[1]TCE - ANEXO II - Preencher'!I675</f>
        <v>44075</v>
      </c>
      <c r="H666" s="13" t="str">
        <f>'[1]TCE - ANEXO II - Preencher'!J675</f>
        <v>1 - Plantonista</v>
      </c>
      <c r="I666" s="13">
        <f>'[1]TCE - ANEXO II - Preencher'!K675</f>
        <v>12</v>
      </c>
      <c r="J666" s="15">
        <f>'[1]TCE - ANEXO II - Preencher'!L675</f>
        <v>1531.2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1149.92</v>
      </c>
      <c r="N666" s="16">
        <f>'[1]TCE - ANEXO II - Preencher'!S675</f>
        <v>2359.1999999999998</v>
      </c>
      <c r="O666" s="17">
        <f>'[1]TCE - ANEXO II - Preencher'!W675</f>
        <v>943.01</v>
      </c>
      <c r="P666" s="18">
        <f>'[1]TCE - ANEXO II - Preencher'!X675</f>
        <v>4097.3099999999995</v>
      </c>
      <c r="S666" s="22">
        <v>63979</v>
      </c>
    </row>
    <row r="667" spans="1:19" x14ac:dyDescent="0.2">
      <c r="A667" s="8">
        <f>IFERROR(VLOOKUP(B667,'[1]DADOS (OCULTAR)'!$P$3:$R$56,3,0),"")</f>
        <v>10988301000633</v>
      </c>
      <c r="B667" s="9" t="str">
        <f>'[1]TCE - ANEXO II - Preencher'!C676</f>
        <v>HOSPITAL PELÓPIDAS SILVEIRA</v>
      </c>
      <c r="C667" s="10"/>
      <c r="D667" s="11" t="str">
        <f>'[1]TCE - ANEXO II - Preencher'!E676</f>
        <v>LAURA MARIANA DE SIQUEIRA MENDONCA CHAVES</v>
      </c>
      <c r="E667" s="12" t="str">
        <f>IF('[1]TCE - ANEXO II - Preencher'!G676="4 - Assistência Odontológica","2 - Outros Profissionais da saúde",'[1]TCE - ANEXO II - Preencher'!G676)</f>
        <v>1 - Médico</v>
      </c>
      <c r="F667" s="13">
        <f>'[1]TCE - ANEXO II - Preencher'!H676</f>
        <v>225120</v>
      </c>
      <c r="G667" s="14">
        <f>'[1]TCE - ANEXO II - Preencher'!I676</f>
        <v>44075</v>
      </c>
      <c r="H667" s="13" t="str">
        <f>'[1]TCE - ANEXO II - Preencher'!J676</f>
        <v>2 - Diarista</v>
      </c>
      <c r="I667" s="13">
        <f>'[1]TCE - ANEXO II - Preencher'!K676</f>
        <v>35</v>
      </c>
      <c r="J667" s="15">
        <f>'[1]TCE - ANEXO II - Preencher'!L676</f>
        <v>4620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9006.7599999999984</v>
      </c>
      <c r="N667" s="16">
        <f>'[1]TCE - ANEXO II - Preencher'!S676</f>
        <v>4330.38</v>
      </c>
      <c r="O667" s="17">
        <f>'[1]TCE - ANEXO II - Preencher'!W676</f>
        <v>2229.9699999999998</v>
      </c>
      <c r="P667" s="18">
        <f>'[1]TCE - ANEXO II - Preencher'!X676</f>
        <v>15727.17</v>
      </c>
      <c r="S667" s="22">
        <v>64010</v>
      </c>
    </row>
    <row r="668" spans="1:19" x14ac:dyDescent="0.2">
      <c r="A668" s="8">
        <f>IFERROR(VLOOKUP(B668,'[1]DADOS (OCULTAR)'!$P$3:$R$56,3,0),"")</f>
        <v>10988301000633</v>
      </c>
      <c r="B668" s="9" t="str">
        <f>'[1]TCE - ANEXO II - Preencher'!C677</f>
        <v>HOSPITAL PELÓPIDAS SILVEIRA</v>
      </c>
      <c r="C668" s="10"/>
      <c r="D668" s="11" t="str">
        <f>'[1]TCE - ANEXO II - Preencher'!E677</f>
        <v>LAYZE SEVERINA DE JESUS SILVA SIMOES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>
        <f>'[1]TCE - ANEXO II - Preencher'!H677</f>
        <v>223405</v>
      </c>
      <c r="G668" s="14">
        <f>'[1]TCE - ANEXO II - Preencher'!I677</f>
        <v>44075</v>
      </c>
      <c r="H668" s="13" t="str">
        <f>'[1]TCE - ANEXO II - Preencher'!J677</f>
        <v>1 - Plantonista</v>
      </c>
      <c r="I668" s="13">
        <f>'[1]TCE - ANEXO II - Preencher'!K677</f>
        <v>30</v>
      </c>
      <c r="J668" s="15">
        <f>'[1]TCE - ANEXO II - Preencher'!L677</f>
        <v>3132.59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1818.4099999999994</v>
      </c>
      <c r="N668" s="16">
        <f>'[1]TCE - ANEXO II - Preencher'!S677</f>
        <v>783.15</v>
      </c>
      <c r="O668" s="17">
        <f>'[1]TCE - ANEXO II - Preencher'!W677</f>
        <v>1918.48</v>
      </c>
      <c r="P668" s="18">
        <f>'[1]TCE - ANEXO II - Preencher'!X677</f>
        <v>3815.6699999999996</v>
      </c>
      <c r="S668" s="22">
        <v>64040</v>
      </c>
    </row>
    <row r="669" spans="1:19" x14ac:dyDescent="0.2">
      <c r="A669" s="8">
        <f>IFERROR(VLOOKUP(B669,'[1]DADOS (OCULTAR)'!$P$3:$R$56,3,0),"")</f>
        <v>10988301000633</v>
      </c>
      <c r="B669" s="9" t="str">
        <f>'[1]TCE - ANEXO II - Preencher'!C678</f>
        <v>HOSPITAL PELÓPIDAS SILVEIRA</v>
      </c>
      <c r="C669" s="10"/>
      <c r="D669" s="11" t="str">
        <f>'[1]TCE - ANEXO II - Preencher'!E678</f>
        <v>LEANDRO JORGE GOMES DA SILVA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>
        <f>'[1]TCE - ANEXO II - Preencher'!H678</f>
        <v>515110</v>
      </c>
      <c r="G669" s="14">
        <f>'[1]TCE - ANEXO II - Preencher'!I678</f>
        <v>44075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1045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257.61999999999989</v>
      </c>
      <c r="N669" s="16">
        <f>'[1]TCE - ANEXO II - Preencher'!S678</f>
        <v>0</v>
      </c>
      <c r="O669" s="17">
        <f>'[1]TCE - ANEXO II - Preencher'!W678</f>
        <v>410.36</v>
      </c>
      <c r="P669" s="18">
        <f>'[1]TCE - ANEXO II - Preencher'!X678</f>
        <v>892.25999999999988</v>
      </c>
      <c r="S669" s="22">
        <v>64071</v>
      </c>
    </row>
    <row r="670" spans="1:19" x14ac:dyDescent="0.2">
      <c r="A670" s="8">
        <f>IFERROR(VLOOKUP(B670,'[1]DADOS (OCULTAR)'!$P$3:$R$56,3,0),"")</f>
        <v>10988301000633</v>
      </c>
      <c r="B670" s="9" t="str">
        <f>'[1]TCE - ANEXO II - Preencher'!C679</f>
        <v>HOSPITAL PELÓPIDAS SILVEIRA</v>
      </c>
      <c r="C670" s="10"/>
      <c r="D670" s="11" t="str">
        <f>'[1]TCE - ANEXO II - Preencher'!E679</f>
        <v>LEANDRO LOPES DA SILVA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>
        <f>'[1]TCE - ANEXO II - Preencher'!H679</f>
        <v>517410</v>
      </c>
      <c r="G670" s="14">
        <f>'[1]TCE - ANEXO II - Preencher'!I679</f>
        <v>44075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1045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132.99999999999989</v>
      </c>
      <c r="N670" s="16">
        <f>'[1]TCE - ANEXO II - Preencher'!S679</f>
        <v>780.84</v>
      </c>
      <c r="O670" s="17">
        <f>'[1]TCE - ANEXO II - Preencher'!W679</f>
        <v>160.61000000000001</v>
      </c>
      <c r="P670" s="18">
        <f>'[1]TCE - ANEXO II - Preencher'!X679</f>
        <v>1798.23</v>
      </c>
      <c r="S670" s="22">
        <v>64101</v>
      </c>
    </row>
    <row r="671" spans="1:19" x14ac:dyDescent="0.2">
      <c r="A671" s="8">
        <f>IFERROR(VLOOKUP(B671,'[1]DADOS (OCULTAR)'!$P$3:$R$56,3,0),"")</f>
        <v>10988301000633</v>
      </c>
      <c r="B671" s="9" t="str">
        <f>'[1]TCE - ANEXO II - Preencher'!C680</f>
        <v>HOSPITAL PELÓPIDAS SILVEIRA</v>
      </c>
      <c r="C671" s="10"/>
      <c r="D671" s="11" t="str">
        <f>'[1]TCE - ANEXO II - Preencher'!E680</f>
        <v>LEANDRO SOARES DE ANDRADE BARROS</v>
      </c>
      <c r="E671" s="12" t="str">
        <f>IF('[1]TCE - ANEXO II - Preencher'!G680="4 - Assistência Odontológica","2 - Outros Profissionais da saúde",'[1]TCE - ANEXO II - Preencher'!G680)</f>
        <v>1 - Médico</v>
      </c>
      <c r="F671" s="13">
        <f>'[1]TCE - ANEXO II - Preencher'!H680</f>
        <v>225120</v>
      </c>
      <c r="G671" s="14">
        <f>'[1]TCE - ANEXO II - Preencher'!I680</f>
        <v>44075</v>
      </c>
      <c r="H671" s="13" t="str">
        <f>'[1]TCE - ANEXO II - Preencher'!J680</f>
        <v>1 - Plantonista</v>
      </c>
      <c r="I671" s="13">
        <f>'[1]TCE - ANEXO II - Preencher'!K680</f>
        <v>12</v>
      </c>
      <c r="J671" s="15">
        <f>'[1]TCE - ANEXO II - Preencher'!L680</f>
        <v>1584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209</v>
      </c>
      <c r="N671" s="16">
        <f>'[1]TCE - ANEXO II - Preencher'!S680</f>
        <v>2520.84</v>
      </c>
      <c r="O671" s="17">
        <f>'[1]TCE - ANEXO II - Preencher'!W680</f>
        <v>703.39</v>
      </c>
      <c r="P671" s="18">
        <f>'[1]TCE - ANEXO II - Preencher'!X680</f>
        <v>3610.4500000000003</v>
      </c>
      <c r="S671" s="22">
        <v>64132</v>
      </c>
    </row>
    <row r="672" spans="1:19" x14ac:dyDescent="0.2">
      <c r="A672" s="8">
        <f>IFERROR(VLOOKUP(B672,'[1]DADOS (OCULTAR)'!$P$3:$R$56,3,0),"")</f>
        <v>10988301000633</v>
      </c>
      <c r="B672" s="9" t="str">
        <f>'[1]TCE - ANEXO II - Preencher'!C681</f>
        <v>HOSPITAL PELÓPIDAS SILVEIRA</v>
      </c>
      <c r="C672" s="10"/>
      <c r="D672" s="11" t="str">
        <f>'[1]TCE - ANEXO II - Preencher'!E681</f>
        <v>LEIDYJANE PEREIRA DA SILVA FRANCA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>
        <f>'[1]TCE - ANEXO II - Preencher'!H681</f>
        <v>322205</v>
      </c>
      <c r="G672" s="14">
        <f>'[1]TCE - ANEXO II - Preencher'!I681</f>
        <v>44075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1045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956.06999999999994</v>
      </c>
      <c r="N672" s="16">
        <f>'[1]TCE - ANEXO II - Preencher'!S681</f>
        <v>0</v>
      </c>
      <c r="O672" s="17">
        <f>'[1]TCE - ANEXO II - Preencher'!W681</f>
        <v>572.26</v>
      </c>
      <c r="P672" s="18">
        <f>'[1]TCE - ANEXO II - Preencher'!X681</f>
        <v>1428.81</v>
      </c>
      <c r="S672" s="22">
        <v>64163</v>
      </c>
    </row>
    <row r="673" spans="1:19" x14ac:dyDescent="0.2">
      <c r="A673" s="8">
        <f>IFERROR(VLOOKUP(B673,'[1]DADOS (OCULTAR)'!$P$3:$R$56,3,0),"")</f>
        <v>10988301000633</v>
      </c>
      <c r="B673" s="9" t="str">
        <f>'[1]TCE - ANEXO II - Preencher'!C682</f>
        <v>HOSPITAL PELÓPIDAS SILVEIRA</v>
      </c>
      <c r="C673" s="10"/>
      <c r="D673" s="11" t="str">
        <f>'[1]TCE - ANEXO II - Preencher'!E682</f>
        <v>LEILANE MARQUES DA SILVA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>
        <f>'[1]TCE - ANEXO II - Preencher'!H682</f>
        <v>517410</v>
      </c>
      <c r="G673" s="14">
        <f>'[1]TCE - ANEXO II - Preencher'!I682</f>
        <v>44075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1045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331.54999999999995</v>
      </c>
      <c r="N673" s="16">
        <f>'[1]TCE - ANEXO II - Preencher'!S682</f>
        <v>0</v>
      </c>
      <c r="O673" s="17">
        <f>'[1]TCE - ANEXO II - Preencher'!W682</f>
        <v>193.4</v>
      </c>
      <c r="P673" s="18">
        <f>'[1]TCE - ANEXO II - Preencher'!X682</f>
        <v>1183.1499999999999</v>
      </c>
      <c r="S673" s="22">
        <v>64193</v>
      </c>
    </row>
    <row r="674" spans="1:19" x14ac:dyDescent="0.2">
      <c r="A674" s="8">
        <f>IFERROR(VLOOKUP(B674,'[1]DADOS (OCULTAR)'!$P$3:$R$56,3,0),"")</f>
        <v>10988301000633</v>
      </c>
      <c r="B674" s="9" t="str">
        <f>'[1]TCE - ANEXO II - Preencher'!C683</f>
        <v>HOSPITAL PELÓPIDAS SILVEIRA</v>
      </c>
      <c r="C674" s="10"/>
      <c r="D674" s="11" t="str">
        <f>'[1]TCE - ANEXO II - Preencher'!E683</f>
        <v>LEILIANA TEMOTEO DA SILVA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>
        <f>'[1]TCE - ANEXO II - Preencher'!H683</f>
        <v>223710</v>
      </c>
      <c r="G674" s="14">
        <f>'[1]TCE - ANEXO II - Preencher'!I683</f>
        <v>44075</v>
      </c>
      <c r="H674" s="13" t="str">
        <f>'[1]TCE - ANEXO II - Preencher'!J683</f>
        <v>2 - Diarista</v>
      </c>
      <c r="I674" s="13">
        <f>'[1]TCE - ANEXO II - Preencher'!K683</f>
        <v>44</v>
      </c>
      <c r="J674" s="15">
        <f>'[1]TCE - ANEXO II - Preencher'!L683</f>
        <v>0</v>
      </c>
      <c r="K674" s="15">
        <f>'[1]TCE - ANEXO II - Preencher'!P683</f>
        <v>6188.57</v>
      </c>
      <c r="L674" s="15">
        <f>'[1]TCE - ANEXO II - Preencher'!Q683</f>
        <v>0</v>
      </c>
      <c r="M674" s="15">
        <f>'[1]TCE - ANEXO II - Preencher'!R683</f>
        <v>90.680000000000291</v>
      </c>
      <c r="N674" s="16">
        <f>'[1]TCE - ANEXO II - Preencher'!S683</f>
        <v>0</v>
      </c>
      <c r="O674" s="17">
        <f>'[1]TCE - ANEXO II - Preencher'!W683</f>
        <v>6188.57</v>
      </c>
      <c r="P674" s="18">
        <f>'[1]TCE - ANEXO II - Preencher'!X683</f>
        <v>90.680000000000291</v>
      </c>
      <c r="S674" s="22">
        <v>64224</v>
      </c>
    </row>
    <row r="675" spans="1:19" x14ac:dyDescent="0.2">
      <c r="A675" s="8">
        <f>IFERROR(VLOOKUP(B675,'[1]DADOS (OCULTAR)'!$P$3:$R$56,3,0),"")</f>
        <v>10988301000633</v>
      </c>
      <c r="B675" s="9" t="str">
        <f>'[1]TCE - ANEXO II - Preencher'!C684</f>
        <v>HOSPITAL PELÓPIDAS SILVEIRA</v>
      </c>
      <c r="C675" s="10"/>
      <c r="D675" s="11" t="str">
        <f>'[1]TCE - ANEXO II - Preencher'!E684</f>
        <v>LELIA LINEIA CABRAL E SILVA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>
        <f>'[1]TCE - ANEXO II - Preencher'!H684</f>
        <v>515205</v>
      </c>
      <c r="G675" s="14">
        <f>'[1]TCE - ANEXO II - Preencher'!I684</f>
        <v>44075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972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371</v>
      </c>
      <c r="N675" s="16">
        <f>'[1]TCE - ANEXO II - Preencher'!S684</f>
        <v>0</v>
      </c>
      <c r="O675" s="17">
        <f>'[1]TCE - ANEXO II - Preencher'!W684</f>
        <v>520.72</v>
      </c>
      <c r="P675" s="18">
        <f>'[1]TCE - ANEXO II - Preencher'!X684</f>
        <v>822.28</v>
      </c>
      <c r="S675" s="22">
        <v>64254</v>
      </c>
    </row>
    <row r="676" spans="1:19" x14ac:dyDescent="0.2">
      <c r="A676" s="8">
        <f>IFERROR(VLOOKUP(B676,'[1]DADOS (OCULTAR)'!$P$3:$R$56,3,0),"")</f>
        <v>10988301000633</v>
      </c>
      <c r="B676" s="9" t="str">
        <f>'[1]TCE - ANEXO II - Preencher'!C685</f>
        <v>HOSPITAL PELÓPIDAS SILVEIRA</v>
      </c>
      <c r="C676" s="10"/>
      <c r="D676" s="11" t="str">
        <f>'[1]TCE - ANEXO II - Preencher'!E685</f>
        <v>LEONARDO BARBOSA DO NASCIMENTO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>
        <f>'[1]TCE - ANEXO II - Preencher'!H685</f>
        <v>521130</v>
      </c>
      <c r="G676" s="14">
        <f>'[1]TCE - ANEXO II - Preencher'!I685</f>
        <v>44075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1045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194.11999999999989</v>
      </c>
      <c r="N676" s="16">
        <f>'[1]TCE - ANEXO II - Preencher'!S685</f>
        <v>0</v>
      </c>
      <c r="O676" s="17">
        <f>'[1]TCE - ANEXO II - Preencher'!W685</f>
        <v>158.54</v>
      </c>
      <c r="P676" s="18">
        <f>'[1]TCE - ANEXO II - Preencher'!X685</f>
        <v>1080.58</v>
      </c>
      <c r="S676" s="22">
        <v>64285</v>
      </c>
    </row>
    <row r="677" spans="1:19" x14ac:dyDescent="0.2">
      <c r="A677" s="8">
        <f>IFERROR(VLOOKUP(B677,'[1]DADOS (OCULTAR)'!$P$3:$R$56,3,0),"")</f>
        <v>10988301000633</v>
      </c>
      <c r="B677" s="9" t="str">
        <f>'[1]TCE - ANEXO II - Preencher'!C686</f>
        <v>HOSPITAL PELÓPIDAS SILVEIRA</v>
      </c>
      <c r="C677" s="10"/>
      <c r="D677" s="11" t="str">
        <f>'[1]TCE - ANEXO II - Preencher'!E686</f>
        <v>LEONARDO DIAMANT</v>
      </c>
      <c r="E677" s="12" t="str">
        <f>IF('[1]TCE - ANEXO II - Preencher'!G686="4 - Assistência Odontológica","2 - Outros Profissionais da saúde",'[1]TCE - ANEXO II - Preencher'!G686)</f>
        <v>1 - Médico</v>
      </c>
      <c r="F677" s="13">
        <f>'[1]TCE - ANEXO II - Preencher'!H686</f>
        <v>225125</v>
      </c>
      <c r="G677" s="14">
        <f>'[1]TCE - ANEXO II - Preencher'!I686</f>
        <v>44075</v>
      </c>
      <c r="H677" s="13" t="str">
        <f>'[1]TCE - ANEXO II - Preencher'!J686</f>
        <v>2 - Diarista</v>
      </c>
      <c r="I677" s="13">
        <f>'[1]TCE - ANEXO II - Preencher'!K686</f>
        <v>30</v>
      </c>
      <c r="J677" s="15">
        <f>'[1]TCE - ANEXO II - Preencher'!L686</f>
        <v>3960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209</v>
      </c>
      <c r="N677" s="16">
        <f>'[1]TCE - ANEXO II - Preencher'!S686</f>
        <v>3711.75</v>
      </c>
      <c r="O677" s="17">
        <f>'[1]TCE - ANEXO II - Preencher'!W686</f>
        <v>1814.82</v>
      </c>
      <c r="P677" s="18">
        <f>'[1]TCE - ANEXO II - Preencher'!X686</f>
        <v>6065.93</v>
      </c>
      <c r="S677" s="22">
        <v>64316</v>
      </c>
    </row>
    <row r="678" spans="1:19" x14ac:dyDescent="0.2">
      <c r="A678" s="8">
        <f>IFERROR(VLOOKUP(B678,'[1]DADOS (OCULTAR)'!$P$3:$R$56,3,0),"")</f>
        <v>10988301000633</v>
      </c>
      <c r="B678" s="9" t="str">
        <f>'[1]TCE - ANEXO II - Preencher'!C687</f>
        <v>HOSPITAL PELÓPIDAS SILVEIRA</v>
      </c>
      <c r="C678" s="10"/>
      <c r="D678" s="11" t="str">
        <f>'[1]TCE - ANEXO II - Preencher'!E687</f>
        <v>LEONARDO RIBEIRO CAETANO DA SILVA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>
        <f>'[1]TCE - ANEXO II - Preencher'!H687</f>
        <v>521130</v>
      </c>
      <c r="G678" s="14">
        <f>'[1]TCE - ANEXO II - Preencher'!I687</f>
        <v>44075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0</v>
      </c>
      <c r="K678" s="15">
        <f>'[1]TCE - ANEXO II - Preencher'!P687</f>
        <v>1539.67</v>
      </c>
      <c r="L678" s="15">
        <f>'[1]TCE - ANEXO II - Preencher'!Q687</f>
        <v>0</v>
      </c>
      <c r="M678" s="15">
        <f>'[1]TCE - ANEXO II - Preencher'!R687</f>
        <v>133</v>
      </c>
      <c r="N678" s="16">
        <f>'[1]TCE - ANEXO II - Preencher'!S687</f>
        <v>0</v>
      </c>
      <c r="O678" s="17">
        <f>'[1]TCE - ANEXO II - Preencher'!W687</f>
        <v>1574.7</v>
      </c>
      <c r="P678" s="18">
        <f>'[1]TCE - ANEXO II - Preencher'!X687</f>
        <v>97.970000000000027</v>
      </c>
      <c r="S678" s="22">
        <v>64345</v>
      </c>
    </row>
    <row r="679" spans="1:19" x14ac:dyDescent="0.2">
      <c r="A679" s="8">
        <f>IFERROR(VLOOKUP(B679,'[1]DADOS (OCULTAR)'!$P$3:$R$56,3,0),"")</f>
        <v>10988301000633</v>
      </c>
      <c r="B679" s="9" t="str">
        <f>'[1]TCE - ANEXO II - Preencher'!C688</f>
        <v>HOSPITAL PELÓPIDAS SILVEIRA</v>
      </c>
      <c r="C679" s="10"/>
      <c r="D679" s="11" t="str">
        <f>'[1]TCE - ANEXO II - Preencher'!E688</f>
        <v>LETICIA GOMES DE BARROS</v>
      </c>
      <c r="E679" s="12" t="str">
        <f>IF('[1]TCE - ANEXO II - Preencher'!G688="4 - Assistência Odontológica","2 - Outros Profissionais da saúde",'[1]TCE - ANEXO II - Preencher'!G688)</f>
        <v>1 - Médico</v>
      </c>
      <c r="F679" s="13">
        <f>'[1]TCE - ANEXO II - Preencher'!H688</f>
        <v>225125</v>
      </c>
      <c r="G679" s="14">
        <f>'[1]TCE - ANEXO II - Preencher'!I688</f>
        <v>44075</v>
      </c>
      <c r="H679" s="13" t="str">
        <f>'[1]TCE - ANEXO II - Preencher'!J688</f>
        <v>2 - Diarista</v>
      </c>
      <c r="I679" s="13">
        <f>'[1]TCE - ANEXO II - Preencher'!K688</f>
        <v>20</v>
      </c>
      <c r="J679" s="15">
        <f>'[1]TCE - ANEXO II - Preencher'!L688</f>
        <v>2640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209</v>
      </c>
      <c r="N679" s="16">
        <f>'[1]TCE - ANEXO II - Preencher'!S688</f>
        <v>2474.5</v>
      </c>
      <c r="O679" s="17">
        <f>'[1]TCE - ANEXO II - Preencher'!W688</f>
        <v>1032.6600000000001</v>
      </c>
      <c r="P679" s="18">
        <f>'[1]TCE - ANEXO II - Preencher'!X688</f>
        <v>4290.84</v>
      </c>
      <c r="S679" s="22">
        <v>64376</v>
      </c>
    </row>
    <row r="680" spans="1:19" x14ac:dyDescent="0.2">
      <c r="A680" s="8">
        <f>IFERROR(VLOOKUP(B680,'[1]DADOS (OCULTAR)'!$P$3:$R$56,3,0),"")</f>
        <v>10988301000633</v>
      </c>
      <c r="B680" s="9" t="str">
        <f>'[1]TCE - ANEXO II - Preencher'!C689</f>
        <v>HOSPITAL PELÓPIDAS SILVEIRA</v>
      </c>
      <c r="C680" s="10"/>
      <c r="D680" s="11" t="str">
        <f>'[1]TCE - ANEXO II - Preencher'!E689</f>
        <v>LIDIA GABRIELLE SOUZA DE SANTANA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>
        <f>'[1]TCE - ANEXO II - Preencher'!H689</f>
        <v>351605</v>
      </c>
      <c r="G680" s="14">
        <f>'[1]TCE - ANEXO II - Preencher'!I689</f>
        <v>44075</v>
      </c>
      <c r="H680" s="13" t="str">
        <f>'[1]TCE - ANEXO II - Preencher'!J689</f>
        <v>2 - Diarista</v>
      </c>
      <c r="I680" s="13">
        <f>'[1]TCE - ANEXO II - Preencher'!K689</f>
        <v>40</v>
      </c>
      <c r="J680" s="15">
        <f>'[1]TCE - ANEXO II - Preencher'!L689</f>
        <v>1493.78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1908.0000000000002</v>
      </c>
      <c r="N680" s="16">
        <f>'[1]TCE - ANEXO II - Preencher'!S689</f>
        <v>0</v>
      </c>
      <c r="O680" s="17">
        <f>'[1]TCE - ANEXO II - Preencher'!W689</f>
        <v>241.55</v>
      </c>
      <c r="P680" s="18">
        <f>'[1]TCE - ANEXO II - Preencher'!X689</f>
        <v>3160.23</v>
      </c>
      <c r="S680" s="22">
        <v>64406</v>
      </c>
    </row>
    <row r="681" spans="1:19" x14ac:dyDescent="0.2">
      <c r="A681" s="8">
        <f>IFERROR(VLOOKUP(B681,'[1]DADOS (OCULTAR)'!$P$3:$R$56,3,0),"")</f>
        <v>10988301000633</v>
      </c>
      <c r="B681" s="9" t="str">
        <f>'[1]TCE - ANEXO II - Preencher'!C690</f>
        <v>HOSPITAL PELÓPIDAS SILVEIRA</v>
      </c>
      <c r="C681" s="10"/>
      <c r="D681" s="11" t="str">
        <f>'[1]TCE - ANEXO II - Preencher'!E690</f>
        <v>LIDIA LINS SODRE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>
        <f>'[1]TCE - ANEXO II - Preencher'!H690</f>
        <v>131205</v>
      </c>
      <c r="G681" s="14">
        <f>'[1]TCE - ANEXO II - Preencher'!I690</f>
        <v>44075</v>
      </c>
      <c r="H681" s="13" t="str">
        <f>'[1]TCE - ANEXO II - Preencher'!J690</f>
        <v>2 - Diarista</v>
      </c>
      <c r="I681" s="13">
        <f>'[1]TCE - ANEXO II - Preencher'!K690</f>
        <v>40</v>
      </c>
      <c r="J681" s="15">
        <f>'[1]TCE - ANEXO II - Preencher'!L690</f>
        <v>12586.54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838.32999999999993</v>
      </c>
      <c r="N681" s="16">
        <f>'[1]TCE - ANEXO II - Preencher'!S690</f>
        <v>0</v>
      </c>
      <c r="O681" s="17">
        <f>'[1]TCE - ANEXO II - Preencher'!W690</f>
        <v>3339.46</v>
      </c>
      <c r="P681" s="18">
        <f>'[1]TCE - ANEXO II - Preencher'!X690</f>
        <v>10085.41</v>
      </c>
      <c r="S681" s="22">
        <v>64437</v>
      </c>
    </row>
    <row r="682" spans="1:19" x14ac:dyDescent="0.2">
      <c r="A682" s="8">
        <f>IFERROR(VLOOKUP(B682,'[1]DADOS (OCULTAR)'!$P$3:$R$56,3,0),"")</f>
        <v>10988301000633</v>
      </c>
      <c r="B682" s="9" t="str">
        <f>'[1]TCE - ANEXO II - Preencher'!C691</f>
        <v>HOSPITAL PELÓPIDAS SILVEIRA</v>
      </c>
      <c r="C682" s="10"/>
      <c r="D682" s="11" t="str">
        <f>'[1]TCE - ANEXO II - Preencher'!E691</f>
        <v>LIDIANE LIMA DO ROSARIO MELO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>
        <f>'[1]TCE - ANEXO II - Preencher'!H691</f>
        <v>322205</v>
      </c>
      <c r="G682" s="14">
        <f>'[1]TCE - ANEXO II - Preencher'!I691</f>
        <v>44075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1045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334.36999999999989</v>
      </c>
      <c r="N682" s="16">
        <f>'[1]TCE - ANEXO II - Preencher'!S691</f>
        <v>0</v>
      </c>
      <c r="O682" s="17">
        <f>'[1]TCE - ANEXO II - Preencher'!W691</f>
        <v>196.55</v>
      </c>
      <c r="P682" s="18">
        <f>'[1]TCE - ANEXO II - Preencher'!X691</f>
        <v>1182.82</v>
      </c>
      <c r="S682" s="22">
        <v>64467</v>
      </c>
    </row>
    <row r="683" spans="1:19" x14ac:dyDescent="0.2">
      <c r="A683" s="8">
        <f>IFERROR(VLOOKUP(B683,'[1]DADOS (OCULTAR)'!$P$3:$R$56,3,0),"")</f>
        <v>10988301000633</v>
      </c>
      <c r="B683" s="9" t="str">
        <f>'[1]TCE - ANEXO II - Preencher'!C692</f>
        <v>HOSPITAL PELÓPIDAS SILVEIRA</v>
      </c>
      <c r="C683" s="10"/>
      <c r="D683" s="11" t="str">
        <f>'[1]TCE - ANEXO II - Preencher'!E692</f>
        <v>LIDIANE SHIRLEY PEREIRA DA SILVA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>
        <f>'[1]TCE - ANEXO II - Preencher'!H692</f>
        <v>322205</v>
      </c>
      <c r="G683" s="14">
        <f>'[1]TCE - ANEXO II - Preencher'!I692</f>
        <v>44075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1045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323.73</v>
      </c>
      <c r="N683" s="16">
        <f>'[1]TCE - ANEXO II - Preencher'!S692</f>
        <v>0</v>
      </c>
      <c r="O683" s="17">
        <f>'[1]TCE - ANEXO II - Preencher'!W692</f>
        <v>131.08000000000001</v>
      </c>
      <c r="P683" s="18">
        <f>'[1]TCE - ANEXO II - Preencher'!X692</f>
        <v>1237.6500000000001</v>
      </c>
      <c r="S683" s="22">
        <v>64498</v>
      </c>
    </row>
    <row r="684" spans="1:19" x14ac:dyDescent="0.2">
      <c r="A684" s="8">
        <f>IFERROR(VLOOKUP(B684,'[1]DADOS (OCULTAR)'!$P$3:$R$56,3,0),"")</f>
        <v>10988301000633</v>
      </c>
      <c r="B684" s="9" t="str">
        <f>'[1]TCE - ANEXO II - Preencher'!C693</f>
        <v>HOSPITAL PELÓPIDAS SILVEIRA</v>
      </c>
      <c r="C684" s="10"/>
      <c r="D684" s="11" t="str">
        <f>'[1]TCE - ANEXO II - Preencher'!E693</f>
        <v>LIDIANNY CARVALHO DE BRITO MARIANO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>
        <f>'[1]TCE - ANEXO II - Preencher'!H693</f>
        <v>223505</v>
      </c>
      <c r="G684" s="14">
        <f>'[1]TCE - ANEXO II - Preencher'!I693</f>
        <v>44075</v>
      </c>
      <c r="H684" s="13" t="str">
        <f>'[1]TCE - ANEXO II - Preencher'!J693</f>
        <v>2 - Diarista</v>
      </c>
      <c r="I684" s="13">
        <f>'[1]TCE - ANEXO II - Preencher'!K693</f>
        <v>40</v>
      </c>
      <c r="J684" s="15">
        <f>'[1]TCE - ANEXO II - Preencher'!L693</f>
        <v>1908.06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548.44000000000005</v>
      </c>
      <c r="N684" s="16">
        <f>'[1]TCE - ANEXO II - Preencher'!S693</f>
        <v>881.96</v>
      </c>
      <c r="O684" s="17">
        <f>'[1]TCE - ANEXO II - Preencher'!W693</f>
        <v>1179.46</v>
      </c>
      <c r="P684" s="18">
        <f>'[1]TCE - ANEXO II - Preencher'!X693</f>
        <v>2159</v>
      </c>
      <c r="S684" s="22">
        <v>64529</v>
      </c>
    </row>
    <row r="685" spans="1:19" x14ac:dyDescent="0.2">
      <c r="A685" s="8">
        <f>IFERROR(VLOOKUP(B685,'[1]DADOS (OCULTAR)'!$P$3:$R$56,3,0),"")</f>
        <v>10988301000633</v>
      </c>
      <c r="B685" s="9" t="str">
        <f>'[1]TCE - ANEXO II - Preencher'!C694</f>
        <v>HOSPITAL PELÓPIDAS SILVEIRA</v>
      </c>
      <c r="C685" s="10"/>
      <c r="D685" s="11" t="str">
        <f>'[1]TCE - ANEXO II - Preencher'!E694</f>
        <v>LILIAN DE LIMA BATISTA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>
        <f>'[1]TCE - ANEXO II - Preencher'!H694</f>
        <v>223505</v>
      </c>
      <c r="G685" s="14">
        <f>'[1]TCE - ANEXO II - Preencher'!I694</f>
        <v>44075</v>
      </c>
      <c r="H685" s="13" t="str">
        <f>'[1]TCE - ANEXO II - Preencher'!J694</f>
        <v>2 - Diarista</v>
      </c>
      <c r="I685" s="13">
        <f>'[1]TCE - ANEXO II - Preencher'!K694</f>
        <v>40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3270.09</v>
      </c>
      <c r="N685" s="16">
        <f>'[1]TCE - ANEXO II - Preencher'!S694</f>
        <v>0</v>
      </c>
      <c r="O685" s="17">
        <f>'[1]TCE - ANEXO II - Preencher'!W694</f>
        <v>377.31</v>
      </c>
      <c r="P685" s="18">
        <f>'[1]TCE - ANEXO II - Preencher'!X694</f>
        <v>2892.78</v>
      </c>
      <c r="S685" s="22">
        <v>64559</v>
      </c>
    </row>
    <row r="686" spans="1:19" x14ac:dyDescent="0.2">
      <c r="A686" s="8">
        <f>IFERROR(VLOOKUP(B686,'[1]DADOS (OCULTAR)'!$P$3:$R$56,3,0),"")</f>
        <v>10988301000633</v>
      </c>
      <c r="B686" s="9" t="str">
        <f>'[1]TCE - ANEXO II - Preencher'!C695</f>
        <v>HOSPITAL PELÓPIDAS SILVEIRA</v>
      </c>
      <c r="C686" s="10"/>
      <c r="D686" s="11" t="str">
        <f>'[1]TCE - ANEXO II - Preencher'!E695</f>
        <v>LILIANA VICENTE ROZA E SILVA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>
        <f>'[1]TCE - ANEXO II - Preencher'!H695</f>
        <v>322205</v>
      </c>
      <c r="G686" s="14">
        <f>'[1]TCE - ANEXO II - Preencher'!I695</f>
        <v>44075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1045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388.93000000000006</v>
      </c>
      <c r="N686" s="16">
        <f>'[1]TCE - ANEXO II - Preencher'!S695</f>
        <v>0</v>
      </c>
      <c r="O686" s="17">
        <f>'[1]TCE - ANEXO II - Preencher'!W695</f>
        <v>209.97</v>
      </c>
      <c r="P686" s="18">
        <f>'[1]TCE - ANEXO II - Preencher'!X695</f>
        <v>1223.96</v>
      </c>
      <c r="S686" s="22">
        <v>64590</v>
      </c>
    </row>
    <row r="687" spans="1:19" x14ac:dyDescent="0.2">
      <c r="A687" s="8">
        <f>IFERROR(VLOOKUP(B687,'[1]DADOS (OCULTAR)'!$P$3:$R$56,3,0),"")</f>
        <v>10988301000633</v>
      </c>
      <c r="B687" s="9" t="str">
        <f>'[1]TCE - ANEXO II - Preencher'!C696</f>
        <v>HOSPITAL PELÓPIDAS SILVEIRA</v>
      </c>
      <c r="C687" s="10"/>
      <c r="D687" s="11" t="str">
        <f>'[1]TCE - ANEXO II - Preencher'!E696</f>
        <v>LINDALVA MARIA DOS SANTOS LIMA NETA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>
        <f>'[1]TCE - ANEXO II - Preencher'!H696</f>
        <v>516345</v>
      </c>
      <c r="G687" s="14">
        <f>'[1]TCE - ANEXO II - Preencher'!I696</f>
        <v>44075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1045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401.57999999999993</v>
      </c>
      <c r="N687" s="16">
        <f>'[1]TCE - ANEXO II - Preencher'!S696</f>
        <v>0</v>
      </c>
      <c r="O687" s="17">
        <f>'[1]TCE - ANEXO II - Preencher'!W696</f>
        <v>498.18</v>
      </c>
      <c r="P687" s="18">
        <f>'[1]TCE - ANEXO II - Preencher'!X696</f>
        <v>948.39999999999986</v>
      </c>
      <c r="S687" s="22">
        <v>64620</v>
      </c>
    </row>
    <row r="688" spans="1:19" x14ac:dyDescent="0.2">
      <c r="A688" s="8">
        <f>IFERROR(VLOOKUP(B688,'[1]DADOS (OCULTAR)'!$P$3:$R$56,3,0),"")</f>
        <v>10988301000633</v>
      </c>
      <c r="B688" s="9" t="str">
        <f>'[1]TCE - ANEXO II - Preencher'!C697</f>
        <v>HOSPITAL PELÓPIDAS SILVEIRA</v>
      </c>
      <c r="C688" s="10"/>
      <c r="D688" s="11" t="str">
        <f>'[1]TCE - ANEXO II - Preencher'!E697</f>
        <v>LINDINALVA SEVERINA DA SILVA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>
        <f>'[1]TCE - ANEXO II - Preencher'!H697</f>
        <v>517410</v>
      </c>
      <c r="G688" s="14">
        <f>'[1]TCE - ANEXO II - Preencher'!I697</f>
        <v>44075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1045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194.11999999999989</v>
      </c>
      <c r="N688" s="16">
        <f>'[1]TCE - ANEXO II - Preencher'!S697</f>
        <v>0</v>
      </c>
      <c r="O688" s="17">
        <f>'[1]TCE - ANEXO II - Preencher'!W697</f>
        <v>180.87</v>
      </c>
      <c r="P688" s="18">
        <f>'[1]TCE - ANEXO II - Preencher'!X697</f>
        <v>1058.25</v>
      </c>
      <c r="S688" s="22">
        <v>64651</v>
      </c>
    </row>
    <row r="689" spans="1:19" x14ac:dyDescent="0.2">
      <c r="A689" s="8">
        <f>IFERROR(VLOOKUP(B689,'[1]DADOS (OCULTAR)'!$P$3:$R$56,3,0),"")</f>
        <v>10988301000633</v>
      </c>
      <c r="B689" s="9" t="str">
        <f>'[1]TCE - ANEXO II - Preencher'!C698</f>
        <v>HOSPITAL PELÓPIDAS SILVEIRA</v>
      </c>
      <c r="C689" s="10"/>
      <c r="D689" s="11" t="str">
        <f>'[1]TCE - ANEXO II - Preencher'!E698</f>
        <v>LINIHERITON ALVES DE OLIVEIRA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>
        <f>'[1]TCE - ANEXO II - Preencher'!H698</f>
        <v>517410</v>
      </c>
      <c r="G689" s="14">
        <f>'[1]TCE - ANEXO II - Preencher'!I698</f>
        <v>44075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905.67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254.60000000000002</v>
      </c>
      <c r="N689" s="16">
        <f>'[1]TCE - ANEXO II - Preencher'!S698</f>
        <v>0</v>
      </c>
      <c r="O689" s="17">
        <f>'[1]TCE - ANEXO II - Preencher'!W698</f>
        <v>163.98</v>
      </c>
      <c r="P689" s="18">
        <f>'[1]TCE - ANEXO II - Preencher'!X698</f>
        <v>996.29</v>
      </c>
      <c r="S689" s="22">
        <v>64682</v>
      </c>
    </row>
    <row r="690" spans="1:19" x14ac:dyDescent="0.2">
      <c r="A690" s="8">
        <f>IFERROR(VLOOKUP(B690,'[1]DADOS (OCULTAR)'!$P$3:$R$56,3,0),"")</f>
        <v>10988301000633</v>
      </c>
      <c r="B690" s="9" t="str">
        <f>'[1]TCE - ANEXO II - Preencher'!C699</f>
        <v>HOSPITAL PELÓPIDAS SILVEIRA</v>
      </c>
      <c r="C690" s="10"/>
      <c r="D690" s="11" t="str">
        <f>'[1]TCE - ANEXO II - Preencher'!E699</f>
        <v>LIVIA ALVES DE MEDEIROS</v>
      </c>
      <c r="E690" s="12" t="str">
        <f>IF('[1]TCE - ANEXO II - Preencher'!G699="4 - Assistência Odontológica","2 - Outros Profissionais da saúde",'[1]TCE - ANEXO II - Preencher'!G699)</f>
        <v>1 - Médico</v>
      </c>
      <c r="F690" s="13">
        <f>'[1]TCE - ANEXO II - Preencher'!H699</f>
        <v>225125</v>
      </c>
      <c r="G690" s="14">
        <f>'[1]TCE - ANEXO II - Preencher'!I699</f>
        <v>44075</v>
      </c>
      <c r="H690" s="13" t="str">
        <f>'[1]TCE - ANEXO II - Preencher'!J699</f>
        <v>2 - Diarista</v>
      </c>
      <c r="I690" s="13">
        <f>'[1]TCE - ANEXO II - Preencher'!K699</f>
        <v>30</v>
      </c>
      <c r="J690" s="15">
        <f>'[1]TCE - ANEXO II - Preencher'!L699</f>
        <v>3960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407</v>
      </c>
      <c r="N690" s="16">
        <f>'[1]TCE - ANEXO II - Preencher'!S699</f>
        <v>3711.75</v>
      </c>
      <c r="O690" s="17">
        <f>'[1]TCE - ANEXO II - Preencher'!W699</f>
        <v>1869.27</v>
      </c>
      <c r="P690" s="18">
        <f>'[1]TCE - ANEXO II - Preencher'!X699</f>
        <v>6209.48</v>
      </c>
      <c r="S690" s="22">
        <v>64710</v>
      </c>
    </row>
    <row r="691" spans="1:19" x14ac:dyDescent="0.2">
      <c r="A691" s="8">
        <f>IFERROR(VLOOKUP(B691,'[1]DADOS (OCULTAR)'!$P$3:$R$56,3,0),"")</f>
        <v>10988301000633</v>
      </c>
      <c r="B691" s="9" t="str">
        <f>'[1]TCE - ANEXO II - Preencher'!C700</f>
        <v>HOSPITAL PELÓPIDAS SILVEIRA</v>
      </c>
      <c r="C691" s="10"/>
      <c r="D691" s="11" t="str">
        <f>'[1]TCE - ANEXO II - Preencher'!E700</f>
        <v>LIVIA MENDONCA DA MATA VASCONCELOS MELO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>
        <f>'[1]TCE - ANEXO II - Preencher'!H700</f>
        <v>223505</v>
      </c>
      <c r="G691" s="14">
        <f>'[1]TCE - ANEXO II - Preencher'!I700</f>
        <v>44075</v>
      </c>
      <c r="H691" s="13" t="str">
        <f>'[1]TCE - ANEXO II - Preencher'!J700</f>
        <v>1 - Plantonista</v>
      </c>
      <c r="I691" s="13">
        <f>'[1]TCE - ANEXO II - Preencher'!K700</f>
        <v>40</v>
      </c>
      <c r="J691" s="15">
        <f>'[1]TCE - ANEXO II - Preencher'!L700</f>
        <v>2055.94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1227.19</v>
      </c>
      <c r="N691" s="16">
        <f>'[1]TCE - ANEXO II - Preencher'!S700</f>
        <v>832.66</v>
      </c>
      <c r="O691" s="17">
        <f>'[1]TCE - ANEXO II - Preencher'!W700</f>
        <v>795.96</v>
      </c>
      <c r="P691" s="18">
        <f>'[1]TCE - ANEXO II - Preencher'!X700</f>
        <v>3319.83</v>
      </c>
      <c r="S691" s="22">
        <v>64741</v>
      </c>
    </row>
    <row r="692" spans="1:19" x14ac:dyDescent="0.2">
      <c r="A692" s="8">
        <f>IFERROR(VLOOKUP(B692,'[1]DADOS (OCULTAR)'!$P$3:$R$56,3,0),"")</f>
        <v>10988301000633</v>
      </c>
      <c r="B692" s="9" t="str">
        <f>'[1]TCE - ANEXO II - Preencher'!C701</f>
        <v>HOSPITAL PELÓPIDAS SILVEIRA</v>
      </c>
      <c r="C692" s="10"/>
      <c r="D692" s="11" t="str">
        <f>'[1]TCE - ANEXO II - Preencher'!E701</f>
        <v>LIZIANE DA SILVA MIRANDA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>
        <f>'[1]TCE - ANEXO II - Preencher'!H701</f>
        <v>413115</v>
      </c>
      <c r="G692" s="14">
        <f>'[1]TCE - ANEXO II - Preencher'!I701</f>
        <v>44075</v>
      </c>
      <c r="H692" s="13" t="str">
        <f>'[1]TCE - ANEXO II - Preencher'!J701</f>
        <v>2 - Diarista</v>
      </c>
      <c r="I692" s="13">
        <f>'[1]TCE - ANEXO II - Preencher'!K701</f>
        <v>44</v>
      </c>
      <c r="J692" s="15">
        <f>'[1]TCE - ANEXO II - Preencher'!L701</f>
        <v>1668.35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83.420000000000073</v>
      </c>
      <c r="N692" s="16">
        <f>'[1]TCE - ANEXO II - Preencher'!S701</f>
        <v>0</v>
      </c>
      <c r="O692" s="17">
        <f>'[1]TCE - ANEXO II - Preencher'!W701</f>
        <v>297.3</v>
      </c>
      <c r="P692" s="18">
        <f>'[1]TCE - ANEXO II - Preencher'!X701</f>
        <v>1454.47</v>
      </c>
      <c r="S692" s="22">
        <v>64771</v>
      </c>
    </row>
    <row r="693" spans="1:19" x14ac:dyDescent="0.2">
      <c r="A693" s="8">
        <f>IFERROR(VLOOKUP(B693,'[1]DADOS (OCULTAR)'!$P$3:$R$56,3,0),"")</f>
        <v>10988301000633</v>
      </c>
      <c r="B693" s="9" t="str">
        <f>'[1]TCE - ANEXO II - Preencher'!C702</f>
        <v>HOSPITAL PELÓPIDAS SILVEIRA</v>
      </c>
      <c r="C693" s="10"/>
      <c r="D693" s="11" t="str">
        <f>'[1]TCE - ANEXO II - Preencher'!E702</f>
        <v>LOUYSE ISABELLE VIEIRA GARCIA</v>
      </c>
      <c r="E693" s="12" t="str">
        <f>IF('[1]TCE - ANEXO II - Preencher'!G702="4 - Assistência Odontológica","2 - Outros Profissionais da saúde",'[1]TCE - ANEXO II - Preencher'!G702)</f>
        <v>1 - Médico</v>
      </c>
      <c r="F693" s="13">
        <f>'[1]TCE - ANEXO II - Preencher'!H702</f>
        <v>225125</v>
      </c>
      <c r="G693" s="14">
        <f>'[1]TCE - ANEXO II - Preencher'!I702</f>
        <v>44075</v>
      </c>
      <c r="H693" s="13" t="str">
        <f>'[1]TCE - ANEXO II - Preencher'!J702</f>
        <v>1 - Plantonista</v>
      </c>
      <c r="I693" s="13">
        <f>'[1]TCE - ANEXO II - Preencher'!K702</f>
        <v>24</v>
      </c>
      <c r="J693" s="15">
        <f>'[1]TCE - ANEXO II - Preencher'!L702</f>
        <v>3168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681.77999999999975</v>
      </c>
      <c r="N693" s="16">
        <f>'[1]TCE - ANEXO II - Preencher'!S702</f>
        <v>5182.78</v>
      </c>
      <c r="O693" s="17">
        <f>'[1]TCE - ANEXO II - Preencher'!W702</f>
        <v>2215.3200000000002</v>
      </c>
      <c r="P693" s="18">
        <f>'[1]TCE - ANEXO II - Preencher'!X702</f>
        <v>6817.24</v>
      </c>
      <c r="S693" s="22">
        <v>64802</v>
      </c>
    </row>
    <row r="694" spans="1:19" x14ac:dyDescent="0.2">
      <c r="A694" s="8">
        <f>IFERROR(VLOOKUP(B694,'[1]DADOS (OCULTAR)'!$P$3:$R$56,3,0),"")</f>
        <v>10988301000633</v>
      </c>
      <c r="B694" s="9" t="str">
        <f>'[1]TCE - ANEXO II - Preencher'!C703</f>
        <v>HOSPITAL PELÓPIDAS SILVEIRA</v>
      </c>
      <c r="C694" s="10"/>
      <c r="D694" s="11" t="str">
        <f>'[1]TCE - ANEXO II - Preencher'!E703</f>
        <v>LUANA DANIELLE DA SILVA MACEDO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>
        <f>'[1]TCE - ANEXO II - Preencher'!H703</f>
        <v>322205</v>
      </c>
      <c r="G694" s="14">
        <f>'[1]TCE - ANEXO II - Preencher'!I703</f>
        <v>44075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1045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219.6400000000001</v>
      </c>
      <c r="N694" s="16">
        <f>'[1]TCE - ANEXO II - Preencher'!S703</f>
        <v>0</v>
      </c>
      <c r="O694" s="17">
        <f>'[1]TCE - ANEXO II - Preencher'!W703</f>
        <v>194.87</v>
      </c>
      <c r="P694" s="18">
        <f>'[1]TCE - ANEXO II - Preencher'!X703</f>
        <v>1069.77</v>
      </c>
      <c r="S694" s="22">
        <v>64832</v>
      </c>
    </row>
    <row r="695" spans="1:19" x14ac:dyDescent="0.2">
      <c r="A695" s="8">
        <f>IFERROR(VLOOKUP(B695,'[1]DADOS (OCULTAR)'!$P$3:$R$56,3,0),"")</f>
        <v>10988301000633</v>
      </c>
      <c r="B695" s="9" t="str">
        <f>'[1]TCE - ANEXO II - Preencher'!C704</f>
        <v>HOSPITAL PELÓPIDAS SILVEIRA</v>
      </c>
      <c r="C695" s="10"/>
      <c r="D695" s="11" t="str">
        <f>'[1]TCE - ANEXO II - Preencher'!E704</f>
        <v>LUANA PATRICIA DE OLIVEIRA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>
        <f>'[1]TCE - ANEXO II - Preencher'!H704</f>
        <v>521130</v>
      </c>
      <c r="G695" s="14">
        <f>'[1]TCE - ANEXO II - Preencher'!I704</f>
        <v>44075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975.33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69.669999999999959</v>
      </c>
      <c r="N695" s="16">
        <f>'[1]TCE - ANEXO II - Preencher'!S704</f>
        <v>0</v>
      </c>
      <c r="O695" s="17">
        <f>'[1]TCE - ANEXO II - Preencher'!W704</f>
        <v>320.81</v>
      </c>
      <c r="P695" s="18">
        <f>'[1]TCE - ANEXO II - Preencher'!X704</f>
        <v>724.19</v>
      </c>
      <c r="S695" s="22">
        <v>64863</v>
      </c>
    </row>
    <row r="696" spans="1:19" x14ac:dyDescent="0.2">
      <c r="A696" s="8">
        <f>IFERROR(VLOOKUP(B696,'[1]DADOS (OCULTAR)'!$P$3:$R$56,3,0),"")</f>
        <v>10988301000633</v>
      </c>
      <c r="B696" s="9" t="str">
        <f>'[1]TCE - ANEXO II - Preencher'!C705</f>
        <v>HOSPITAL PELÓPIDAS SILVEIRA</v>
      </c>
      <c r="C696" s="10"/>
      <c r="D696" s="11" t="str">
        <f>'[1]TCE - ANEXO II - Preencher'!E705</f>
        <v>LUCAS CHAVES LIMA</v>
      </c>
      <c r="E696" s="12" t="str">
        <f>IF('[1]TCE - ANEXO II - Preencher'!G705="4 - Assistência Odontológica","2 - Outros Profissionais da saúde",'[1]TCE - ANEXO II - Preencher'!G705)</f>
        <v>1 - Médico</v>
      </c>
      <c r="F696" s="13">
        <f>'[1]TCE - ANEXO II - Preencher'!H705</f>
        <v>225125</v>
      </c>
      <c r="G696" s="14">
        <f>'[1]TCE - ANEXO II - Preencher'!I705</f>
        <v>44075</v>
      </c>
      <c r="H696" s="13" t="str">
        <f>'[1]TCE - ANEXO II - Preencher'!J705</f>
        <v>1 - Plantonista</v>
      </c>
      <c r="I696" s="13">
        <f>'[1]TCE - ANEXO II - Preencher'!K705</f>
        <v>30</v>
      </c>
      <c r="J696" s="15">
        <f>'[1]TCE - ANEXO II - Preencher'!L705</f>
        <v>3960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209</v>
      </c>
      <c r="N696" s="16">
        <f>'[1]TCE - ANEXO II - Preencher'!S705</f>
        <v>3711.75</v>
      </c>
      <c r="O696" s="17">
        <f>'[1]TCE - ANEXO II - Preencher'!W705</f>
        <v>1814.82</v>
      </c>
      <c r="P696" s="18">
        <f>'[1]TCE - ANEXO II - Preencher'!X705</f>
        <v>6065.93</v>
      </c>
      <c r="S696" s="22">
        <v>64894</v>
      </c>
    </row>
    <row r="697" spans="1:19" x14ac:dyDescent="0.2">
      <c r="A697" s="8">
        <f>IFERROR(VLOOKUP(B697,'[1]DADOS (OCULTAR)'!$P$3:$R$56,3,0),"")</f>
        <v>10988301000633</v>
      </c>
      <c r="B697" s="9" t="str">
        <f>'[1]TCE - ANEXO II - Preencher'!C706</f>
        <v>HOSPITAL PELÓPIDAS SILVEIRA</v>
      </c>
      <c r="C697" s="10"/>
      <c r="D697" s="11" t="str">
        <f>'[1]TCE - ANEXO II - Preencher'!E706</f>
        <v>LUCAS JOSE PORTO DA SILVA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>
        <f>'[1]TCE - ANEXO II - Preencher'!H706</f>
        <v>521130</v>
      </c>
      <c r="G697" s="14">
        <f>'[1]TCE - ANEXO II - Preencher'!I706</f>
        <v>44075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1045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52.25</v>
      </c>
      <c r="N697" s="16">
        <f>'[1]TCE - ANEXO II - Preencher'!S706</f>
        <v>0</v>
      </c>
      <c r="O697" s="17">
        <f>'[1]TCE - ANEXO II - Preencher'!W706</f>
        <v>169.7</v>
      </c>
      <c r="P697" s="18">
        <f>'[1]TCE - ANEXO II - Preencher'!X706</f>
        <v>927.55</v>
      </c>
      <c r="S697" s="22">
        <v>64924</v>
      </c>
    </row>
    <row r="698" spans="1:19" x14ac:dyDescent="0.2">
      <c r="A698" s="8">
        <f>IFERROR(VLOOKUP(B698,'[1]DADOS (OCULTAR)'!$P$3:$R$56,3,0),"")</f>
        <v>10988301000633</v>
      </c>
      <c r="B698" s="9" t="str">
        <f>'[1]TCE - ANEXO II - Preencher'!C707</f>
        <v>HOSPITAL PELÓPIDAS SILVEIRA</v>
      </c>
      <c r="C698" s="10"/>
      <c r="D698" s="11" t="str">
        <f>'[1]TCE - ANEXO II - Preencher'!E707</f>
        <v>LUCAS MARQUES FERREIRA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>
        <f>'[1]TCE - ANEXO II - Preencher'!H707</f>
        <v>223505</v>
      </c>
      <c r="G698" s="14">
        <f>'[1]TCE - ANEXO II - Preencher'!I707</f>
        <v>44075</v>
      </c>
      <c r="H698" s="13" t="str">
        <f>'[1]TCE - ANEXO II - Preencher'!J707</f>
        <v>1 - Plantonista</v>
      </c>
      <c r="I698" s="13">
        <f>'[1]TCE - ANEXO II - Preencher'!K707</f>
        <v>40</v>
      </c>
      <c r="J698" s="15">
        <f>'[1]TCE - ANEXO II - Preencher'!L707</f>
        <v>2055.94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1307.5099999999998</v>
      </c>
      <c r="N698" s="16">
        <f>'[1]TCE - ANEXO II - Preencher'!S707</f>
        <v>627.07000000000005</v>
      </c>
      <c r="O698" s="17">
        <f>'[1]TCE - ANEXO II - Preencher'!W707</f>
        <v>661.34</v>
      </c>
      <c r="P698" s="18">
        <f>'[1]TCE - ANEXO II - Preencher'!X707</f>
        <v>3329.18</v>
      </c>
      <c r="S698" s="22">
        <v>64955</v>
      </c>
    </row>
    <row r="699" spans="1:19" x14ac:dyDescent="0.2">
      <c r="A699" s="8">
        <f>IFERROR(VLOOKUP(B699,'[1]DADOS (OCULTAR)'!$P$3:$R$56,3,0),"")</f>
        <v>10988301000633</v>
      </c>
      <c r="B699" s="9" t="str">
        <f>'[1]TCE - ANEXO II - Preencher'!C708</f>
        <v>HOSPITAL PELÓPIDAS SILVEIRA</v>
      </c>
      <c r="C699" s="10"/>
      <c r="D699" s="11" t="str">
        <f>'[1]TCE - ANEXO II - Preencher'!E708</f>
        <v>LUCI MARIA DA SILVA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>
        <f>'[1]TCE - ANEXO II - Preencher'!H708</f>
        <v>322205</v>
      </c>
      <c r="G699" s="14">
        <f>'[1]TCE - ANEXO II - Preencher'!I708</f>
        <v>44075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1045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1096.4899999999998</v>
      </c>
      <c r="N699" s="16">
        <f>'[1]TCE - ANEXO II - Preencher'!S708</f>
        <v>0</v>
      </c>
      <c r="O699" s="17">
        <f>'[1]TCE - ANEXO II - Preencher'!W708</f>
        <v>263.62</v>
      </c>
      <c r="P699" s="18">
        <f>'[1]TCE - ANEXO II - Preencher'!X708</f>
        <v>1877.87</v>
      </c>
      <c r="S699" s="22">
        <v>64985</v>
      </c>
    </row>
    <row r="700" spans="1:19" x14ac:dyDescent="0.2">
      <c r="A700" s="8">
        <f>IFERROR(VLOOKUP(B700,'[1]DADOS (OCULTAR)'!$P$3:$R$56,3,0),"")</f>
        <v>10988301000633</v>
      </c>
      <c r="B700" s="9" t="str">
        <f>'[1]TCE - ANEXO II - Preencher'!C709</f>
        <v>HOSPITAL PELÓPIDAS SILVEIRA</v>
      </c>
      <c r="C700" s="10"/>
      <c r="D700" s="11" t="str">
        <f>'[1]TCE - ANEXO II - Preencher'!E709</f>
        <v>LUCIA ELISA FERNANDES DE SOUSA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>
        <f>'[1]TCE - ANEXO II - Preencher'!H709</f>
        <v>322205</v>
      </c>
      <c r="G700" s="14">
        <f>'[1]TCE - ANEXO II - Preencher'!I709</f>
        <v>44075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1045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1166.98</v>
      </c>
      <c r="N700" s="16">
        <f>'[1]TCE - ANEXO II - Preencher'!S709</f>
        <v>0</v>
      </c>
      <c r="O700" s="17">
        <f>'[1]TCE - ANEXO II - Preencher'!W709</f>
        <v>305.7</v>
      </c>
      <c r="P700" s="18">
        <f>'[1]TCE - ANEXO II - Preencher'!X709</f>
        <v>1906.28</v>
      </c>
      <c r="S700" s="22">
        <v>65016</v>
      </c>
    </row>
    <row r="701" spans="1:19" x14ac:dyDescent="0.2">
      <c r="A701" s="8">
        <f>IFERROR(VLOOKUP(B701,'[1]DADOS (OCULTAR)'!$P$3:$R$56,3,0),"")</f>
        <v>10988301000633</v>
      </c>
      <c r="B701" s="9" t="str">
        <f>'[1]TCE - ANEXO II - Preencher'!C710</f>
        <v>HOSPITAL PELÓPIDAS SILVEIRA</v>
      </c>
      <c r="C701" s="10"/>
      <c r="D701" s="11" t="str">
        <f>'[1]TCE - ANEXO II - Preencher'!E710</f>
        <v>LUCIA HELENA DE ARAUJO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>
        <f>'[1]TCE - ANEXO II - Preencher'!H710</f>
        <v>322205</v>
      </c>
      <c r="G701" s="14">
        <f>'[1]TCE - ANEXO II - Preencher'!I710</f>
        <v>44075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1045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448.78</v>
      </c>
      <c r="N701" s="16">
        <f>'[1]TCE - ANEXO II - Preencher'!S710</f>
        <v>0</v>
      </c>
      <c r="O701" s="17">
        <f>'[1]TCE - ANEXO II - Preencher'!W710</f>
        <v>218.06</v>
      </c>
      <c r="P701" s="18">
        <f>'[1]TCE - ANEXO II - Preencher'!X710</f>
        <v>1275.72</v>
      </c>
      <c r="S701" s="22">
        <v>65047</v>
      </c>
    </row>
    <row r="702" spans="1:19" x14ac:dyDescent="0.2">
      <c r="A702" s="8">
        <f>IFERROR(VLOOKUP(B702,'[1]DADOS (OCULTAR)'!$P$3:$R$56,3,0),"")</f>
        <v>10988301000633</v>
      </c>
      <c r="B702" s="9" t="str">
        <f>'[1]TCE - ANEXO II - Preencher'!C711</f>
        <v>HOSPITAL PELÓPIDAS SILVEIRA</v>
      </c>
      <c r="C702" s="10"/>
      <c r="D702" s="11" t="str">
        <f>'[1]TCE - ANEXO II - Preencher'!E711</f>
        <v>LUCIA MARIA DE OLIVEIRA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>
        <f>'[1]TCE - ANEXO II - Preencher'!H711</f>
        <v>322205</v>
      </c>
      <c r="G702" s="14">
        <f>'[1]TCE - ANEXO II - Preencher'!I711</f>
        <v>44075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1045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261.25</v>
      </c>
      <c r="N702" s="16">
        <f>'[1]TCE - ANEXO II - Preencher'!S711</f>
        <v>0</v>
      </c>
      <c r="O702" s="17">
        <f>'[1]TCE - ANEXO II - Preencher'!W711</f>
        <v>186.31</v>
      </c>
      <c r="P702" s="18">
        <f>'[1]TCE - ANEXO II - Preencher'!X711</f>
        <v>1119.94</v>
      </c>
      <c r="S702" s="22">
        <v>65075</v>
      </c>
    </row>
    <row r="703" spans="1:19" x14ac:dyDescent="0.2">
      <c r="A703" s="8">
        <f>IFERROR(VLOOKUP(B703,'[1]DADOS (OCULTAR)'!$P$3:$R$56,3,0),"")</f>
        <v>10988301000633</v>
      </c>
      <c r="B703" s="9" t="str">
        <f>'[1]TCE - ANEXO II - Preencher'!C712</f>
        <v>HOSPITAL PELÓPIDAS SILVEIRA</v>
      </c>
      <c r="C703" s="10"/>
      <c r="D703" s="11" t="str">
        <f>'[1]TCE - ANEXO II - Preencher'!E712</f>
        <v>LUCIANA BARRETO DE SOUZA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>
        <f>'[1]TCE - ANEXO II - Preencher'!H712</f>
        <v>322205</v>
      </c>
      <c r="G703" s="14">
        <f>'[1]TCE - ANEXO II - Preencher'!I712</f>
        <v>44075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1010.17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466.32000000000005</v>
      </c>
      <c r="N703" s="16">
        <f>'[1]TCE - ANEXO II - Preencher'!S712</f>
        <v>0</v>
      </c>
      <c r="O703" s="17">
        <f>'[1]TCE - ANEXO II - Preencher'!W712</f>
        <v>197.16</v>
      </c>
      <c r="P703" s="18">
        <f>'[1]TCE - ANEXO II - Preencher'!X712</f>
        <v>1279.33</v>
      </c>
      <c r="S703" s="22">
        <v>65106</v>
      </c>
    </row>
    <row r="704" spans="1:19" x14ac:dyDescent="0.2">
      <c r="A704" s="8">
        <f>IFERROR(VLOOKUP(B704,'[1]DADOS (OCULTAR)'!$P$3:$R$56,3,0),"")</f>
        <v>10988301000633</v>
      </c>
      <c r="B704" s="9" t="str">
        <f>'[1]TCE - ANEXO II - Preencher'!C713</f>
        <v>HOSPITAL PELÓPIDAS SILVEIRA</v>
      </c>
      <c r="C704" s="10"/>
      <c r="D704" s="11" t="str">
        <f>'[1]TCE - ANEXO II - Preencher'!E713</f>
        <v>LUCIANA CARLA FERREIRA DA ROCHA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>
        <f>'[1]TCE - ANEXO II - Preencher'!H713</f>
        <v>251605</v>
      </c>
      <c r="G704" s="14">
        <f>'[1]TCE - ANEXO II - Preencher'!I713</f>
        <v>44075</v>
      </c>
      <c r="H704" s="13" t="str">
        <f>'[1]TCE - ANEXO II - Preencher'!J713</f>
        <v>1 - Plantonista</v>
      </c>
      <c r="I704" s="13">
        <f>'[1]TCE - ANEXO II - Preencher'!K713</f>
        <v>30</v>
      </c>
      <c r="J704" s="15">
        <f>'[1]TCE - ANEXO II - Preencher'!L713</f>
        <v>965.18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4216.6099999999997</v>
      </c>
      <c r="N704" s="16">
        <f>'[1]TCE - ANEXO II - Preencher'!S713</f>
        <v>241.3</v>
      </c>
      <c r="O704" s="17">
        <f>'[1]TCE - ANEXO II - Preencher'!W713</f>
        <v>286.58999999999997</v>
      </c>
      <c r="P704" s="18">
        <f>'[1]TCE - ANEXO II - Preencher'!X713</f>
        <v>5136.5</v>
      </c>
      <c r="S704" s="22">
        <v>65136</v>
      </c>
    </row>
    <row r="705" spans="1:19" x14ac:dyDescent="0.2">
      <c r="A705" s="8">
        <f>IFERROR(VLOOKUP(B705,'[1]DADOS (OCULTAR)'!$P$3:$R$56,3,0),"")</f>
        <v>10988301000633</v>
      </c>
      <c r="B705" s="9" t="str">
        <f>'[1]TCE - ANEXO II - Preencher'!C714</f>
        <v>HOSPITAL PELÓPIDAS SILVEIRA</v>
      </c>
      <c r="C705" s="10"/>
      <c r="D705" s="11" t="str">
        <f>'[1]TCE - ANEXO II - Preencher'!E714</f>
        <v>LUCIANA DA SILVA ALBUQUERQUE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>
        <f>'[1]TCE - ANEXO II - Preencher'!H714</f>
        <v>413115</v>
      </c>
      <c r="G705" s="14">
        <f>'[1]TCE - ANEXO II - Preencher'!I714</f>
        <v>44075</v>
      </c>
      <c r="H705" s="13" t="str">
        <f>'[1]TCE - ANEXO II - Preencher'!J714</f>
        <v>2 - Diarista</v>
      </c>
      <c r="I705" s="13">
        <f>'[1]TCE - ANEXO II - Preencher'!K714</f>
        <v>44</v>
      </c>
      <c r="J705" s="15">
        <f>'[1]TCE - ANEXO II - Preencher'!L714</f>
        <v>1668.35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2273.7000000000003</v>
      </c>
      <c r="N705" s="16">
        <f>'[1]TCE - ANEXO II - Preencher'!S714</f>
        <v>0</v>
      </c>
      <c r="O705" s="17">
        <f>'[1]TCE - ANEXO II - Preencher'!W714</f>
        <v>259.58</v>
      </c>
      <c r="P705" s="18">
        <f>'[1]TCE - ANEXO II - Preencher'!X714</f>
        <v>3682.4700000000003</v>
      </c>
      <c r="S705" s="22">
        <v>65167</v>
      </c>
    </row>
    <row r="706" spans="1:19" x14ac:dyDescent="0.2">
      <c r="A706" s="8">
        <f>IFERROR(VLOOKUP(B706,'[1]DADOS (OCULTAR)'!$P$3:$R$56,3,0),"")</f>
        <v>10988301000633</v>
      </c>
      <c r="B706" s="9" t="str">
        <f>'[1]TCE - ANEXO II - Preencher'!C715</f>
        <v>HOSPITAL PELÓPIDAS SILVEIRA</v>
      </c>
      <c r="C706" s="10"/>
      <c r="D706" s="11" t="str">
        <f>'[1]TCE - ANEXO II - Preencher'!E715</f>
        <v>LUCIANA VALERIA DA SILVA NASCIMENTO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>
        <f>'[1]TCE - ANEXO II - Preencher'!H715</f>
        <v>322205</v>
      </c>
      <c r="G706" s="14">
        <f>'[1]TCE - ANEXO II - Preencher'!I715</f>
        <v>44075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10470.44</v>
      </c>
      <c r="N706" s="16">
        <f>'[1]TCE - ANEXO II - Preencher'!S715</f>
        <v>0</v>
      </c>
      <c r="O706" s="17">
        <f>'[1]TCE - ANEXO II - Preencher'!W715</f>
        <v>10470.44</v>
      </c>
      <c r="P706" s="18">
        <f>'[1]TCE - ANEXO II - Preencher'!X715</f>
        <v>0</v>
      </c>
      <c r="S706" s="22">
        <v>65197</v>
      </c>
    </row>
    <row r="707" spans="1:19" x14ac:dyDescent="0.2">
      <c r="A707" s="8">
        <f>IFERROR(VLOOKUP(B707,'[1]DADOS (OCULTAR)'!$P$3:$R$56,3,0),"")</f>
        <v>10988301000633</v>
      </c>
      <c r="B707" s="9" t="str">
        <f>'[1]TCE - ANEXO II - Preencher'!C716</f>
        <v>HOSPITAL PELÓPIDAS SILVEIRA</v>
      </c>
      <c r="C707" s="10"/>
      <c r="D707" s="11" t="str">
        <f>'[1]TCE - ANEXO II - Preencher'!E716</f>
        <v>LUCIDEIZE BATISTA DOS SANTOS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>
        <f>'[1]TCE - ANEXO II - Preencher'!H716</f>
        <v>322205</v>
      </c>
      <c r="G707" s="14">
        <f>'[1]TCE - ANEXO II - Preencher'!I716</f>
        <v>44075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1045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420.84999999999991</v>
      </c>
      <c r="N707" s="16">
        <f>'[1]TCE - ANEXO II - Preencher'!S716</f>
        <v>0</v>
      </c>
      <c r="O707" s="17">
        <f>'[1]TCE - ANEXO II - Preencher'!W716</f>
        <v>458.41</v>
      </c>
      <c r="P707" s="18">
        <f>'[1]TCE - ANEXO II - Preencher'!X716</f>
        <v>1007.4399999999998</v>
      </c>
      <c r="S707" s="22">
        <v>65228</v>
      </c>
    </row>
    <row r="708" spans="1:19" x14ac:dyDescent="0.2">
      <c r="A708" s="8">
        <f>IFERROR(VLOOKUP(B708,'[1]DADOS (OCULTAR)'!$P$3:$R$56,3,0),"")</f>
        <v>10988301000633</v>
      </c>
      <c r="B708" s="9" t="str">
        <f>'[1]TCE - ANEXO II - Preencher'!C717</f>
        <v>HOSPITAL PELÓPIDAS SILVEIRA</v>
      </c>
      <c r="C708" s="10"/>
      <c r="D708" s="11" t="str">
        <f>'[1]TCE - ANEXO II - Preencher'!E717</f>
        <v>LUCIENE MARIA DE SOUZA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>
        <f>'[1]TCE - ANEXO II - Preencher'!H717</f>
        <v>513430</v>
      </c>
      <c r="G708" s="14">
        <f>'[1]TCE - ANEXO II - Preencher'!I717</f>
        <v>44075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1045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261.25</v>
      </c>
      <c r="N708" s="16">
        <f>'[1]TCE - ANEXO II - Preencher'!S717</f>
        <v>0</v>
      </c>
      <c r="O708" s="17">
        <f>'[1]TCE - ANEXO II - Preencher'!W717</f>
        <v>266.23</v>
      </c>
      <c r="P708" s="18">
        <f>'[1]TCE - ANEXO II - Preencher'!X717</f>
        <v>1040.02</v>
      </c>
      <c r="S708" s="22">
        <v>65259</v>
      </c>
    </row>
    <row r="709" spans="1:19" x14ac:dyDescent="0.2">
      <c r="A709" s="8">
        <f>IFERROR(VLOOKUP(B709,'[1]DADOS (OCULTAR)'!$P$3:$R$56,3,0),"")</f>
        <v>10988301000633</v>
      </c>
      <c r="B709" s="9" t="str">
        <f>'[1]TCE - ANEXO II - Preencher'!C718</f>
        <v>HOSPITAL PELÓPIDAS SILVEIRA</v>
      </c>
      <c r="C709" s="10"/>
      <c r="D709" s="11" t="str">
        <f>'[1]TCE - ANEXO II - Preencher'!E718</f>
        <v>LUCILA FERREIRA DA SILVA BARBOSA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>
        <f>'[1]TCE - ANEXO II - Preencher'!H718</f>
        <v>411010</v>
      </c>
      <c r="G709" s="14">
        <f>'[1]TCE - ANEXO II - Preencher'!I718</f>
        <v>44075</v>
      </c>
      <c r="H709" s="13" t="str">
        <f>'[1]TCE - ANEXO II - Preencher'!J718</f>
        <v>2 - Diarista</v>
      </c>
      <c r="I709" s="13">
        <f>'[1]TCE - ANEXO II - Preencher'!K718</f>
        <v>44</v>
      </c>
      <c r="J709" s="15">
        <f>'[1]TCE - ANEXO II - Preencher'!L718</f>
        <v>0</v>
      </c>
      <c r="K709" s="15">
        <f>'[1]TCE - ANEXO II - Preencher'!P718</f>
        <v>1517.89</v>
      </c>
      <c r="L709" s="15">
        <f>'[1]TCE - ANEXO II - Preencher'!Q718</f>
        <v>0</v>
      </c>
      <c r="M709" s="15">
        <f>'[1]TCE - ANEXO II - Preencher'!R718</f>
        <v>44.649999999999864</v>
      </c>
      <c r="N709" s="16">
        <f>'[1]TCE - ANEXO II - Preencher'!S718</f>
        <v>0</v>
      </c>
      <c r="O709" s="17">
        <f>'[1]TCE - ANEXO II - Preencher'!W718</f>
        <v>1562.54</v>
      </c>
      <c r="P709" s="18">
        <f>'[1]TCE - ANEXO II - Preencher'!X718</f>
        <v>0</v>
      </c>
      <c r="S709" s="22">
        <v>65289</v>
      </c>
    </row>
    <row r="710" spans="1:19" x14ac:dyDescent="0.2">
      <c r="A710" s="8">
        <f>IFERROR(VLOOKUP(B710,'[1]DADOS (OCULTAR)'!$P$3:$R$56,3,0),"")</f>
        <v>10988301000633</v>
      </c>
      <c r="B710" s="9" t="str">
        <f>'[1]TCE - ANEXO II - Preencher'!C719</f>
        <v>HOSPITAL PELÓPIDAS SILVEIRA</v>
      </c>
      <c r="C710" s="10"/>
      <c r="D710" s="11" t="str">
        <f>'[1]TCE - ANEXO II - Preencher'!E719</f>
        <v>LUCILENE DE ASSIS BATISTA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>
        <f>'[1]TCE - ANEXO II - Preencher'!H719</f>
        <v>521130</v>
      </c>
      <c r="G710" s="14">
        <f>'[1]TCE - ANEXO II - Preencher'!I719</f>
        <v>44075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313.5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1952.3899999999999</v>
      </c>
      <c r="N710" s="16">
        <f>'[1]TCE - ANEXO II - Preencher'!S719</f>
        <v>0</v>
      </c>
      <c r="O710" s="17">
        <f>'[1]TCE - ANEXO II - Preencher'!W719</f>
        <v>377.66</v>
      </c>
      <c r="P710" s="18">
        <f>'[1]TCE - ANEXO II - Preencher'!X719</f>
        <v>1888.2299999999998</v>
      </c>
      <c r="S710" s="22">
        <v>65320</v>
      </c>
    </row>
    <row r="711" spans="1:19" x14ac:dyDescent="0.2">
      <c r="A711" s="8">
        <f>IFERROR(VLOOKUP(B711,'[1]DADOS (OCULTAR)'!$P$3:$R$56,3,0),"")</f>
        <v>10988301000633</v>
      </c>
      <c r="B711" s="9" t="str">
        <f>'[1]TCE - ANEXO II - Preencher'!C720</f>
        <v>HOSPITAL PELÓPIDAS SILVEIRA</v>
      </c>
      <c r="C711" s="10"/>
      <c r="D711" s="11" t="str">
        <f>'[1]TCE - ANEXO II - Preencher'!E720</f>
        <v>LUCY GLEIDE VASCONCELOS DO NASCIMENTO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>
        <f>'[1]TCE - ANEXO II - Preencher'!H720</f>
        <v>322205</v>
      </c>
      <c r="G711" s="14">
        <f>'[1]TCE - ANEXO II - Preencher'!I720</f>
        <v>44075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 x14ac:dyDescent="0.2">
      <c r="A712" s="8">
        <f>IFERROR(VLOOKUP(B712,'[1]DADOS (OCULTAR)'!$P$3:$R$56,3,0),"")</f>
        <v>10988301000633</v>
      </c>
      <c r="B712" s="9" t="str">
        <f>'[1]TCE - ANEXO II - Preencher'!C721</f>
        <v>HOSPITAL PELÓPIDAS SILVEIRA</v>
      </c>
      <c r="C712" s="10"/>
      <c r="D712" s="11" t="str">
        <f>'[1]TCE - ANEXO II - Preencher'!E721</f>
        <v>LUDMILLA DA SILVA ROCHA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>
        <f>'[1]TCE - ANEXO II - Preencher'!H721</f>
        <v>322205</v>
      </c>
      <c r="G712" s="14">
        <f>'[1]TCE - ANEXO II - Preencher'!I721</f>
        <v>44075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836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513.76</v>
      </c>
      <c r="N712" s="16">
        <f>'[1]TCE - ANEXO II - Preencher'!S721</f>
        <v>104.5</v>
      </c>
      <c r="O712" s="17">
        <f>'[1]TCE - ANEXO II - Preencher'!W721</f>
        <v>468.14</v>
      </c>
      <c r="P712" s="18">
        <f>'[1]TCE - ANEXO II - Preencher'!X721</f>
        <v>986.12</v>
      </c>
      <c r="S712" s="22">
        <v>65381</v>
      </c>
    </row>
    <row r="713" spans="1:19" x14ac:dyDescent="0.2">
      <c r="A713" s="8">
        <f>IFERROR(VLOOKUP(B713,'[1]DADOS (OCULTAR)'!$P$3:$R$56,3,0),"")</f>
        <v>10988301000633</v>
      </c>
      <c r="B713" s="9" t="str">
        <f>'[1]TCE - ANEXO II - Preencher'!C722</f>
        <v>HOSPITAL PELÓPIDAS SILVEIRA</v>
      </c>
      <c r="C713" s="10"/>
      <c r="D713" s="11" t="str">
        <f>'[1]TCE - ANEXO II - Preencher'!E722</f>
        <v>LUIZ EURIPEDES ALMONDES SANTANA LEMOS</v>
      </c>
      <c r="E713" s="12" t="str">
        <f>IF('[1]TCE - ANEXO II - Preencher'!G722="4 - Assistência Odontológica","2 - Outros Profissionais da saúde",'[1]TCE - ANEXO II - Preencher'!G722)</f>
        <v>1 - Médico</v>
      </c>
      <c r="F713" s="13">
        <f>'[1]TCE - ANEXO II - Preencher'!H722</f>
        <v>225125</v>
      </c>
      <c r="G713" s="14">
        <f>'[1]TCE - ANEXO II - Preencher'!I722</f>
        <v>44075</v>
      </c>
      <c r="H713" s="13" t="str">
        <f>'[1]TCE - ANEXO II - Preencher'!J722</f>
        <v>1 - Plantonista</v>
      </c>
      <c r="I713" s="13">
        <f>'[1]TCE - ANEXO II - Preencher'!K722</f>
        <v>24</v>
      </c>
      <c r="J713" s="15">
        <f>'[1]TCE - ANEXO II - Preencher'!L722</f>
        <v>3168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1548.1500000000005</v>
      </c>
      <c r="N713" s="16">
        <f>'[1]TCE - ANEXO II - Preencher'!S722</f>
        <v>6342.69</v>
      </c>
      <c r="O713" s="17">
        <f>'[1]TCE - ANEXO II - Preencher'!W722</f>
        <v>2429.94</v>
      </c>
      <c r="P713" s="18">
        <f>'[1]TCE - ANEXO II - Preencher'!X722</f>
        <v>8628.9</v>
      </c>
      <c r="S713" s="22">
        <v>65412</v>
      </c>
    </row>
    <row r="714" spans="1:19" x14ac:dyDescent="0.2">
      <c r="A714" s="8">
        <f>IFERROR(VLOOKUP(B714,'[1]DADOS (OCULTAR)'!$P$3:$R$56,3,0),"")</f>
        <v>10988301000633</v>
      </c>
      <c r="B714" s="9" t="str">
        <f>'[1]TCE - ANEXO II - Preencher'!C723</f>
        <v>HOSPITAL PELÓPIDAS SILVEIRA</v>
      </c>
      <c r="C714" s="10"/>
      <c r="D714" s="11" t="str">
        <f>'[1]TCE - ANEXO II - Preencher'!E723</f>
        <v>LUIZ FERNANDO MATOS DE GOES SIQUEIRA</v>
      </c>
      <c r="E714" s="12" t="str">
        <f>IF('[1]TCE - ANEXO II - Preencher'!G723="4 - Assistência Odontológica","2 - Outros Profissionais da saúde",'[1]TCE - ANEXO II - Preencher'!G723)</f>
        <v>1 - Médico</v>
      </c>
      <c r="F714" s="13">
        <f>'[1]TCE - ANEXO II - Preencher'!H723</f>
        <v>225125</v>
      </c>
      <c r="G714" s="14">
        <f>'[1]TCE - ANEXO II - Preencher'!I723</f>
        <v>44075</v>
      </c>
      <c r="H714" s="13" t="str">
        <f>'[1]TCE - ANEXO II - Preencher'!J723</f>
        <v>1 - Plantonista</v>
      </c>
      <c r="I714" s="13">
        <f>'[1]TCE - ANEXO II - Preencher'!K723</f>
        <v>24</v>
      </c>
      <c r="J714" s="15">
        <f>'[1]TCE - ANEXO II - Preencher'!L723</f>
        <v>3168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996.97000000000025</v>
      </c>
      <c r="N714" s="16">
        <f>'[1]TCE - ANEXO II - Preencher'!S723</f>
        <v>5182.78</v>
      </c>
      <c r="O714" s="17">
        <f>'[1]TCE - ANEXO II - Preencher'!W723</f>
        <v>2225.0100000000002</v>
      </c>
      <c r="P714" s="18">
        <f>'[1]TCE - ANEXO II - Preencher'!X723</f>
        <v>7122.74</v>
      </c>
      <c r="S714" s="22">
        <v>65440</v>
      </c>
    </row>
    <row r="715" spans="1:19" x14ac:dyDescent="0.2">
      <c r="A715" s="8">
        <f>IFERROR(VLOOKUP(B715,'[1]DADOS (OCULTAR)'!$P$3:$R$56,3,0),"")</f>
        <v>10988301000633</v>
      </c>
      <c r="B715" s="9" t="str">
        <f>'[1]TCE - ANEXO II - Preencher'!C724</f>
        <v>HOSPITAL PELÓPIDAS SILVEIRA</v>
      </c>
      <c r="C715" s="10"/>
      <c r="D715" s="11" t="str">
        <f>'[1]TCE - ANEXO II - Preencher'!E724</f>
        <v>LUIZ HENRIQUE DE OLIVEIRA BARBOSA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>
        <f>'[1]TCE - ANEXO II - Preencher'!H724</f>
        <v>951105</v>
      </c>
      <c r="G715" s="14">
        <f>'[1]TCE - ANEXO II - Preencher'!I724</f>
        <v>44075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1271.69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830.38999999999987</v>
      </c>
      <c r="N715" s="16">
        <f>'[1]TCE - ANEXO II - Preencher'!S724</f>
        <v>0</v>
      </c>
      <c r="O715" s="17">
        <f>'[1]TCE - ANEXO II - Preencher'!W724</f>
        <v>199.3</v>
      </c>
      <c r="P715" s="18">
        <f>'[1]TCE - ANEXO II - Preencher'!X724</f>
        <v>1902.78</v>
      </c>
      <c r="S715" s="22">
        <v>65471</v>
      </c>
    </row>
    <row r="716" spans="1:19" x14ac:dyDescent="0.2">
      <c r="A716" s="8">
        <f>IFERROR(VLOOKUP(B716,'[1]DADOS (OCULTAR)'!$P$3:$R$56,3,0),"")</f>
        <v>10988301000633</v>
      </c>
      <c r="B716" s="9" t="str">
        <f>'[1]TCE - ANEXO II - Preencher'!C725</f>
        <v>HOSPITAL PELÓPIDAS SILVEIRA</v>
      </c>
      <c r="C716" s="10"/>
      <c r="D716" s="11" t="str">
        <f>'[1]TCE - ANEXO II - Preencher'!E725</f>
        <v>LUIZ SEVERO BEM JUNIOR</v>
      </c>
      <c r="E716" s="12" t="str">
        <f>IF('[1]TCE - ANEXO II - Preencher'!G725="4 - Assistência Odontológica","2 - Outros Profissionais da saúde",'[1]TCE - ANEXO II - Preencher'!G725)</f>
        <v>1 - Médico</v>
      </c>
      <c r="F716" s="13">
        <f>'[1]TCE - ANEXO II - Preencher'!H725</f>
        <v>225125</v>
      </c>
      <c r="G716" s="14">
        <f>'[1]TCE - ANEXO II - Preencher'!I725</f>
        <v>44075</v>
      </c>
      <c r="H716" s="13" t="str">
        <f>'[1]TCE - ANEXO II - Preencher'!J725</f>
        <v>1 - Plantonista</v>
      </c>
      <c r="I716" s="13">
        <f>'[1]TCE - ANEXO II - Preencher'!K725</f>
        <v>24</v>
      </c>
      <c r="J716" s="15">
        <f>'[1]TCE - ANEXO II - Preencher'!L725</f>
        <v>3168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681.77999999999975</v>
      </c>
      <c r="N716" s="16">
        <f>'[1]TCE - ANEXO II - Preencher'!S725</f>
        <v>5813.64</v>
      </c>
      <c r="O716" s="17">
        <f>'[1]TCE - ANEXO II - Preencher'!W725</f>
        <v>2998.1</v>
      </c>
      <c r="P716" s="18">
        <f>'[1]TCE - ANEXO II - Preencher'!X725</f>
        <v>6665.32</v>
      </c>
      <c r="S716" s="22">
        <v>65501</v>
      </c>
    </row>
    <row r="717" spans="1:19" x14ac:dyDescent="0.2">
      <c r="A717" s="8">
        <f>IFERROR(VLOOKUP(B717,'[1]DADOS (OCULTAR)'!$P$3:$R$56,3,0),"")</f>
        <v>10988301000633</v>
      </c>
      <c r="B717" s="9" t="str">
        <f>'[1]TCE - ANEXO II - Preencher'!C726</f>
        <v>HOSPITAL PELÓPIDAS SILVEIRA</v>
      </c>
      <c r="C717" s="10"/>
      <c r="D717" s="11" t="str">
        <f>'[1]TCE - ANEXO II - Preencher'!E726</f>
        <v>LUSIA MARIA NUNES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>
        <f>'[1]TCE - ANEXO II - Preencher'!H726</f>
        <v>513430</v>
      </c>
      <c r="G717" s="14">
        <f>'[1]TCE - ANEXO II - Preencher'!I726</f>
        <v>44075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1045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261.25</v>
      </c>
      <c r="N717" s="16">
        <f>'[1]TCE - ANEXO II - Preencher'!S726</f>
        <v>0</v>
      </c>
      <c r="O717" s="17">
        <f>'[1]TCE - ANEXO II - Preencher'!W726</f>
        <v>164.58</v>
      </c>
      <c r="P717" s="18">
        <f>'[1]TCE - ANEXO II - Preencher'!X726</f>
        <v>1141.67</v>
      </c>
      <c r="S717" s="22">
        <v>65532</v>
      </c>
    </row>
    <row r="718" spans="1:19" x14ac:dyDescent="0.2">
      <c r="A718" s="8">
        <f>IFERROR(VLOOKUP(B718,'[1]DADOS (OCULTAR)'!$P$3:$R$56,3,0),"")</f>
        <v>10988301000633</v>
      </c>
      <c r="B718" s="9" t="str">
        <f>'[1]TCE - ANEXO II - Preencher'!C727</f>
        <v>HOSPITAL PELÓPIDAS SILVEIRA</v>
      </c>
      <c r="C718" s="10"/>
      <c r="D718" s="11" t="str">
        <f>'[1]TCE - ANEXO II - Preencher'!E727</f>
        <v>LUZINETE LIDIA DA SILVA CABRAL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>
        <f>'[1]TCE - ANEXO II - Preencher'!H727</f>
        <v>324115</v>
      </c>
      <c r="G718" s="14">
        <f>'[1]TCE - ANEXO II - Preencher'!I727</f>
        <v>44075</v>
      </c>
      <c r="H718" s="13" t="str">
        <f>'[1]TCE - ANEXO II - Preencher'!J727</f>
        <v>1 - Plantonista</v>
      </c>
      <c r="I718" s="13">
        <f>'[1]TCE - ANEXO II - Preencher'!K727</f>
        <v>24</v>
      </c>
      <c r="J718" s="15">
        <f>'[1]TCE - ANEXO II - Preencher'!L727</f>
        <v>2030.47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1510.6699999999998</v>
      </c>
      <c r="N718" s="16">
        <f>'[1]TCE - ANEXO II - Preencher'!S727</f>
        <v>0</v>
      </c>
      <c r="O718" s="17">
        <f>'[1]TCE - ANEXO II - Preencher'!W727</f>
        <v>1296.5999999999999</v>
      </c>
      <c r="P718" s="18">
        <f>'[1]TCE - ANEXO II - Preencher'!X727</f>
        <v>2244.54</v>
      </c>
      <c r="S718" s="22">
        <v>65562</v>
      </c>
    </row>
    <row r="719" spans="1:19" x14ac:dyDescent="0.2">
      <c r="A719" s="8">
        <f>IFERROR(VLOOKUP(B719,'[1]DADOS (OCULTAR)'!$P$3:$R$56,3,0),"")</f>
        <v>10988301000633</v>
      </c>
      <c r="B719" s="9" t="str">
        <f>'[1]TCE - ANEXO II - Preencher'!C728</f>
        <v>HOSPITAL PELÓPIDAS SILVEIRA</v>
      </c>
      <c r="C719" s="10"/>
      <c r="D719" s="11" t="str">
        <f>'[1]TCE - ANEXO II - Preencher'!E728</f>
        <v>MAIARA OLIVEIRA DE ASSIS</v>
      </c>
      <c r="E719" s="12" t="str">
        <f>IF('[1]TCE - ANEXO II - Preencher'!G728="4 - Assistência Odontológica","2 - Outros Profissionais da saúde",'[1]TCE - ANEXO II - Preencher'!G728)</f>
        <v>1 - Médico</v>
      </c>
      <c r="F719" s="13">
        <f>'[1]TCE - ANEXO II - Preencher'!H728</f>
        <v>225125</v>
      </c>
      <c r="G719" s="14">
        <f>'[1]TCE - ANEXO II - Preencher'!I728</f>
        <v>44075</v>
      </c>
      <c r="H719" s="13" t="str">
        <f>'[1]TCE - ANEXO II - Preencher'!J728</f>
        <v>1 - Plantonista</v>
      </c>
      <c r="I719" s="13">
        <f>'[1]TCE - ANEXO II - Preencher'!K728</f>
        <v>24</v>
      </c>
      <c r="J719" s="15">
        <f>'[1]TCE - ANEXO II - Preencher'!L728</f>
        <v>3168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208.99999999999909</v>
      </c>
      <c r="N719" s="16">
        <f>'[1]TCE - ANEXO II - Preencher'!S728</f>
        <v>5813.64</v>
      </c>
      <c r="O719" s="17">
        <f>'[1]TCE - ANEXO II - Preencher'!W728</f>
        <v>1658.06</v>
      </c>
      <c r="P719" s="18">
        <f>'[1]TCE - ANEXO II - Preencher'!X728</f>
        <v>7532.58</v>
      </c>
      <c r="S719" s="22">
        <v>65593</v>
      </c>
    </row>
    <row r="720" spans="1:19" x14ac:dyDescent="0.2">
      <c r="A720" s="8">
        <f>IFERROR(VLOOKUP(B720,'[1]DADOS (OCULTAR)'!$P$3:$R$56,3,0),"")</f>
        <v>10988301000633</v>
      </c>
      <c r="B720" s="9" t="str">
        <f>'[1]TCE - ANEXO II - Preencher'!C729</f>
        <v>HOSPITAL PELÓPIDAS SILVEIRA</v>
      </c>
      <c r="C720" s="10"/>
      <c r="D720" s="11" t="str">
        <f>'[1]TCE - ANEXO II - Preencher'!E729</f>
        <v>MANOEL ALFREDO DOS SANTOS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>
        <f>'[1]TCE - ANEXO II - Preencher'!H729</f>
        <v>951105</v>
      </c>
      <c r="G720" s="14">
        <f>'[1]TCE - ANEXO II - Preencher'!I729</f>
        <v>44075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1271.69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859.98999999999978</v>
      </c>
      <c r="N720" s="16">
        <f>'[1]TCE - ANEXO II - Preencher'!S729</f>
        <v>0</v>
      </c>
      <c r="O720" s="17">
        <f>'[1]TCE - ANEXO II - Preencher'!W729</f>
        <v>281.44</v>
      </c>
      <c r="P720" s="18">
        <f>'[1]TCE - ANEXO II - Preencher'!X729</f>
        <v>1850.2399999999998</v>
      </c>
      <c r="S720" s="22">
        <v>65624</v>
      </c>
    </row>
    <row r="721" spans="1:19" x14ac:dyDescent="0.2">
      <c r="A721" s="8">
        <f>IFERROR(VLOOKUP(B721,'[1]DADOS (OCULTAR)'!$P$3:$R$56,3,0),"")</f>
        <v>10988301000633</v>
      </c>
      <c r="B721" s="9" t="str">
        <f>'[1]TCE - ANEXO II - Preencher'!C730</f>
        <v>HOSPITAL PELÓPIDAS SILVEIRA</v>
      </c>
      <c r="C721" s="10"/>
      <c r="D721" s="11" t="str">
        <f>'[1]TCE - ANEXO II - Preencher'!E730</f>
        <v>MANOEL DOMICIANO CAVALCANTE NETO</v>
      </c>
      <c r="E721" s="12" t="str">
        <f>IF('[1]TCE - ANEXO II - Preencher'!G730="4 - Assistência Odontológica","2 - Outros Profissionais da saúde",'[1]TCE - ANEXO II - Preencher'!G730)</f>
        <v>1 - Médico</v>
      </c>
      <c r="F721" s="13">
        <f>'[1]TCE - ANEXO II - Preencher'!H730</f>
        <v>225125</v>
      </c>
      <c r="G721" s="14">
        <f>'[1]TCE - ANEXO II - Preencher'!I730</f>
        <v>44075</v>
      </c>
      <c r="H721" s="13" t="str">
        <f>'[1]TCE - ANEXO II - Preencher'!J730</f>
        <v>2 - Diarista</v>
      </c>
      <c r="I721" s="13">
        <f>'[1]TCE - ANEXO II - Preencher'!K730</f>
        <v>40</v>
      </c>
      <c r="J721" s="15">
        <f>'[1]TCE - ANEXO II - Preencher'!L730</f>
        <v>5280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473</v>
      </c>
      <c r="N721" s="16">
        <f>'[1]TCE - ANEXO II - Preencher'!S730</f>
        <v>4949</v>
      </c>
      <c r="O721" s="17">
        <f>'[1]TCE - ANEXO II - Preencher'!W730</f>
        <v>2590.67</v>
      </c>
      <c r="P721" s="18">
        <f>'[1]TCE - ANEXO II - Preencher'!X730</f>
        <v>8111.33</v>
      </c>
      <c r="S721" s="22">
        <v>65654</v>
      </c>
    </row>
    <row r="722" spans="1:19" x14ac:dyDescent="0.2">
      <c r="A722" s="8">
        <f>IFERROR(VLOOKUP(B722,'[1]DADOS (OCULTAR)'!$P$3:$R$56,3,0),"")</f>
        <v>10988301000633</v>
      </c>
      <c r="B722" s="9" t="str">
        <f>'[1]TCE - ANEXO II - Preencher'!C731</f>
        <v>HOSPITAL PELÓPIDAS SILVEIRA</v>
      </c>
      <c r="C722" s="10"/>
      <c r="D722" s="11" t="str">
        <f>'[1]TCE - ANEXO II - Preencher'!E731</f>
        <v>MANOEL JOSE DA SILVA JUNIOR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>
        <f>'[1]TCE - ANEXO II - Preencher'!H731</f>
        <v>517410</v>
      </c>
      <c r="G722" s="14">
        <f>'[1]TCE - ANEXO II - Preencher'!I731</f>
        <v>44075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1045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1346.75</v>
      </c>
      <c r="N722" s="16">
        <f>'[1]TCE - ANEXO II - Preencher'!S731</f>
        <v>0</v>
      </c>
      <c r="O722" s="17">
        <f>'[1]TCE - ANEXO II - Preencher'!W731</f>
        <v>495.82</v>
      </c>
      <c r="P722" s="18">
        <f>'[1]TCE - ANEXO II - Preencher'!X731</f>
        <v>1895.93</v>
      </c>
      <c r="S722" s="22">
        <v>65685</v>
      </c>
    </row>
    <row r="723" spans="1:19" x14ac:dyDescent="0.2">
      <c r="A723" s="8">
        <f>IFERROR(VLOOKUP(B723,'[1]DADOS (OCULTAR)'!$P$3:$R$56,3,0),"")</f>
        <v>10988301000633</v>
      </c>
      <c r="B723" s="9" t="str">
        <f>'[1]TCE - ANEXO II - Preencher'!C732</f>
        <v>HOSPITAL PELÓPIDAS SILVEIRA</v>
      </c>
      <c r="C723" s="10"/>
      <c r="D723" s="11" t="str">
        <f>'[1]TCE - ANEXO II - Preencher'!E732</f>
        <v>MANOEL JOSE PAULA DE MORAIS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>
        <f>'[1]TCE - ANEXO II - Preencher'!H732</f>
        <v>142530</v>
      </c>
      <c r="G723" s="14">
        <f>'[1]TCE - ANEXO II - Preencher'!I732</f>
        <v>44075</v>
      </c>
      <c r="H723" s="13" t="str">
        <f>'[1]TCE - ANEXO II - Preencher'!J732</f>
        <v>2 - Diarista</v>
      </c>
      <c r="I723" s="13">
        <f>'[1]TCE - ANEXO II - Preencher'!K732</f>
        <v>44</v>
      </c>
      <c r="J723" s="15">
        <f>'[1]TCE - ANEXO II - Preencher'!L732</f>
        <v>7834.95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9056.0999999999985</v>
      </c>
      <c r="N723" s="16">
        <f>'[1]TCE - ANEXO II - Preencher'!S732</f>
        <v>0</v>
      </c>
      <c r="O723" s="17">
        <f>'[1]TCE - ANEXO II - Preencher'!W732</f>
        <v>1802.23</v>
      </c>
      <c r="P723" s="18">
        <f>'[1]TCE - ANEXO II - Preencher'!X732</f>
        <v>15088.82</v>
      </c>
      <c r="S723" s="22">
        <v>65715</v>
      </c>
    </row>
    <row r="724" spans="1:19" x14ac:dyDescent="0.2">
      <c r="A724" s="8">
        <f>IFERROR(VLOOKUP(B724,'[1]DADOS (OCULTAR)'!$P$3:$R$56,3,0),"")</f>
        <v>10988301000633</v>
      </c>
      <c r="B724" s="9" t="str">
        <f>'[1]TCE - ANEXO II - Preencher'!C733</f>
        <v>HOSPITAL PELÓPIDAS SILVEIRA</v>
      </c>
      <c r="C724" s="10"/>
      <c r="D724" s="11" t="str">
        <f>'[1]TCE - ANEXO II - Preencher'!E733</f>
        <v>MANOEL MENDES DA SILVA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>
        <f>'[1]TCE - ANEXO II - Preencher'!H733</f>
        <v>515110</v>
      </c>
      <c r="G724" s="14">
        <f>'[1]TCE - ANEXO II - Preencher'!I733</f>
        <v>44075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19.62</v>
      </c>
      <c r="N724" s="16">
        <f>'[1]TCE - ANEXO II - Preencher'!S733</f>
        <v>0</v>
      </c>
      <c r="O724" s="17">
        <f>'[1]TCE - ANEXO II - Preencher'!W733</f>
        <v>19.62</v>
      </c>
      <c r="P724" s="18">
        <f>'[1]TCE - ANEXO II - Preencher'!X733</f>
        <v>0</v>
      </c>
      <c r="S724" s="22">
        <v>65746</v>
      </c>
    </row>
    <row r="725" spans="1:19" x14ac:dyDescent="0.2">
      <c r="A725" s="8">
        <f>IFERROR(VLOOKUP(B725,'[1]DADOS (OCULTAR)'!$P$3:$R$56,3,0),"")</f>
        <v>10988301000633</v>
      </c>
      <c r="B725" s="9" t="str">
        <f>'[1]TCE - ANEXO II - Preencher'!C734</f>
        <v>HOSPITAL PELÓPIDAS SILVEIRA</v>
      </c>
      <c r="C725" s="10"/>
      <c r="D725" s="11" t="str">
        <f>'[1]TCE - ANEXO II - Preencher'!E734</f>
        <v>MARCELA CLOVIS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>
        <f>'[1]TCE - ANEXO II - Preencher'!H734</f>
        <v>411010</v>
      </c>
      <c r="G725" s="14">
        <f>'[1]TCE - ANEXO II - Preencher'!I734</f>
        <v>44075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 x14ac:dyDescent="0.2">
      <c r="A726" s="8">
        <f>IFERROR(VLOOKUP(B726,'[1]DADOS (OCULTAR)'!$P$3:$R$56,3,0),"")</f>
        <v>10988301000633</v>
      </c>
      <c r="B726" s="9" t="str">
        <f>'[1]TCE - ANEXO II - Preencher'!C735</f>
        <v>HOSPITAL PELÓPIDAS SILVEIRA</v>
      </c>
      <c r="C726" s="10"/>
      <c r="D726" s="11" t="str">
        <f>'[1]TCE - ANEXO II - Preencher'!E735</f>
        <v>MARCELA CRISTINA DO NASCIMENTO SOUZA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>
        <f>'[1]TCE - ANEXO II - Preencher'!H735</f>
        <v>521130</v>
      </c>
      <c r="G726" s="14">
        <f>'[1]TCE - ANEXO II - Preencher'!I735</f>
        <v>44075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1045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236.75</v>
      </c>
      <c r="N726" s="16">
        <f>'[1]TCE - ANEXO II - Preencher'!S735</f>
        <v>0</v>
      </c>
      <c r="O726" s="17">
        <f>'[1]TCE - ANEXO II - Preencher'!W735</f>
        <v>152.24</v>
      </c>
      <c r="P726" s="18">
        <f>'[1]TCE - ANEXO II - Preencher'!X735</f>
        <v>1129.51</v>
      </c>
      <c r="S726" s="22">
        <v>65806</v>
      </c>
    </row>
    <row r="727" spans="1:19" x14ac:dyDescent="0.2">
      <c r="A727" s="8">
        <f>IFERROR(VLOOKUP(B727,'[1]DADOS (OCULTAR)'!$P$3:$R$56,3,0),"")</f>
        <v>10988301000633</v>
      </c>
      <c r="B727" s="9" t="str">
        <f>'[1]TCE - ANEXO II - Preencher'!C736</f>
        <v>HOSPITAL PELÓPIDAS SILVEIRA</v>
      </c>
      <c r="C727" s="10"/>
      <c r="D727" s="11" t="str">
        <f>'[1]TCE - ANEXO II - Preencher'!E736</f>
        <v>MARCELA LEANDRA DOS SANTOS SILVA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>
        <f>'[1]TCE - ANEXO II - Preencher'!H736</f>
        <v>322205</v>
      </c>
      <c r="G727" s="14">
        <f>'[1]TCE - ANEXO II - Preencher'!I736</f>
        <v>44075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0</v>
      </c>
      <c r="K727" s="15">
        <f>'[1]TCE - ANEXO II - Preencher'!P736</f>
        <v>2094.9299999999998</v>
      </c>
      <c r="L727" s="15">
        <f>'[1]TCE - ANEXO II - Preencher'!Q736</f>
        <v>0</v>
      </c>
      <c r="M727" s="15">
        <f>'[1]TCE - ANEXO II - Preencher'!R736</f>
        <v>149.85000000000036</v>
      </c>
      <c r="N727" s="16">
        <f>'[1]TCE - ANEXO II - Preencher'!S736</f>
        <v>104.5</v>
      </c>
      <c r="O727" s="17">
        <f>'[1]TCE - ANEXO II - Preencher'!W736</f>
        <v>2172.85</v>
      </c>
      <c r="P727" s="18">
        <f>'[1]TCE - ANEXO II - Preencher'!X736</f>
        <v>176.43000000000029</v>
      </c>
      <c r="S727" s="22">
        <v>65837</v>
      </c>
    </row>
    <row r="728" spans="1:19" x14ac:dyDescent="0.2">
      <c r="A728" s="8">
        <f>IFERROR(VLOOKUP(B728,'[1]DADOS (OCULTAR)'!$P$3:$R$56,3,0),"")</f>
        <v>10988301000633</v>
      </c>
      <c r="B728" s="9" t="str">
        <f>'[1]TCE - ANEXO II - Preencher'!C737</f>
        <v>HOSPITAL PELÓPIDAS SILVEIRA</v>
      </c>
      <c r="C728" s="10"/>
      <c r="D728" s="11" t="str">
        <f>'[1]TCE - ANEXO II - Preencher'!E737</f>
        <v>MARCELA MARIA DA SILVA RODRIGUES ALVES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>
        <f>'[1]TCE - ANEXO II - Preencher'!H737</f>
        <v>411010</v>
      </c>
      <c r="G728" s="14">
        <f>'[1]TCE - ANEXO II - Preencher'!I737</f>
        <v>44075</v>
      </c>
      <c r="H728" s="13" t="str">
        <f>'[1]TCE - ANEXO II - Preencher'!J737</f>
        <v>2 - Diarista</v>
      </c>
      <c r="I728" s="13">
        <f>'[1]TCE - ANEXO II - Preencher'!K737</f>
        <v>20</v>
      </c>
      <c r="J728" s="15">
        <f>'[1]TCE - ANEXO II - Preencher'!L737</f>
        <v>522.5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61.73</v>
      </c>
      <c r="P728" s="18">
        <f>'[1]TCE - ANEXO II - Preencher'!X737</f>
        <v>460.77</v>
      </c>
      <c r="S728" s="22">
        <v>65867</v>
      </c>
    </row>
    <row r="729" spans="1:19" x14ac:dyDescent="0.2">
      <c r="A729" s="8">
        <f>IFERROR(VLOOKUP(B729,'[1]DADOS (OCULTAR)'!$P$3:$R$56,3,0),"")</f>
        <v>10988301000633</v>
      </c>
      <c r="B729" s="9" t="str">
        <f>'[1]TCE - ANEXO II - Preencher'!C738</f>
        <v>HOSPITAL PELÓPIDAS SILVEIRA</v>
      </c>
      <c r="C729" s="10"/>
      <c r="D729" s="11" t="str">
        <f>'[1]TCE - ANEXO II - Preencher'!E738</f>
        <v>MARCELA TAVARES DA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>
        <f>'[1]TCE - ANEXO II - Preencher'!H738</f>
        <v>322205</v>
      </c>
      <c r="G729" s="14">
        <f>'[1]TCE - ANEXO II - Preencher'!I738</f>
        <v>44075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1010.17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292.44999999999993</v>
      </c>
      <c r="N729" s="16">
        <f>'[1]TCE - ANEXO II - Preencher'!S738</f>
        <v>0</v>
      </c>
      <c r="O729" s="17">
        <f>'[1]TCE - ANEXO II - Preencher'!W738</f>
        <v>221.43</v>
      </c>
      <c r="P729" s="18">
        <f>'[1]TCE - ANEXO II - Preencher'!X738</f>
        <v>1081.1899999999998</v>
      </c>
      <c r="S729" s="22">
        <v>65898</v>
      </c>
    </row>
    <row r="730" spans="1:19" x14ac:dyDescent="0.2">
      <c r="A730" s="8">
        <f>IFERROR(VLOOKUP(B730,'[1]DADOS (OCULTAR)'!$P$3:$R$56,3,0),"")</f>
        <v>10988301000633</v>
      </c>
      <c r="B730" s="9" t="str">
        <f>'[1]TCE - ANEXO II - Preencher'!C739</f>
        <v>HOSPITAL PELÓPIDAS SILVEIRA</v>
      </c>
      <c r="C730" s="10"/>
      <c r="D730" s="11" t="str">
        <f>'[1]TCE - ANEXO II - Preencher'!E739</f>
        <v>MARCELLA LYCIA DE OLIVEIRA DAMIAO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>
        <f>'[1]TCE - ANEXO II - Preencher'!H739</f>
        <v>223505</v>
      </c>
      <c r="G730" s="14">
        <f>'[1]TCE - ANEXO II - Preencher'!I739</f>
        <v>44075</v>
      </c>
      <c r="H730" s="13" t="str">
        <f>'[1]TCE - ANEXO II - Preencher'!J739</f>
        <v>2 - Diarista</v>
      </c>
      <c r="I730" s="13">
        <f>'[1]TCE - ANEXO II - Preencher'!K739</f>
        <v>40</v>
      </c>
      <c r="J730" s="15">
        <f>'[1]TCE - ANEXO II - Preencher'!L739</f>
        <v>2055.94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1994.7799999999997</v>
      </c>
      <c r="N730" s="16">
        <f>'[1]TCE - ANEXO II - Preencher'!S739</f>
        <v>627.07000000000005</v>
      </c>
      <c r="O730" s="17">
        <f>'[1]TCE - ANEXO II - Preencher'!W739</f>
        <v>880.57</v>
      </c>
      <c r="P730" s="18">
        <f>'[1]TCE - ANEXO II - Preencher'!X739</f>
        <v>3797.22</v>
      </c>
      <c r="S730" s="22">
        <v>65928</v>
      </c>
    </row>
    <row r="731" spans="1:19" x14ac:dyDescent="0.2">
      <c r="A731" s="8">
        <f>IFERROR(VLOOKUP(B731,'[1]DADOS (OCULTAR)'!$P$3:$R$56,3,0),"")</f>
        <v>10988301000633</v>
      </c>
      <c r="B731" s="9" t="str">
        <f>'[1]TCE - ANEXO II - Preencher'!C740</f>
        <v>HOSPITAL PELÓPIDAS SILVEIRA</v>
      </c>
      <c r="C731" s="10"/>
      <c r="D731" s="11" t="str">
        <f>'[1]TCE - ANEXO II - Preencher'!E740</f>
        <v>MARCELO ANTONIO OLIVEIRA SANTOS VELOSO</v>
      </c>
      <c r="E731" s="12" t="str">
        <f>IF('[1]TCE - ANEXO II - Preencher'!G740="4 - Assistência Odontológica","2 - Outros Profissionais da saúde",'[1]TCE - ANEXO II - Preencher'!G740)</f>
        <v>1 - Médico</v>
      </c>
      <c r="F731" s="13">
        <f>'[1]TCE - ANEXO II - Preencher'!H740</f>
        <v>225125</v>
      </c>
      <c r="G731" s="14">
        <f>'[1]TCE - ANEXO II - Preencher'!I740</f>
        <v>44075</v>
      </c>
      <c r="H731" s="13" t="str">
        <f>'[1]TCE - ANEXO II - Preencher'!J740</f>
        <v>1 - Plantonista</v>
      </c>
      <c r="I731" s="13">
        <f>'[1]TCE - ANEXO II - Preencher'!K740</f>
        <v>12</v>
      </c>
      <c r="J731" s="15">
        <f>'[1]TCE - ANEXO II - Preencher'!L740</f>
        <v>1584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209</v>
      </c>
      <c r="N731" s="16">
        <f>'[1]TCE - ANEXO II - Preencher'!S740</f>
        <v>2520.84</v>
      </c>
      <c r="O731" s="17">
        <f>'[1]TCE - ANEXO II - Preencher'!W740</f>
        <v>698.68</v>
      </c>
      <c r="P731" s="18">
        <f>'[1]TCE - ANEXO II - Preencher'!X740</f>
        <v>3615.1600000000003</v>
      </c>
      <c r="S731" s="22">
        <v>65959</v>
      </c>
    </row>
    <row r="732" spans="1:19" x14ac:dyDescent="0.2">
      <c r="A732" s="8">
        <f>IFERROR(VLOOKUP(B732,'[1]DADOS (OCULTAR)'!$P$3:$R$56,3,0),"")</f>
        <v>10988301000633</v>
      </c>
      <c r="B732" s="9" t="str">
        <f>'[1]TCE - ANEXO II - Preencher'!C741</f>
        <v>HOSPITAL PELÓPIDAS SILVEIRA</v>
      </c>
      <c r="C732" s="10"/>
      <c r="D732" s="11" t="str">
        <f>'[1]TCE - ANEXO II - Preencher'!E741</f>
        <v>MARCELO ATAIDE DE LIMA</v>
      </c>
      <c r="E732" s="12" t="str">
        <f>IF('[1]TCE - ANEXO II - Preencher'!G741="4 - Assistência Odontológica","2 - Outros Profissionais da saúde",'[1]TCE - ANEXO II - Preencher'!G741)</f>
        <v>1 - Médico</v>
      </c>
      <c r="F732" s="13">
        <f>'[1]TCE - ANEXO II - Preencher'!H741</f>
        <v>225112</v>
      </c>
      <c r="G732" s="14">
        <f>'[1]TCE - ANEXO II - Preencher'!I741</f>
        <v>44075</v>
      </c>
      <c r="H732" s="13" t="str">
        <f>'[1]TCE - ANEXO II - Preencher'!J741</f>
        <v>2 - Diarista</v>
      </c>
      <c r="I732" s="13">
        <f>'[1]TCE - ANEXO II - Preencher'!K741</f>
        <v>40</v>
      </c>
      <c r="J732" s="15">
        <f>'[1]TCE - ANEXO II - Preencher'!L741</f>
        <v>5280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473</v>
      </c>
      <c r="N732" s="16">
        <f>'[1]TCE - ANEXO II - Preencher'!S741</f>
        <v>4949</v>
      </c>
      <c r="O732" s="17">
        <f>'[1]TCE - ANEXO II - Preencher'!W741</f>
        <v>2590.67</v>
      </c>
      <c r="P732" s="18">
        <f>'[1]TCE - ANEXO II - Preencher'!X741</f>
        <v>8111.33</v>
      </c>
      <c r="S732" s="22">
        <v>65990</v>
      </c>
    </row>
    <row r="733" spans="1:19" x14ac:dyDescent="0.2">
      <c r="A733" s="8">
        <f>IFERROR(VLOOKUP(B733,'[1]DADOS (OCULTAR)'!$P$3:$R$56,3,0),"")</f>
        <v>10988301000633</v>
      </c>
      <c r="B733" s="9" t="str">
        <f>'[1]TCE - ANEXO II - Preencher'!C742</f>
        <v>HOSPITAL PELÓPIDAS SILVEIRA</v>
      </c>
      <c r="C733" s="10"/>
      <c r="D733" s="11" t="str">
        <f>'[1]TCE - ANEXO II - Preencher'!E742</f>
        <v>MARCELO DA SILVA MACIEL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>
        <f>'[1]TCE - ANEXO II - Preencher'!H742</f>
        <v>517410</v>
      </c>
      <c r="G733" s="14">
        <f>'[1]TCE - ANEXO II - Preencher'!I742</f>
        <v>44075</v>
      </c>
      <c r="H733" s="13" t="str">
        <f>'[1]TCE - ANEXO II - Preencher'!J742</f>
        <v>2 - Diarista</v>
      </c>
      <c r="I733" s="13">
        <f>'[1]TCE - ANEXO II - Preencher'!K742</f>
        <v>44</v>
      </c>
      <c r="J733" s="15">
        <f>'[1]TCE - ANEXO II - Preencher'!L742</f>
        <v>1045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100.86999999999989</v>
      </c>
      <c r="N733" s="16">
        <f>'[1]TCE - ANEXO II - Preencher'!S742</f>
        <v>0</v>
      </c>
      <c r="O733" s="17">
        <f>'[1]TCE - ANEXO II - Preencher'!W742</f>
        <v>128.56</v>
      </c>
      <c r="P733" s="18">
        <f>'[1]TCE - ANEXO II - Preencher'!X742</f>
        <v>1017.31</v>
      </c>
      <c r="S733" s="22">
        <v>66020</v>
      </c>
    </row>
    <row r="734" spans="1:19" x14ac:dyDescent="0.2">
      <c r="A734" s="8">
        <f>IFERROR(VLOOKUP(B734,'[1]DADOS (OCULTAR)'!$P$3:$R$56,3,0),"")</f>
        <v>10988301000633</v>
      </c>
      <c r="B734" s="9" t="str">
        <f>'[1]TCE - ANEXO II - Preencher'!C743</f>
        <v>HOSPITAL PELÓPIDAS SILVEIRA</v>
      </c>
      <c r="C734" s="10"/>
      <c r="D734" s="11" t="str">
        <f>'[1]TCE - ANEXO II - Preencher'!E743</f>
        <v>MARCIA FRANCISCA DE OLIVEIRA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>
        <f>'[1]TCE - ANEXO II - Preencher'!H743</f>
        <v>322205</v>
      </c>
      <c r="G734" s="14">
        <f>'[1]TCE - ANEXO II - Preencher'!I743</f>
        <v>44075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11920.51</v>
      </c>
      <c r="N734" s="16">
        <f>'[1]TCE - ANEXO II - Preencher'!S743</f>
        <v>0</v>
      </c>
      <c r="O734" s="17">
        <f>'[1]TCE - ANEXO II - Preencher'!W743</f>
        <v>11920.51</v>
      </c>
      <c r="P734" s="18">
        <f>'[1]TCE - ANEXO II - Preencher'!X743</f>
        <v>0</v>
      </c>
      <c r="S734" s="22">
        <v>66051</v>
      </c>
    </row>
    <row r="735" spans="1:19" x14ac:dyDescent="0.2">
      <c r="A735" s="8">
        <f>IFERROR(VLOOKUP(B735,'[1]DADOS (OCULTAR)'!$P$3:$R$56,3,0),"")</f>
        <v>10988301000633</v>
      </c>
      <c r="B735" s="9" t="str">
        <f>'[1]TCE - ANEXO II - Preencher'!C744</f>
        <v>HOSPITAL PELÓPIDAS SILVEIRA</v>
      </c>
      <c r="C735" s="10"/>
      <c r="D735" s="11" t="str">
        <f>'[1]TCE - ANEXO II - Preencher'!E744</f>
        <v>MARCIA GOMES PAULINO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>
        <f>'[1]TCE - ANEXO II - Preencher'!H744</f>
        <v>322205</v>
      </c>
      <c r="G735" s="14">
        <f>'[1]TCE - ANEXO II - Preencher'!I744</f>
        <v>44075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310.61</v>
      </c>
      <c r="N735" s="16">
        <f>'[1]TCE - ANEXO II - Preencher'!S744</f>
        <v>0</v>
      </c>
      <c r="O735" s="17">
        <f>'[1]TCE - ANEXO II - Preencher'!W744</f>
        <v>310.61</v>
      </c>
      <c r="P735" s="18">
        <f>'[1]TCE - ANEXO II - Preencher'!X744</f>
        <v>0</v>
      </c>
      <c r="S735" s="22">
        <v>66081</v>
      </c>
    </row>
    <row r="736" spans="1:19" x14ac:dyDescent="0.2">
      <c r="A736" s="8">
        <f>IFERROR(VLOOKUP(B736,'[1]DADOS (OCULTAR)'!$P$3:$R$56,3,0),"")</f>
        <v>10988301000633</v>
      </c>
      <c r="B736" s="9" t="str">
        <f>'[1]TCE - ANEXO II - Preencher'!C745</f>
        <v>HOSPITAL PELÓPIDAS SILVEIRA</v>
      </c>
      <c r="C736" s="10"/>
      <c r="D736" s="11" t="str">
        <f>'[1]TCE - ANEXO II - Preencher'!E745</f>
        <v>MARCIA JOSE DO NASCIMENTO LOPES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>
        <f>'[1]TCE - ANEXO II - Preencher'!H745</f>
        <v>322205</v>
      </c>
      <c r="G736" s="14">
        <f>'[1]TCE - ANEXO II - Preencher'!I745</f>
        <v>44075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801.17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612.96000000000015</v>
      </c>
      <c r="N736" s="16">
        <f>'[1]TCE - ANEXO II - Preencher'!S745</f>
        <v>104.5</v>
      </c>
      <c r="O736" s="17">
        <f>'[1]TCE - ANEXO II - Preencher'!W745</f>
        <v>194.21</v>
      </c>
      <c r="P736" s="18">
        <f>'[1]TCE - ANEXO II - Preencher'!X745</f>
        <v>1324.42</v>
      </c>
      <c r="S736" s="22">
        <v>66112</v>
      </c>
    </row>
    <row r="737" spans="1:19" x14ac:dyDescent="0.2">
      <c r="A737" s="8">
        <f>IFERROR(VLOOKUP(B737,'[1]DADOS (OCULTAR)'!$P$3:$R$56,3,0),"")</f>
        <v>10988301000633</v>
      </c>
      <c r="B737" s="9" t="str">
        <f>'[1]TCE - ANEXO II - Preencher'!C746</f>
        <v>HOSPITAL PELÓPIDAS SILVEIRA</v>
      </c>
      <c r="C737" s="10"/>
      <c r="D737" s="11" t="str">
        <f>'[1]TCE - ANEXO II - Preencher'!E746</f>
        <v>MARCIA KELIS SILVA SOARES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>
        <f>'[1]TCE - ANEXO II - Preencher'!H746</f>
        <v>223505</v>
      </c>
      <c r="G737" s="14">
        <f>'[1]TCE - ANEXO II - Preencher'!I746</f>
        <v>44075</v>
      </c>
      <c r="H737" s="13" t="str">
        <f>'[1]TCE - ANEXO II - Preencher'!J746</f>
        <v>2 - Diarista</v>
      </c>
      <c r="I737" s="13">
        <f>'[1]TCE - ANEXO II - Preencher'!K746</f>
        <v>40</v>
      </c>
      <c r="J737" s="15">
        <f>'[1]TCE - ANEXO II - Preencher'!L746</f>
        <v>2055.94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1197.1599999999999</v>
      </c>
      <c r="N737" s="16">
        <f>'[1]TCE - ANEXO II - Preencher'!S746</f>
        <v>719.58</v>
      </c>
      <c r="O737" s="17">
        <f>'[1]TCE - ANEXO II - Preencher'!W746</f>
        <v>534.79</v>
      </c>
      <c r="P737" s="18">
        <f>'[1]TCE - ANEXO II - Preencher'!X746</f>
        <v>3437.89</v>
      </c>
      <c r="S737" s="22">
        <v>66143</v>
      </c>
    </row>
    <row r="738" spans="1:19" x14ac:dyDescent="0.2">
      <c r="A738" s="8">
        <f>IFERROR(VLOOKUP(B738,'[1]DADOS (OCULTAR)'!$P$3:$R$56,3,0),"")</f>
        <v>10988301000633</v>
      </c>
      <c r="B738" s="9" t="str">
        <f>'[1]TCE - ANEXO II - Preencher'!C747</f>
        <v>HOSPITAL PELÓPIDAS SILVEIRA</v>
      </c>
      <c r="C738" s="10"/>
      <c r="D738" s="11" t="str">
        <f>'[1]TCE - ANEXO II - Preencher'!E747</f>
        <v>MARCIA MARIA MENEZES DA SILVA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>
        <f>'[1]TCE - ANEXO II - Preencher'!H747</f>
        <v>411010</v>
      </c>
      <c r="G738" s="14">
        <f>'[1]TCE - ANEXO II - Preencher'!I747</f>
        <v>44075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1045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52.25</v>
      </c>
      <c r="N738" s="16">
        <f>'[1]TCE - ANEXO II - Preencher'!S747</f>
        <v>0</v>
      </c>
      <c r="O738" s="17">
        <f>'[1]TCE - ANEXO II - Preencher'!W747</f>
        <v>153.78</v>
      </c>
      <c r="P738" s="18">
        <f>'[1]TCE - ANEXO II - Preencher'!X747</f>
        <v>943.47</v>
      </c>
      <c r="S738" s="22">
        <v>66171</v>
      </c>
    </row>
    <row r="739" spans="1:19" x14ac:dyDescent="0.2">
      <c r="A739" s="8">
        <f>IFERROR(VLOOKUP(B739,'[1]DADOS (OCULTAR)'!$P$3:$R$56,3,0),"")</f>
        <v>10988301000633</v>
      </c>
      <c r="B739" s="9" t="str">
        <f>'[1]TCE - ANEXO II - Preencher'!C748</f>
        <v>HOSPITAL PELÓPIDAS SILVEIRA</v>
      </c>
      <c r="C739" s="10"/>
      <c r="D739" s="11" t="str">
        <f>'[1]TCE - ANEXO II - Preencher'!E748</f>
        <v>MARCICLEIDE MACARIO DE LIMA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>
        <f>'[1]TCE - ANEXO II - Preencher'!H748</f>
        <v>223505</v>
      </c>
      <c r="G739" s="14">
        <f>'[1]TCE - ANEXO II - Preencher'!I748</f>
        <v>44075</v>
      </c>
      <c r="H739" s="13" t="str">
        <f>'[1]TCE - ANEXO II - Preencher'!J748</f>
        <v>1 - Plantonista</v>
      </c>
      <c r="I739" s="13">
        <f>'[1]TCE - ANEXO II - Preencher'!K748</f>
        <v>40</v>
      </c>
      <c r="J739" s="15">
        <f>'[1]TCE - ANEXO II - Preencher'!L748</f>
        <v>2055.94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1197.7200000000003</v>
      </c>
      <c r="N739" s="16">
        <f>'[1]TCE - ANEXO II - Preencher'!S748</f>
        <v>832.66</v>
      </c>
      <c r="O739" s="17">
        <f>'[1]TCE - ANEXO II - Preencher'!W748</f>
        <v>679.98</v>
      </c>
      <c r="P739" s="18">
        <f>'[1]TCE - ANEXO II - Preencher'!X748</f>
        <v>3406.34</v>
      </c>
      <c r="S739" s="22">
        <v>66202</v>
      </c>
    </row>
    <row r="740" spans="1:19" x14ac:dyDescent="0.2">
      <c r="A740" s="8">
        <f>IFERROR(VLOOKUP(B740,'[1]DADOS (OCULTAR)'!$P$3:$R$56,3,0),"")</f>
        <v>10988301000633</v>
      </c>
      <c r="B740" s="9" t="str">
        <f>'[1]TCE - ANEXO II - Preencher'!C749</f>
        <v>HOSPITAL PELÓPIDAS SILVEIRA</v>
      </c>
      <c r="C740" s="10"/>
      <c r="D740" s="11" t="str">
        <f>'[1]TCE - ANEXO II - Preencher'!E749</f>
        <v>MARCILIO JOSE DE OLIVEIRA FILHO</v>
      </c>
      <c r="E740" s="12" t="str">
        <f>IF('[1]TCE - ANEXO II - Preencher'!G749="4 - Assistência Odontológica","2 - Outros Profissionais da saúde",'[1]TCE - ANEXO II - Preencher'!G749)</f>
        <v>1 - Médico</v>
      </c>
      <c r="F740" s="13">
        <f>'[1]TCE - ANEXO II - Preencher'!H749</f>
        <v>225125</v>
      </c>
      <c r="G740" s="14">
        <f>'[1]TCE - ANEXO II - Preencher'!I749</f>
        <v>44075</v>
      </c>
      <c r="H740" s="13" t="str">
        <f>'[1]TCE - ANEXO II - Preencher'!J749</f>
        <v>1 - Plantonista</v>
      </c>
      <c r="I740" s="13">
        <f>'[1]TCE - ANEXO II - Preencher'!K749</f>
        <v>24</v>
      </c>
      <c r="J740" s="15">
        <f>'[1]TCE - ANEXO II - Preencher'!L749</f>
        <v>3168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6395.0699999999988</v>
      </c>
      <c r="N740" s="16">
        <f>'[1]TCE - ANEXO II - Preencher'!S749</f>
        <v>5813.64</v>
      </c>
      <c r="O740" s="17">
        <f>'[1]TCE - ANEXO II - Preencher'!W749</f>
        <v>4775.42</v>
      </c>
      <c r="P740" s="18">
        <f>'[1]TCE - ANEXO II - Preencher'!X749</f>
        <v>10601.289999999999</v>
      </c>
      <c r="S740" s="22">
        <v>66232</v>
      </c>
    </row>
    <row r="741" spans="1:19" x14ac:dyDescent="0.2">
      <c r="A741" s="8">
        <f>IFERROR(VLOOKUP(B741,'[1]DADOS (OCULTAR)'!$P$3:$R$56,3,0),"")</f>
        <v>10988301000633</v>
      </c>
      <c r="B741" s="9" t="str">
        <f>'[1]TCE - ANEXO II - Preencher'!C750</f>
        <v>HOSPITAL PELÓPIDAS SILVEIRA</v>
      </c>
      <c r="C741" s="10"/>
      <c r="D741" s="11" t="str">
        <f>'[1]TCE - ANEXO II - Preencher'!E750</f>
        <v>MARCIO ANDRE ARAGAO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>
        <f>'[1]TCE - ANEXO II - Preencher'!H750</f>
        <v>212420</v>
      </c>
      <c r="G741" s="14">
        <f>'[1]TCE - ANEXO II - Preencher'!I750</f>
        <v>44075</v>
      </c>
      <c r="H741" s="13" t="str">
        <f>'[1]TCE - ANEXO II - Preencher'!J750</f>
        <v>2 - Diarista</v>
      </c>
      <c r="I741" s="13">
        <f>'[1]TCE - ANEXO II - Preencher'!K750</f>
        <v>44</v>
      </c>
      <c r="J741" s="15">
        <f>'[1]TCE - ANEXO II - Preencher'!L750</f>
        <v>3265.37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163.26999999999998</v>
      </c>
      <c r="N741" s="16">
        <f>'[1]TCE - ANEXO II - Preencher'!S750</f>
        <v>0</v>
      </c>
      <c r="O741" s="17">
        <f>'[1]TCE - ANEXO II - Preencher'!W750</f>
        <v>447.59</v>
      </c>
      <c r="P741" s="18">
        <f>'[1]TCE - ANEXO II - Preencher'!X750</f>
        <v>2981.0499999999997</v>
      </c>
      <c r="S741" s="22">
        <v>66263</v>
      </c>
    </row>
    <row r="742" spans="1:19" x14ac:dyDescent="0.2">
      <c r="A742" s="8">
        <f>IFERROR(VLOOKUP(B742,'[1]DADOS (OCULTAR)'!$P$3:$R$56,3,0),"")</f>
        <v>10988301000633</v>
      </c>
      <c r="B742" s="9" t="str">
        <f>'[1]TCE - ANEXO II - Preencher'!C751</f>
        <v>HOSPITAL PELÓPIDAS SILVEIRA</v>
      </c>
      <c r="C742" s="10"/>
      <c r="D742" s="11" t="str">
        <f>'[1]TCE - ANEXO II - Preencher'!E751</f>
        <v>MARCIO BRAZ DA SILVA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>
        <f>'[1]TCE - ANEXO II - Preencher'!H751</f>
        <v>322205</v>
      </c>
      <c r="G742" s="14">
        <f>'[1]TCE - ANEXO II - Preencher'!I751</f>
        <v>44075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1045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261.25</v>
      </c>
      <c r="N742" s="16">
        <f>'[1]TCE - ANEXO II - Preencher'!S751</f>
        <v>0</v>
      </c>
      <c r="O742" s="17">
        <f>'[1]TCE - ANEXO II - Preencher'!W751</f>
        <v>455.12</v>
      </c>
      <c r="P742" s="18">
        <f>'[1]TCE - ANEXO II - Preencher'!X751</f>
        <v>851.13</v>
      </c>
      <c r="S742" s="22">
        <v>66293</v>
      </c>
    </row>
    <row r="743" spans="1:19" x14ac:dyDescent="0.2">
      <c r="A743" s="8">
        <f>IFERROR(VLOOKUP(B743,'[1]DADOS (OCULTAR)'!$P$3:$R$56,3,0),"")</f>
        <v>10988301000633</v>
      </c>
      <c r="B743" s="9" t="str">
        <f>'[1]TCE - ANEXO II - Preencher'!C752</f>
        <v>HOSPITAL PELÓPIDAS SILVEIRA</v>
      </c>
      <c r="C743" s="10"/>
      <c r="D743" s="11" t="str">
        <f>'[1]TCE - ANEXO II - Preencher'!E752</f>
        <v>MARCIO GOMES DE ARAUJO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>
        <f>'[1]TCE - ANEXO II - Preencher'!H752</f>
        <v>322205</v>
      </c>
      <c r="G743" s="14">
        <f>'[1]TCE - ANEXO II - Preencher'!I752</f>
        <v>44075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801.17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923.65</v>
      </c>
      <c r="N743" s="16">
        <f>'[1]TCE - ANEXO II - Preencher'!S752</f>
        <v>0</v>
      </c>
      <c r="O743" s="17">
        <f>'[1]TCE - ANEXO II - Preencher'!W752</f>
        <v>214.82</v>
      </c>
      <c r="P743" s="18">
        <f>'[1]TCE - ANEXO II - Preencher'!X752</f>
        <v>1510</v>
      </c>
      <c r="S743" s="22">
        <v>66324</v>
      </c>
    </row>
    <row r="744" spans="1:19" x14ac:dyDescent="0.2">
      <c r="A744" s="8">
        <f>IFERROR(VLOOKUP(B744,'[1]DADOS (OCULTAR)'!$P$3:$R$56,3,0),"")</f>
        <v>10988301000633</v>
      </c>
      <c r="B744" s="9" t="str">
        <f>'[1]TCE - ANEXO II - Preencher'!C753</f>
        <v>HOSPITAL PELÓPIDAS SILVEIRA</v>
      </c>
      <c r="C744" s="10"/>
      <c r="D744" s="11" t="str">
        <f>'[1]TCE - ANEXO II - Preencher'!E753</f>
        <v>MARCO ANTONIO LEITE ALBERT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>
        <f>'[1]TCE - ANEXO II - Preencher'!H753</f>
        <v>324115</v>
      </c>
      <c r="G744" s="14">
        <f>'[1]TCE - ANEXO II - Preencher'!I753</f>
        <v>44075</v>
      </c>
      <c r="H744" s="13" t="str">
        <f>'[1]TCE - ANEXO II - Preencher'!J753</f>
        <v>1 - Plantonista</v>
      </c>
      <c r="I744" s="13">
        <f>'[1]TCE - ANEXO II - Preencher'!K753</f>
        <v>24</v>
      </c>
      <c r="J744" s="15">
        <f>'[1]TCE - ANEXO II - Preencher'!L753</f>
        <v>2030.47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1302.6099999999999</v>
      </c>
      <c r="N744" s="16">
        <f>'[1]TCE - ANEXO II - Preencher'!S753</f>
        <v>0</v>
      </c>
      <c r="O744" s="17">
        <f>'[1]TCE - ANEXO II - Preencher'!W753</f>
        <v>1215.1099999999999</v>
      </c>
      <c r="P744" s="18">
        <f>'[1]TCE - ANEXO II - Preencher'!X753</f>
        <v>2117.9700000000003</v>
      </c>
      <c r="S744" s="22">
        <v>66355</v>
      </c>
    </row>
    <row r="745" spans="1:19" x14ac:dyDescent="0.2">
      <c r="A745" s="8">
        <f>IFERROR(VLOOKUP(B745,'[1]DADOS (OCULTAR)'!$P$3:$R$56,3,0),"")</f>
        <v>10988301000633</v>
      </c>
      <c r="B745" s="9" t="str">
        <f>'[1]TCE - ANEXO II - Preencher'!C754</f>
        <v>HOSPITAL PELÓPIDAS SILVEIRA</v>
      </c>
      <c r="C745" s="10"/>
      <c r="D745" s="11" t="str">
        <f>'[1]TCE - ANEXO II - Preencher'!E754</f>
        <v>MARCOS ALCINO SOARES SIQUEIRA MARQUES JUNIOR</v>
      </c>
      <c r="E745" s="12" t="str">
        <f>IF('[1]TCE - ANEXO II - Preencher'!G754="4 - Assistência Odontológica","2 - Outros Profissionais da saúde",'[1]TCE - ANEXO II - Preencher'!G754)</f>
        <v>1 - Médico</v>
      </c>
      <c r="F745" s="13">
        <f>'[1]TCE - ANEXO II - Preencher'!H754</f>
        <v>225125</v>
      </c>
      <c r="G745" s="14">
        <f>'[1]TCE - ANEXO II - Preencher'!I754</f>
        <v>44075</v>
      </c>
      <c r="H745" s="13" t="str">
        <f>'[1]TCE - ANEXO II - Preencher'!J754</f>
        <v>1 - Plantonista</v>
      </c>
      <c r="I745" s="13">
        <f>'[1]TCE - ANEXO II - Preencher'!K754</f>
        <v>12</v>
      </c>
      <c r="J745" s="15">
        <f>'[1]TCE - ANEXO II - Preencher'!L754</f>
        <v>1584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3245.3099999999995</v>
      </c>
      <c r="N745" s="16">
        <f>'[1]TCE - ANEXO II - Preencher'!S754</f>
        <v>2520.84</v>
      </c>
      <c r="O745" s="17">
        <f>'[1]TCE - ANEXO II - Preencher'!W754</f>
        <v>1779.78</v>
      </c>
      <c r="P745" s="18">
        <f>'[1]TCE - ANEXO II - Preencher'!X754</f>
        <v>5570.37</v>
      </c>
      <c r="S745" s="22">
        <v>66385</v>
      </c>
    </row>
    <row r="746" spans="1:19" x14ac:dyDescent="0.2">
      <c r="A746" s="8">
        <f>IFERROR(VLOOKUP(B746,'[1]DADOS (OCULTAR)'!$P$3:$R$56,3,0),"")</f>
        <v>10988301000633</v>
      </c>
      <c r="B746" s="9" t="str">
        <f>'[1]TCE - ANEXO II - Preencher'!C755</f>
        <v>HOSPITAL PELÓPIDAS SILVEIRA</v>
      </c>
      <c r="C746" s="10"/>
      <c r="D746" s="11" t="str">
        <f>'[1]TCE - ANEXO II - Preencher'!E755</f>
        <v>MARCOS VINICIUS DE SOUZA MARTINS</v>
      </c>
      <c r="E746" s="12" t="str">
        <f>IF('[1]TCE - ANEXO II - Preencher'!G755="4 - Assistência Odontológica","2 - Outros Profissionais da saúde",'[1]TCE - ANEXO II - Preencher'!G755)</f>
        <v>1 - Médico</v>
      </c>
      <c r="F746" s="13">
        <f>'[1]TCE - ANEXO II - Preencher'!H755</f>
        <v>225120</v>
      </c>
      <c r="G746" s="14">
        <f>'[1]TCE - ANEXO II - Preencher'!I755</f>
        <v>44075</v>
      </c>
      <c r="H746" s="13" t="str">
        <f>'[1]TCE - ANEXO II - Preencher'!J755</f>
        <v>1 - Plantonista</v>
      </c>
      <c r="I746" s="13">
        <f>'[1]TCE - ANEXO II - Preencher'!K755</f>
        <v>24</v>
      </c>
      <c r="J746" s="15">
        <f>'[1]TCE - ANEXO II - Preencher'!L755</f>
        <v>3168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367.39999999999964</v>
      </c>
      <c r="N746" s="16">
        <f>'[1]TCE - ANEXO II - Preencher'!S755</f>
        <v>5711.83</v>
      </c>
      <c r="O746" s="17">
        <f>'[1]TCE - ANEXO II - Preencher'!W755</f>
        <v>2242.4899999999998</v>
      </c>
      <c r="P746" s="18">
        <f>'[1]TCE - ANEXO II - Preencher'!X755</f>
        <v>7004.74</v>
      </c>
      <c r="S746" s="22">
        <v>66416</v>
      </c>
    </row>
    <row r="747" spans="1:19" x14ac:dyDescent="0.2">
      <c r="A747" s="8">
        <f>IFERROR(VLOOKUP(B747,'[1]DADOS (OCULTAR)'!$P$3:$R$56,3,0),"")</f>
        <v>10988301000633</v>
      </c>
      <c r="B747" s="9" t="str">
        <f>'[1]TCE - ANEXO II - Preencher'!C756</f>
        <v>HOSPITAL PELÓPIDAS SILVEIRA</v>
      </c>
      <c r="C747" s="10"/>
      <c r="D747" s="11" t="str">
        <f>'[1]TCE - ANEXO II - Preencher'!E756</f>
        <v>MARCUS VINICIUS DE SOUZA PORTELA LEAL</v>
      </c>
      <c r="E747" s="12" t="str">
        <f>IF('[1]TCE - ANEXO II - Preencher'!G756="4 - Assistência Odontológica","2 - Outros Profissionais da saúde",'[1]TCE - ANEXO II - Preencher'!G756)</f>
        <v>1 - Médico</v>
      </c>
      <c r="F747" s="13">
        <f>'[1]TCE - ANEXO II - Preencher'!H756</f>
        <v>225120</v>
      </c>
      <c r="G747" s="14">
        <f>'[1]TCE - ANEXO II - Preencher'!I756</f>
        <v>44075</v>
      </c>
      <c r="H747" s="13" t="str">
        <f>'[1]TCE - ANEXO II - Preencher'!J756</f>
        <v>1 - Plantonista</v>
      </c>
      <c r="I747" s="13">
        <f>'[1]TCE - ANEXO II - Preencher'!K756</f>
        <v>12</v>
      </c>
      <c r="J747" s="15">
        <f>'[1]TCE - ANEXO II - Preencher'!L756</f>
        <v>1584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208.99999999999977</v>
      </c>
      <c r="N747" s="16">
        <f>'[1]TCE - ANEXO II - Preencher'!S756</f>
        <v>1484.7</v>
      </c>
      <c r="O747" s="17">
        <f>'[1]TCE - ANEXO II - Preencher'!W756</f>
        <v>136.85</v>
      </c>
      <c r="P747" s="18">
        <f>'[1]TCE - ANEXO II - Preencher'!X756</f>
        <v>3140.85</v>
      </c>
      <c r="S747" s="22">
        <v>66446</v>
      </c>
    </row>
    <row r="748" spans="1:19" x14ac:dyDescent="0.2">
      <c r="A748" s="8">
        <f>IFERROR(VLOOKUP(B748,'[1]DADOS (OCULTAR)'!$P$3:$R$56,3,0),"")</f>
        <v>10988301000633</v>
      </c>
      <c r="B748" s="9" t="str">
        <f>'[1]TCE - ANEXO II - Preencher'!C757</f>
        <v>HOSPITAL PELÓPIDAS SILVEIRA</v>
      </c>
      <c r="C748" s="10"/>
      <c r="D748" s="11" t="str">
        <f>'[1]TCE - ANEXO II - Preencher'!E757</f>
        <v>MARDSON DE ARAUJO MEDEIROS</v>
      </c>
      <c r="E748" s="12" t="str">
        <f>IF('[1]TCE - ANEXO II - Preencher'!G757="4 - Assistência Odontológica","2 - Outros Profissionais da saúde",'[1]TCE - ANEXO II - Preencher'!G757)</f>
        <v>1 - Médico</v>
      </c>
      <c r="F748" s="13">
        <f>'[1]TCE - ANEXO II - Preencher'!H757</f>
        <v>225120</v>
      </c>
      <c r="G748" s="14">
        <f>'[1]TCE - ANEXO II - Preencher'!I757</f>
        <v>44075</v>
      </c>
      <c r="H748" s="13" t="str">
        <f>'[1]TCE - ANEXO II - Preencher'!J757</f>
        <v>2 - Diarista</v>
      </c>
      <c r="I748" s="13">
        <f>'[1]TCE - ANEXO II - Preencher'!K757</f>
        <v>30</v>
      </c>
      <c r="J748" s="15">
        <f>'[1]TCE - ANEXO II - Preencher'!L757</f>
        <v>3960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407</v>
      </c>
      <c r="N748" s="16">
        <f>'[1]TCE - ANEXO II - Preencher'!S757</f>
        <v>3711.75</v>
      </c>
      <c r="O748" s="17">
        <f>'[1]TCE - ANEXO II - Preencher'!W757</f>
        <v>1869.27</v>
      </c>
      <c r="P748" s="18">
        <f>'[1]TCE - ANEXO II - Preencher'!X757</f>
        <v>6209.48</v>
      </c>
      <c r="S748" s="22">
        <v>66477</v>
      </c>
    </row>
    <row r="749" spans="1:19" x14ac:dyDescent="0.2">
      <c r="A749" s="8">
        <f>IFERROR(VLOOKUP(B749,'[1]DADOS (OCULTAR)'!$P$3:$R$56,3,0),"")</f>
        <v>10988301000633</v>
      </c>
      <c r="B749" s="9" t="str">
        <f>'[1]TCE - ANEXO II - Preencher'!C758</f>
        <v>HOSPITAL PELÓPIDAS SILVEIRA</v>
      </c>
      <c r="C749" s="10"/>
      <c r="D749" s="11" t="str">
        <f>'[1]TCE - ANEXO II - Preencher'!E758</f>
        <v>MARIA ADRIANA GOMES TEODOSIO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>
        <f>'[1]TCE - ANEXO II - Preencher'!H758</f>
        <v>322205</v>
      </c>
      <c r="G749" s="14">
        <f>'[1]TCE - ANEXO II - Preencher'!I758</f>
        <v>44075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1045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2331.25</v>
      </c>
      <c r="N749" s="16">
        <f>'[1]TCE - ANEXO II - Preencher'!S758</f>
        <v>104.5</v>
      </c>
      <c r="O749" s="17">
        <f>'[1]TCE - ANEXO II - Preencher'!W758</f>
        <v>221.29</v>
      </c>
      <c r="P749" s="18">
        <f>'[1]TCE - ANEXO II - Preencher'!X758</f>
        <v>3259.46</v>
      </c>
      <c r="S749" s="22">
        <v>66508</v>
      </c>
    </row>
    <row r="750" spans="1:19" x14ac:dyDescent="0.2">
      <c r="A750" s="8">
        <f>IFERROR(VLOOKUP(B750,'[1]DADOS (OCULTAR)'!$P$3:$R$56,3,0),"")</f>
        <v>10988301000633</v>
      </c>
      <c r="B750" s="9" t="str">
        <f>'[1]TCE - ANEXO II - Preencher'!C759</f>
        <v>HOSPITAL PELÓPIDAS SILVEIRA</v>
      </c>
      <c r="C750" s="10"/>
      <c r="D750" s="11" t="str">
        <f>'[1]TCE - ANEXO II - Preencher'!E759</f>
        <v>MARIA BARBOSA DA SILVA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>
        <f>'[1]TCE - ANEXO II - Preencher'!H759</f>
        <v>322205</v>
      </c>
      <c r="G750" s="14">
        <f>'[1]TCE - ANEXO II - Preencher'!I759</f>
        <v>44075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1045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378.28999999999996</v>
      </c>
      <c r="N750" s="16">
        <f>'[1]TCE - ANEXO II - Preencher'!S759</f>
        <v>104.5</v>
      </c>
      <c r="O750" s="17">
        <f>'[1]TCE - ANEXO II - Preencher'!W759</f>
        <v>435.68</v>
      </c>
      <c r="P750" s="18">
        <f>'[1]TCE - ANEXO II - Preencher'!X759</f>
        <v>1092.1099999999999</v>
      </c>
      <c r="S750" s="22">
        <v>66536</v>
      </c>
    </row>
    <row r="751" spans="1:19" x14ac:dyDescent="0.2">
      <c r="A751" s="8">
        <f>IFERROR(VLOOKUP(B751,'[1]DADOS (OCULTAR)'!$P$3:$R$56,3,0),"")</f>
        <v>10988301000633</v>
      </c>
      <c r="B751" s="9" t="str">
        <f>'[1]TCE - ANEXO II - Preencher'!C760</f>
        <v>HOSPITAL PELÓPIDAS SILVEIRA</v>
      </c>
      <c r="C751" s="10"/>
      <c r="D751" s="11" t="str">
        <f>'[1]TCE - ANEXO II - Preencher'!E760</f>
        <v>MARIA BETANIA ALVES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>
        <f>'[1]TCE - ANEXO II - Preencher'!H760</f>
        <v>223505</v>
      </c>
      <c r="G751" s="14">
        <f>'[1]TCE - ANEXO II - Preencher'!I760</f>
        <v>44075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2055.94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1135.1899999999998</v>
      </c>
      <c r="N751" s="16">
        <f>'[1]TCE - ANEXO II - Preencher'!S760</f>
        <v>513.99</v>
      </c>
      <c r="O751" s="17">
        <f>'[1]TCE - ANEXO II - Preencher'!W760</f>
        <v>698.01</v>
      </c>
      <c r="P751" s="18">
        <f>'[1]TCE - ANEXO II - Preencher'!X760</f>
        <v>3007.1099999999997</v>
      </c>
      <c r="S751" s="22">
        <v>66567</v>
      </c>
    </row>
    <row r="752" spans="1:19" x14ac:dyDescent="0.2">
      <c r="A752" s="8">
        <f>IFERROR(VLOOKUP(B752,'[1]DADOS (OCULTAR)'!$P$3:$R$56,3,0),"")</f>
        <v>10988301000633</v>
      </c>
      <c r="B752" s="9" t="str">
        <f>'[1]TCE - ANEXO II - Preencher'!C761</f>
        <v>HOSPITAL PELÓPIDAS SILVEIRA</v>
      </c>
      <c r="C752" s="10"/>
      <c r="D752" s="11" t="str">
        <f>'[1]TCE - ANEXO II - Preencher'!E761</f>
        <v>MARIA BETANIA BATISTA DA SILVA SOUZA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>
        <f>'[1]TCE - ANEXO II - Preencher'!H761</f>
        <v>322205</v>
      </c>
      <c r="G752" s="14">
        <f>'[1]TCE - ANEXO II - Preencher'!I761</f>
        <v>44075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1045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261.25</v>
      </c>
      <c r="N752" s="16">
        <f>'[1]TCE - ANEXO II - Preencher'!S761</f>
        <v>104.5</v>
      </c>
      <c r="O752" s="17">
        <f>'[1]TCE - ANEXO II - Preencher'!W761</f>
        <v>208.76</v>
      </c>
      <c r="P752" s="18">
        <f>'[1]TCE - ANEXO II - Preencher'!X761</f>
        <v>1201.99</v>
      </c>
      <c r="S752" s="22">
        <v>66597</v>
      </c>
    </row>
    <row r="753" spans="1:19" x14ac:dyDescent="0.2">
      <c r="A753" s="8">
        <f>IFERROR(VLOOKUP(B753,'[1]DADOS (OCULTAR)'!$P$3:$R$56,3,0),"")</f>
        <v>10988301000633</v>
      </c>
      <c r="B753" s="9" t="str">
        <f>'[1]TCE - ANEXO II - Preencher'!C762</f>
        <v>HOSPITAL PELÓPIDAS SILVEIRA</v>
      </c>
      <c r="C753" s="10"/>
      <c r="D753" s="11" t="str">
        <f>'[1]TCE - ANEXO II - Preencher'!E762</f>
        <v>MARIA BETANIA LEMOS FERNANDES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>
        <f>'[1]TCE - ANEXO II - Preencher'!H762</f>
        <v>223505</v>
      </c>
      <c r="G753" s="14">
        <f>'[1]TCE - ANEXO II - Preencher'!I762</f>
        <v>44075</v>
      </c>
      <c r="H753" s="13" t="str">
        <f>'[1]TCE - ANEXO II - Preencher'!J762</f>
        <v>1 - Plantonista</v>
      </c>
      <c r="I753" s="13">
        <f>'[1]TCE - ANEXO II - Preencher'!K762</f>
        <v>40</v>
      </c>
      <c r="J753" s="15">
        <f>'[1]TCE - ANEXO II - Preencher'!L762</f>
        <v>1918.88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1138.4399999999998</v>
      </c>
      <c r="N753" s="16">
        <f>'[1]TCE - ANEXO II - Preencher'!S762</f>
        <v>479.72</v>
      </c>
      <c r="O753" s="17">
        <f>'[1]TCE - ANEXO II - Preencher'!W762</f>
        <v>385.88</v>
      </c>
      <c r="P753" s="18">
        <f>'[1]TCE - ANEXO II - Preencher'!X762</f>
        <v>3151.16</v>
      </c>
      <c r="S753" s="22">
        <v>66628</v>
      </c>
    </row>
    <row r="754" spans="1:19" x14ac:dyDescent="0.2">
      <c r="A754" s="8">
        <f>IFERROR(VLOOKUP(B754,'[1]DADOS (OCULTAR)'!$P$3:$R$56,3,0),"")</f>
        <v>10988301000633</v>
      </c>
      <c r="B754" s="9" t="str">
        <f>'[1]TCE - ANEXO II - Preencher'!C763</f>
        <v>HOSPITAL PELÓPIDAS SILVEIRA</v>
      </c>
      <c r="C754" s="10"/>
      <c r="D754" s="11" t="str">
        <f>'[1]TCE - ANEXO II - Preencher'!E763</f>
        <v>MARIA BETANIA SABINO DE ARAUJO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>
        <f>'[1]TCE - ANEXO II - Preencher'!H763</f>
        <v>322205</v>
      </c>
      <c r="G754" s="14">
        <f>'[1]TCE - ANEXO II - Preencher'!I763</f>
        <v>44075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905.67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507.92999999999995</v>
      </c>
      <c r="N754" s="16">
        <f>'[1]TCE - ANEXO II - Preencher'!S763</f>
        <v>0</v>
      </c>
      <c r="O754" s="17">
        <f>'[1]TCE - ANEXO II - Preencher'!W763</f>
        <v>199.78</v>
      </c>
      <c r="P754" s="18">
        <f>'[1]TCE - ANEXO II - Preencher'!X763</f>
        <v>1213.82</v>
      </c>
      <c r="S754" s="22">
        <v>66658</v>
      </c>
    </row>
    <row r="755" spans="1:19" x14ac:dyDescent="0.2">
      <c r="A755" s="8">
        <f>IFERROR(VLOOKUP(B755,'[1]DADOS (OCULTAR)'!$P$3:$R$56,3,0),"")</f>
        <v>10988301000633</v>
      </c>
      <c r="B755" s="9" t="str">
        <f>'[1]TCE - ANEXO II - Preencher'!C764</f>
        <v>HOSPITAL PELÓPIDAS SILVEIRA</v>
      </c>
      <c r="C755" s="10"/>
      <c r="D755" s="11" t="str">
        <f>'[1]TCE - ANEXO II - Preencher'!E764</f>
        <v>MARIA CAROLINA CARLOS DE MELO RODRIGUES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>
        <f>'[1]TCE - ANEXO II - Preencher'!H764</f>
        <v>223810</v>
      </c>
      <c r="G755" s="14">
        <f>'[1]TCE - ANEXO II - Preencher'!I764</f>
        <v>44075</v>
      </c>
      <c r="H755" s="13" t="str">
        <f>'[1]TCE - ANEXO II - Preencher'!J764</f>
        <v>2 - Diarista</v>
      </c>
      <c r="I755" s="13">
        <f>'[1]TCE - ANEXO II - Preencher'!K764</f>
        <v>20</v>
      </c>
      <c r="J755" s="15">
        <f>'[1]TCE - ANEXO II - Preencher'!L764</f>
        <v>1206.47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208.99999999999989</v>
      </c>
      <c r="N755" s="16">
        <f>'[1]TCE - ANEXO II - Preencher'!S764</f>
        <v>301.62</v>
      </c>
      <c r="O755" s="17">
        <f>'[1]TCE - ANEXO II - Preencher'!W764</f>
        <v>292.24</v>
      </c>
      <c r="P755" s="18">
        <f>'[1]TCE - ANEXO II - Preencher'!X764</f>
        <v>1424.8499999999997</v>
      </c>
      <c r="S755" s="22">
        <v>66689</v>
      </c>
    </row>
    <row r="756" spans="1:19" x14ac:dyDescent="0.2">
      <c r="A756" s="8">
        <f>IFERROR(VLOOKUP(B756,'[1]DADOS (OCULTAR)'!$P$3:$R$56,3,0),"")</f>
        <v>10988301000633</v>
      </c>
      <c r="B756" s="9" t="str">
        <f>'[1]TCE - ANEXO II - Preencher'!C765</f>
        <v>HOSPITAL PELÓPIDAS SILVEIRA</v>
      </c>
      <c r="C756" s="10"/>
      <c r="D756" s="11" t="str">
        <f>'[1]TCE - ANEXO II - Preencher'!E765</f>
        <v>MARIA CAROLINA MARTINS DE LIMA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>
        <f>'[1]TCE - ANEXO II - Preencher'!H765</f>
        <v>142605</v>
      </c>
      <c r="G756" s="14">
        <f>'[1]TCE - ANEXO II - Preencher'!I765</f>
        <v>44075</v>
      </c>
      <c r="H756" s="13" t="str">
        <f>'[1]TCE - ANEXO II - Preencher'!J765</f>
        <v>2 - Diarista</v>
      </c>
      <c r="I756" s="13">
        <f>'[1]TCE - ANEXO II - Preencher'!K765</f>
        <v>30</v>
      </c>
      <c r="J756" s="15">
        <f>'[1]TCE - ANEXO II - Preencher'!L765</f>
        <v>10383.9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20146.349999999999</v>
      </c>
      <c r="N756" s="16">
        <f>'[1]TCE - ANEXO II - Preencher'!S765</f>
        <v>0</v>
      </c>
      <c r="O756" s="17">
        <f>'[1]TCE - ANEXO II - Preencher'!W765</f>
        <v>2645.97</v>
      </c>
      <c r="P756" s="18">
        <f>'[1]TCE - ANEXO II - Preencher'!X765</f>
        <v>27884.28</v>
      </c>
      <c r="S756" s="22">
        <v>66720</v>
      </c>
    </row>
    <row r="757" spans="1:19" x14ac:dyDescent="0.2">
      <c r="A757" s="8">
        <f>IFERROR(VLOOKUP(B757,'[1]DADOS (OCULTAR)'!$P$3:$R$56,3,0),"")</f>
        <v>10988301000633</v>
      </c>
      <c r="B757" s="9" t="str">
        <f>'[1]TCE - ANEXO II - Preencher'!C766</f>
        <v>HOSPITAL PELÓPIDAS SILVEIRA</v>
      </c>
      <c r="C757" s="10"/>
      <c r="D757" s="11" t="str">
        <f>'[1]TCE - ANEXO II - Preencher'!E766</f>
        <v>MARIA CRISTINA CORDEIRO DE SOUZA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>
        <f>'[1]TCE - ANEXO II - Preencher'!H766</f>
        <v>142105</v>
      </c>
      <c r="G757" s="14">
        <f>'[1]TCE - ANEXO II - Preencher'!I766</f>
        <v>44075</v>
      </c>
      <c r="H757" s="13" t="str">
        <f>'[1]TCE - ANEXO II - Preencher'!J766</f>
        <v>2 - Diarista</v>
      </c>
      <c r="I757" s="13">
        <f>'[1]TCE - ANEXO II - Preencher'!K766</f>
        <v>44</v>
      </c>
      <c r="J757" s="15">
        <f>'[1]TCE - ANEXO II - Preencher'!L766</f>
        <v>1970.88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142.44000000000005</v>
      </c>
      <c r="N757" s="16">
        <f>'[1]TCE - ANEXO II - Preencher'!S766</f>
        <v>0</v>
      </c>
      <c r="O757" s="17">
        <f>'[1]TCE - ANEXO II - Preencher'!W766</f>
        <v>834.85</v>
      </c>
      <c r="P757" s="18">
        <f>'[1]TCE - ANEXO II - Preencher'!X766</f>
        <v>1278.4700000000003</v>
      </c>
      <c r="S757" s="22">
        <v>66750</v>
      </c>
    </row>
    <row r="758" spans="1:19" x14ac:dyDescent="0.2">
      <c r="A758" s="8">
        <f>IFERROR(VLOOKUP(B758,'[1]DADOS (OCULTAR)'!$P$3:$R$56,3,0),"")</f>
        <v>10988301000633</v>
      </c>
      <c r="B758" s="9" t="str">
        <f>'[1]TCE - ANEXO II - Preencher'!C767</f>
        <v>HOSPITAL PELÓPIDAS SILVEIRA</v>
      </c>
      <c r="C758" s="10"/>
      <c r="D758" s="11" t="str">
        <f>'[1]TCE - ANEXO II - Preencher'!E767</f>
        <v>MARIA CRISTINA DE BARROS CUNHA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>
        <f>'[1]TCE - ANEXO II - Preencher'!H767</f>
        <v>322205</v>
      </c>
      <c r="G758" s="14">
        <f>'[1]TCE - ANEXO II - Preencher'!I767</f>
        <v>44075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557.33000000000004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1084.23</v>
      </c>
      <c r="N758" s="16">
        <f>'[1]TCE - ANEXO II - Preencher'!S767</f>
        <v>0</v>
      </c>
      <c r="O758" s="17">
        <f>'[1]TCE - ANEXO II - Preencher'!W767</f>
        <v>567.48</v>
      </c>
      <c r="P758" s="18">
        <f>'[1]TCE - ANEXO II - Preencher'!X767</f>
        <v>1074.08</v>
      </c>
      <c r="S758" s="22">
        <v>66781</v>
      </c>
    </row>
    <row r="759" spans="1:19" x14ac:dyDescent="0.2">
      <c r="A759" s="8">
        <f>IFERROR(VLOOKUP(B759,'[1]DADOS (OCULTAR)'!$P$3:$R$56,3,0),"")</f>
        <v>10988301000633</v>
      </c>
      <c r="B759" s="9" t="str">
        <f>'[1]TCE - ANEXO II - Preencher'!C768</f>
        <v>HOSPITAL PELÓPIDAS SILVEIRA</v>
      </c>
      <c r="C759" s="10"/>
      <c r="D759" s="11" t="str">
        <f>'[1]TCE - ANEXO II - Preencher'!E768</f>
        <v>MARIA CRISTINA GOMES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>
        <f>'[1]TCE - ANEXO II - Preencher'!H768</f>
        <v>322205</v>
      </c>
      <c r="G759" s="14">
        <f>'[1]TCE - ANEXO II - Preencher'!I768</f>
        <v>44075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1045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389.88000000000011</v>
      </c>
      <c r="N759" s="16">
        <f>'[1]TCE - ANEXO II - Preencher'!S768</f>
        <v>0</v>
      </c>
      <c r="O759" s="17">
        <f>'[1]TCE - ANEXO II - Preencher'!W768</f>
        <v>210.92</v>
      </c>
      <c r="P759" s="18">
        <f>'[1]TCE - ANEXO II - Preencher'!X768</f>
        <v>1223.96</v>
      </c>
      <c r="S759" s="22">
        <v>66811</v>
      </c>
    </row>
    <row r="760" spans="1:19" x14ac:dyDescent="0.2">
      <c r="A760" s="8">
        <f>IFERROR(VLOOKUP(B760,'[1]DADOS (OCULTAR)'!$P$3:$R$56,3,0),"")</f>
        <v>10988301000633</v>
      </c>
      <c r="B760" s="9" t="str">
        <f>'[1]TCE - ANEXO II - Preencher'!C769</f>
        <v>HOSPITAL PELÓPIDAS SILVEIRA</v>
      </c>
      <c r="C760" s="10"/>
      <c r="D760" s="11" t="str">
        <f>'[1]TCE - ANEXO II - Preencher'!E769</f>
        <v>MARIA DA CONCEICAO DE SANTANA DA SILVA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>
        <f>'[1]TCE - ANEXO II - Preencher'!H769</f>
        <v>766420</v>
      </c>
      <c r="G760" s="14">
        <f>'[1]TCE - ANEXO II - Preencher'!I769</f>
        <v>44075</v>
      </c>
      <c r="H760" s="13" t="str">
        <f>'[1]TCE - ANEXO II - Preencher'!J769</f>
        <v>1 - Plantonista</v>
      </c>
      <c r="I760" s="13">
        <f>'[1]TCE - ANEXO II - Preencher'!K769</f>
        <v>24</v>
      </c>
      <c r="J760" s="15">
        <f>'[1]TCE - ANEXO II - Preencher'!L769</f>
        <v>1045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823.81</v>
      </c>
      <c r="N760" s="16">
        <f>'[1]TCE - ANEXO II - Preencher'!S769</f>
        <v>0</v>
      </c>
      <c r="O760" s="17">
        <f>'[1]TCE - ANEXO II - Preencher'!W769</f>
        <v>183.86</v>
      </c>
      <c r="P760" s="18">
        <f>'[1]TCE - ANEXO II - Preencher'!X769</f>
        <v>1684.9499999999998</v>
      </c>
      <c r="S760" s="22">
        <v>66842</v>
      </c>
    </row>
    <row r="761" spans="1:19" x14ac:dyDescent="0.2">
      <c r="A761" s="8">
        <f>IFERROR(VLOOKUP(B761,'[1]DADOS (OCULTAR)'!$P$3:$R$56,3,0),"")</f>
        <v>10988301000633</v>
      </c>
      <c r="B761" s="9" t="str">
        <f>'[1]TCE - ANEXO II - Preencher'!C770</f>
        <v>HOSPITAL PELÓPIDAS SILVEIRA</v>
      </c>
      <c r="C761" s="10"/>
      <c r="D761" s="11" t="str">
        <f>'[1]TCE - ANEXO II - Preencher'!E770</f>
        <v>MARIA DA CONCEICAO NEVES SANTOS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>
        <f>'[1]TCE - ANEXO II - Preencher'!H770</f>
        <v>322205</v>
      </c>
      <c r="G761" s="14">
        <f>'[1]TCE - ANEXO II - Preencher'!I770</f>
        <v>44075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1045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431.49</v>
      </c>
      <c r="N761" s="16">
        <f>'[1]TCE - ANEXO II - Preencher'!S770</f>
        <v>104.5</v>
      </c>
      <c r="O761" s="17">
        <f>'[1]TCE - ANEXO II - Preencher'!W770</f>
        <v>223.2</v>
      </c>
      <c r="P761" s="18">
        <f>'[1]TCE - ANEXO II - Preencher'!X770</f>
        <v>1357.79</v>
      </c>
      <c r="S761" s="22">
        <v>66873</v>
      </c>
    </row>
    <row r="762" spans="1:19" x14ac:dyDescent="0.2">
      <c r="A762" s="8">
        <f>IFERROR(VLOOKUP(B762,'[1]DADOS (OCULTAR)'!$P$3:$R$56,3,0),"")</f>
        <v>10988301000633</v>
      </c>
      <c r="B762" s="9" t="str">
        <f>'[1]TCE - ANEXO II - Preencher'!C771</f>
        <v>HOSPITAL PELÓPIDAS SILVEIRA</v>
      </c>
      <c r="C762" s="10"/>
      <c r="D762" s="11" t="str">
        <f>'[1]TCE - ANEXO II - Preencher'!E771</f>
        <v>MARIA DA CONCEICAO PENHA DE PAULO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>
        <f>'[1]TCE - ANEXO II - Preencher'!H771</f>
        <v>515205</v>
      </c>
      <c r="G762" s="14">
        <f>'[1]TCE - ANEXO II - Preencher'!I771</f>
        <v>44075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972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448.24</v>
      </c>
      <c r="N762" s="16">
        <f>'[1]TCE - ANEXO II - Preencher'!S771</f>
        <v>0</v>
      </c>
      <c r="O762" s="17">
        <f>'[1]TCE - ANEXO II - Preencher'!W771</f>
        <v>177.71</v>
      </c>
      <c r="P762" s="18">
        <f>'[1]TCE - ANEXO II - Preencher'!X771</f>
        <v>1242.53</v>
      </c>
      <c r="S762" s="22">
        <v>66901</v>
      </c>
    </row>
    <row r="763" spans="1:19" x14ac:dyDescent="0.2">
      <c r="A763" s="8">
        <f>IFERROR(VLOOKUP(B763,'[1]DADOS (OCULTAR)'!$P$3:$R$56,3,0),"")</f>
        <v>10988301000633</v>
      </c>
      <c r="B763" s="9" t="str">
        <f>'[1]TCE - ANEXO II - Preencher'!C772</f>
        <v>HOSPITAL PELÓPIDAS SILVEIRA</v>
      </c>
      <c r="C763" s="10"/>
      <c r="D763" s="11" t="str">
        <f>'[1]TCE - ANEXO II - Preencher'!E772</f>
        <v>MARIA DA GLORIA DE ANDRADE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>
        <f>'[1]TCE - ANEXO II - Preencher'!H772</f>
        <v>521130</v>
      </c>
      <c r="G763" s="14">
        <f>'[1]TCE - ANEXO II - Preencher'!I772</f>
        <v>44075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1045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200.76999999999998</v>
      </c>
      <c r="N763" s="16">
        <f>'[1]TCE - ANEXO II - Preencher'!S772</f>
        <v>0</v>
      </c>
      <c r="O763" s="17">
        <f>'[1]TCE - ANEXO II - Preencher'!W772</f>
        <v>164.05</v>
      </c>
      <c r="P763" s="18">
        <f>'[1]TCE - ANEXO II - Preencher'!X772</f>
        <v>1081.72</v>
      </c>
      <c r="S763" s="22">
        <v>66932</v>
      </c>
    </row>
    <row r="764" spans="1:19" x14ac:dyDescent="0.2">
      <c r="A764" s="8">
        <f>IFERROR(VLOOKUP(B764,'[1]DADOS (OCULTAR)'!$P$3:$R$56,3,0),"")</f>
        <v>10988301000633</v>
      </c>
      <c r="B764" s="9" t="str">
        <f>'[1]TCE - ANEXO II - Preencher'!C773</f>
        <v>HOSPITAL PELÓPIDAS SILVEIRA</v>
      </c>
      <c r="C764" s="10"/>
      <c r="D764" s="11" t="str">
        <f>'[1]TCE - ANEXO II - Preencher'!E773</f>
        <v>MARIA DA GLORIA PAES SILVA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>
        <f>'[1]TCE - ANEXO II - Preencher'!H773</f>
        <v>142105</v>
      </c>
      <c r="G764" s="14">
        <f>'[1]TCE - ANEXO II - Preencher'!I773</f>
        <v>44075</v>
      </c>
      <c r="H764" s="13" t="str">
        <f>'[1]TCE - ANEXO II - Preencher'!J773</f>
        <v>2 - Diarista</v>
      </c>
      <c r="I764" s="13">
        <f>'[1]TCE - ANEXO II - Preencher'!K773</f>
        <v>44</v>
      </c>
      <c r="J764" s="15">
        <f>'[1]TCE - ANEXO II - Preencher'!L773</f>
        <v>1843.11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2439.8600000000006</v>
      </c>
      <c r="N764" s="16">
        <f>'[1]TCE - ANEXO II - Preencher'!S773</f>
        <v>0</v>
      </c>
      <c r="O764" s="17">
        <f>'[1]TCE - ANEXO II - Preencher'!W773</f>
        <v>871.58</v>
      </c>
      <c r="P764" s="18">
        <f>'[1]TCE - ANEXO II - Preencher'!X773</f>
        <v>3411.3900000000003</v>
      </c>
      <c r="S764" s="22">
        <v>66962</v>
      </c>
    </row>
    <row r="765" spans="1:19" x14ac:dyDescent="0.2">
      <c r="A765" s="8">
        <f>IFERROR(VLOOKUP(B765,'[1]DADOS (OCULTAR)'!$P$3:$R$56,3,0),"")</f>
        <v>10988301000633</v>
      </c>
      <c r="B765" s="9" t="str">
        <f>'[1]TCE - ANEXO II - Preencher'!C774</f>
        <v>HOSPITAL PELÓPIDAS SILVEIRA</v>
      </c>
      <c r="C765" s="10"/>
      <c r="D765" s="11" t="str">
        <f>'[1]TCE - ANEXO II - Preencher'!E774</f>
        <v>MARIA DA PENHA NUNES DAVID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>
        <f>'[1]TCE - ANEXO II - Preencher'!H774</f>
        <v>322205</v>
      </c>
      <c r="G765" s="14">
        <f>'[1]TCE - ANEXO II - Preencher'!I774</f>
        <v>44075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1045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948.86000000000013</v>
      </c>
      <c r="N765" s="16">
        <f>'[1]TCE - ANEXO II - Preencher'!S774</f>
        <v>104.5</v>
      </c>
      <c r="O765" s="17">
        <f>'[1]TCE - ANEXO II - Preencher'!W774</f>
        <v>647.70000000000005</v>
      </c>
      <c r="P765" s="18">
        <f>'[1]TCE - ANEXO II - Preencher'!X774</f>
        <v>1450.66</v>
      </c>
      <c r="S765" s="22">
        <v>66993</v>
      </c>
    </row>
    <row r="766" spans="1:19" x14ac:dyDescent="0.2">
      <c r="A766" s="8">
        <f>IFERROR(VLOOKUP(B766,'[1]DADOS (OCULTAR)'!$P$3:$R$56,3,0),"")</f>
        <v>10988301000633</v>
      </c>
      <c r="B766" s="9" t="str">
        <f>'[1]TCE - ANEXO II - Preencher'!C775</f>
        <v>HOSPITAL PELÓPIDAS SILVEIRA</v>
      </c>
      <c r="C766" s="10"/>
      <c r="D766" s="11" t="str">
        <f>'[1]TCE - ANEXO II - Preencher'!E775</f>
        <v>MARIA DAS GRACAS DA SILVA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>
        <f>'[1]TCE - ANEXO II - Preencher'!H775</f>
        <v>322205</v>
      </c>
      <c r="G766" s="14">
        <f>'[1]TCE - ANEXO II - Preencher'!I775</f>
        <v>44075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1045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3760.96</v>
      </c>
      <c r="N766" s="16">
        <f>'[1]TCE - ANEXO II - Preencher'!S775</f>
        <v>104.5</v>
      </c>
      <c r="O766" s="17">
        <f>'[1]TCE - ANEXO II - Preencher'!W775</f>
        <v>287.41000000000003</v>
      </c>
      <c r="P766" s="18">
        <f>'[1]TCE - ANEXO II - Preencher'!X775</f>
        <v>4623.05</v>
      </c>
      <c r="S766" s="22">
        <v>67023</v>
      </c>
    </row>
    <row r="767" spans="1:19" x14ac:dyDescent="0.2">
      <c r="A767" s="8">
        <f>IFERROR(VLOOKUP(B767,'[1]DADOS (OCULTAR)'!$P$3:$R$56,3,0),"")</f>
        <v>10988301000633</v>
      </c>
      <c r="B767" s="9" t="str">
        <f>'[1]TCE - ANEXO II - Preencher'!C776</f>
        <v>HOSPITAL PELÓPIDAS SILVEIRA</v>
      </c>
      <c r="C767" s="10"/>
      <c r="D767" s="11" t="str">
        <f>'[1]TCE - ANEXO II - Preencher'!E776</f>
        <v>MARIA DAS GRACAS TERESINHA DA SILVA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>
        <f>'[1]TCE - ANEXO II - Preencher'!H776</f>
        <v>322205</v>
      </c>
      <c r="G767" s="14">
        <f>'[1]TCE - ANEXO II - Preencher'!I776</f>
        <v>44075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1045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420.84999999999991</v>
      </c>
      <c r="N767" s="16">
        <f>'[1]TCE - ANEXO II - Preencher'!S776</f>
        <v>0</v>
      </c>
      <c r="O767" s="17">
        <f>'[1]TCE - ANEXO II - Preencher'!W776</f>
        <v>212.33</v>
      </c>
      <c r="P767" s="18">
        <f>'[1]TCE - ANEXO II - Preencher'!X776</f>
        <v>1253.52</v>
      </c>
      <c r="S767" s="22">
        <v>67054</v>
      </c>
    </row>
    <row r="768" spans="1:19" x14ac:dyDescent="0.2">
      <c r="A768" s="8">
        <f>IFERROR(VLOOKUP(B768,'[1]DADOS (OCULTAR)'!$P$3:$R$56,3,0),"")</f>
        <v>10988301000633</v>
      </c>
      <c r="B768" s="9" t="str">
        <f>'[1]TCE - ANEXO II - Preencher'!C777</f>
        <v>HOSPITAL PELÓPIDAS SILVEIRA</v>
      </c>
      <c r="C768" s="10"/>
      <c r="D768" s="11" t="str">
        <f>'[1]TCE - ANEXO II - Preencher'!E777</f>
        <v>MARIA DE LOURDES DE LIMA PEREIRA MARTINS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>
        <f>'[1]TCE - ANEXO II - Preencher'!H777</f>
        <v>322205</v>
      </c>
      <c r="G768" s="14">
        <f>'[1]TCE - ANEXO II - Preencher'!I777</f>
        <v>44075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975.33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2260.04</v>
      </c>
      <c r="N768" s="16">
        <f>'[1]TCE - ANEXO II - Preencher'!S777</f>
        <v>0</v>
      </c>
      <c r="O768" s="17">
        <f>'[1]TCE - ANEXO II - Preencher'!W777</f>
        <v>248.61</v>
      </c>
      <c r="P768" s="18">
        <f>'[1]TCE - ANEXO II - Preencher'!X777</f>
        <v>2986.7599999999998</v>
      </c>
      <c r="S768" s="22">
        <v>67085</v>
      </c>
    </row>
    <row r="769" spans="1:19" x14ac:dyDescent="0.2">
      <c r="A769" s="8">
        <f>IFERROR(VLOOKUP(B769,'[1]DADOS (OCULTAR)'!$P$3:$R$56,3,0),"")</f>
        <v>10988301000633</v>
      </c>
      <c r="B769" s="9" t="str">
        <f>'[1]TCE - ANEXO II - Preencher'!C778</f>
        <v>HOSPITAL PELÓPIDAS SILVEIRA</v>
      </c>
      <c r="C769" s="10"/>
      <c r="D769" s="11" t="str">
        <f>'[1]TCE - ANEXO II - Preencher'!E778</f>
        <v>MARIA DO CARMO BARRETTO FREITAS DA SILVA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>
        <f>'[1]TCE - ANEXO II - Preencher'!H778</f>
        <v>322205</v>
      </c>
      <c r="G769" s="14">
        <f>'[1]TCE - ANEXO II - Preencher'!I778</f>
        <v>44075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1045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420.84999999999991</v>
      </c>
      <c r="N769" s="16">
        <f>'[1]TCE - ANEXO II - Preencher'!S778</f>
        <v>104.5</v>
      </c>
      <c r="O769" s="17">
        <f>'[1]TCE - ANEXO II - Preencher'!W778</f>
        <v>643.03</v>
      </c>
      <c r="P769" s="18">
        <f>'[1]TCE - ANEXO II - Preencher'!X778</f>
        <v>927.31999999999994</v>
      </c>
      <c r="S769" s="22">
        <v>67115</v>
      </c>
    </row>
    <row r="770" spans="1:19" x14ac:dyDescent="0.2">
      <c r="A770" s="8">
        <f>IFERROR(VLOOKUP(B770,'[1]DADOS (OCULTAR)'!$P$3:$R$56,3,0),"")</f>
        <v>10988301000633</v>
      </c>
      <c r="B770" s="9" t="str">
        <f>'[1]TCE - ANEXO II - Preencher'!C779</f>
        <v>HOSPITAL PELÓPIDAS SILVEIRA</v>
      </c>
      <c r="C770" s="10"/>
      <c r="D770" s="11" t="str">
        <f>'[1]TCE - ANEXO II - Preencher'!E779</f>
        <v>MARIA DO ROSARIO FONSECA OLIVEIRA COSTA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>
        <f>'[1]TCE - ANEXO II - Preencher'!H779</f>
        <v>322205</v>
      </c>
      <c r="G770" s="14">
        <f>'[1]TCE - ANEXO II - Preencher'!I779</f>
        <v>44075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992.71</v>
      </c>
      <c r="P770" s="18">
        <f>'[1]TCE - ANEXO II - Preencher'!X779</f>
        <v>5759.44</v>
      </c>
      <c r="S770" s="22">
        <v>67146</v>
      </c>
    </row>
    <row r="771" spans="1:19" x14ac:dyDescent="0.2">
      <c r="A771" s="8">
        <f>IFERROR(VLOOKUP(B771,'[1]DADOS (OCULTAR)'!$P$3:$R$56,3,0),"")</f>
        <v>10988301000633</v>
      </c>
      <c r="B771" s="9" t="str">
        <f>'[1]TCE - ANEXO II - Preencher'!C780</f>
        <v>HOSPITAL PELÓPIDAS SILVEIRA</v>
      </c>
      <c r="C771" s="10"/>
      <c r="D771" s="11" t="str">
        <f>'[1]TCE - ANEXO II - Preencher'!E780</f>
        <v>MARIA DOS ANJOS FERREIRA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>
        <f>'[1]TCE - ANEXO II - Preencher'!H780</f>
        <v>322205</v>
      </c>
      <c r="G771" s="14">
        <f>'[1]TCE - ANEXO II - Preencher'!I780</f>
        <v>44075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1010.17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455.67999999999995</v>
      </c>
      <c r="N771" s="16">
        <f>'[1]TCE - ANEXO II - Preencher'!S780</f>
        <v>0</v>
      </c>
      <c r="O771" s="17">
        <f>'[1]TCE - ANEXO II - Preencher'!W780</f>
        <v>190.48</v>
      </c>
      <c r="P771" s="18">
        <f>'[1]TCE - ANEXO II - Preencher'!X780</f>
        <v>1275.3699999999999</v>
      </c>
      <c r="S771" s="22">
        <v>67176</v>
      </c>
    </row>
    <row r="772" spans="1:19" x14ac:dyDescent="0.2">
      <c r="A772" s="8">
        <f>IFERROR(VLOOKUP(B772,'[1]DADOS (OCULTAR)'!$P$3:$R$56,3,0),"")</f>
        <v>10988301000633</v>
      </c>
      <c r="B772" s="9" t="str">
        <f>'[1]TCE - ANEXO II - Preencher'!C781</f>
        <v>HOSPITAL PELÓPIDAS SILVEIRA</v>
      </c>
      <c r="C772" s="10"/>
      <c r="D772" s="11" t="str">
        <f>'[1]TCE - ANEXO II - Preencher'!E781</f>
        <v>MARIA EDIVANE DO NASCIMENTO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>
        <f>'[1]TCE - ANEXO II - Preencher'!H781</f>
        <v>322205</v>
      </c>
      <c r="G772" s="14">
        <f>'[1]TCE - ANEXO II - Preencher'!I781</f>
        <v>44075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1045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587.09999999999991</v>
      </c>
      <c r="N772" s="16">
        <f>'[1]TCE - ANEXO II - Preencher'!S781</f>
        <v>0</v>
      </c>
      <c r="O772" s="17">
        <f>'[1]TCE - ANEXO II - Preencher'!W781</f>
        <v>238.97</v>
      </c>
      <c r="P772" s="18">
        <f>'[1]TCE - ANEXO II - Preencher'!X781</f>
        <v>1393.1299999999999</v>
      </c>
      <c r="S772" s="22">
        <v>67207</v>
      </c>
    </row>
    <row r="773" spans="1:19" x14ac:dyDescent="0.2">
      <c r="A773" s="8">
        <f>IFERROR(VLOOKUP(B773,'[1]DADOS (OCULTAR)'!$P$3:$R$56,3,0),"")</f>
        <v>10988301000633</v>
      </c>
      <c r="B773" s="9" t="str">
        <f>'[1]TCE - ANEXO II - Preencher'!C782</f>
        <v>HOSPITAL PELÓPIDAS SILVEIRA</v>
      </c>
      <c r="C773" s="10"/>
      <c r="D773" s="11" t="str">
        <f>'[1]TCE - ANEXO II - Preencher'!E782</f>
        <v>MARIA EDUARDA CRUZ ROCHA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>
        <f>'[1]TCE - ANEXO II - Preencher'!H782</f>
        <v>322205</v>
      </c>
      <c r="G773" s="14">
        <f>'[1]TCE - ANEXO II - Preencher'!I782</f>
        <v>44075</v>
      </c>
      <c r="H773" s="13" t="str">
        <f>'[1]TCE - ANEXO II - Preencher'!J782</f>
        <v>2 - Diarista</v>
      </c>
      <c r="I773" s="13">
        <f>'[1]TCE - ANEXO II - Preencher'!K782</f>
        <v>44</v>
      </c>
      <c r="J773" s="15">
        <f>'[1]TCE - ANEXO II - Preencher'!L782</f>
        <v>1010.17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243.83000000000004</v>
      </c>
      <c r="N773" s="16">
        <f>'[1]TCE - ANEXO II - Preencher'!S782</f>
        <v>0</v>
      </c>
      <c r="O773" s="17">
        <f>'[1]TCE - ANEXO II - Preencher'!W782</f>
        <v>191.69</v>
      </c>
      <c r="P773" s="18">
        <f>'[1]TCE - ANEXO II - Preencher'!X782</f>
        <v>1062.31</v>
      </c>
      <c r="S773" s="22">
        <v>67238</v>
      </c>
    </row>
    <row r="774" spans="1:19" x14ac:dyDescent="0.2">
      <c r="A774" s="8">
        <f>IFERROR(VLOOKUP(B774,'[1]DADOS (OCULTAR)'!$P$3:$R$56,3,0),"")</f>
        <v>10988301000633</v>
      </c>
      <c r="B774" s="9" t="str">
        <f>'[1]TCE - ANEXO II - Preencher'!C783</f>
        <v>HOSPITAL PELÓPIDAS SILVEIRA</v>
      </c>
      <c r="C774" s="10"/>
      <c r="D774" s="11" t="str">
        <f>'[1]TCE - ANEXO II - Preencher'!E783</f>
        <v>MARIA EDUARDA DE ARRUDA SAROLDI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>
        <f>'[1]TCE - ANEXO II - Preencher'!H783</f>
        <v>223505</v>
      </c>
      <c r="G774" s="14">
        <f>'[1]TCE - ANEXO II - Preencher'!I783</f>
        <v>44075</v>
      </c>
      <c r="H774" s="13" t="str">
        <f>'[1]TCE - ANEXO II - Preencher'!J783</f>
        <v>2 - Diarista</v>
      </c>
      <c r="I774" s="13">
        <f>'[1]TCE - ANEXO II - Preencher'!K783</f>
        <v>40</v>
      </c>
      <c r="J774" s="15">
        <f>'[1]TCE - ANEXO II - Preencher'!L783</f>
        <v>2055.94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2551.0999999999995</v>
      </c>
      <c r="N774" s="16">
        <f>'[1]TCE - ANEXO II - Preencher'!S783</f>
        <v>513.99</v>
      </c>
      <c r="O774" s="17">
        <f>'[1]TCE - ANEXO II - Preencher'!W783</f>
        <v>839.44</v>
      </c>
      <c r="P774" s="18">
        <f>'[1]TCE - ANEXO II - Preencher'!X783</f>
        <v>4281.5899999999983</v>
      </c>
      <c r="S774" s="22">
        <v>67267</v>
      </c>
    </row>
    <row r="775" spans="1:19" x14ac:dyDescent="0.2">
      <c r="A775" s="8">
        <f>IFERROR(VLOOKUP(B775,'[1]DADOS (OCULTAR)'!$P$3:$R$56,3,0),"")</f>
        <v>10988301000633</v>
      </c>
      <c r="B775" s="9" t="str">
        <f>'[1]TCE - ANEXO II - Preencher'!C784</f>
        <v>HOSPITAL PELÓPIDAS SILVEIRA</v>
      </c>
      <c r="C775" s="10"/>
      <c r="D775" s="11" t="str">
        <f>'[1]TCE - ANEXO II - Preencher'!E784</f>
        <v>MARIA EDUARDA MOREIRA CARDOSO</v>
      </c>
      <c r="E775" s="12" t="str">
        <f>IF('[1]TCE - ANEXO II - Preencher'!G784="4 - Assistência Odontológica","2 - Outros Profissionais da saúde",'[1]TCE - ANEXO II - Preencher'!G784)</f>
        <v>1 - Médico</v>
      </c>
      <c r="F775" s="13">
        <f>'[1]TCE - ANEXO II - Preencher'!H784</f>
        <v>225125</v>
      </c>
      <c r="G775" s="14">
        <f>'[1]TCE - ANEXO II - Preencher'!I784</f>
        <v>44075</v>
      </c>
      <c r="H775" s="13" t="str">
        <f>'[1]TCE - ANEXO II - Preencher'!J784</f>
        <v>1 - Plantonista</v>
      </c>
      <c r="I775" s="13">
        <f>'[1]TCE - ANEXO II - Preencher'!K784</f>
        <v>12</v>
      </c>
      <c r="J775" s="15">
        <f>'[1]TCE - ANEXO II - Preencher'!L784</f>
        <v>1584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7733.9600000000009</v>
      </c>
      <c r="N775" s="16">
        <f>'[1]TCE - ANEXO II - Preencher'!S784</f>
        <v>1995.08</v>
      </c>
      <c r="O775" s="17">
        <f>'[1]TCE - ANEXO II - Preencher'!W784</f>
        <v>2801.28</v>
      </c>
      <c r="P775" s="18">
        <f>'[1]TCE - ANEXO II - Preencher'!X784</f>
        <v>8511.76</v>
      </c>
      <c r="S775" s="22">
        <v>67298</v>
      </c>
    </row>
    <row r="776" spans="1:19" x14ac:dyDescent="0.2">
      <c r="A776" s="8">
        <f>IFERROR(VLOOKUP(B776,'[1]DADOS (OCULTAR)'!$P$3:$R$56,3,0),"")</f>
        <v>10988301000633</v>
      </c>
      <c r="B776" s="9" t="str">
        <f>'[1]TCE - ANEXO II - Preencher'!C785</f>
        <v>HOSPITAL PELÓPIDAS SILVEIRA</v>
      </c>
      <c r="C776" s="10"/>
      <c r="D776" s="11" t="str">
        <f>'[1]TCE - ANEXO II - Preencher'!E785</f>
        <v>MARIA ELISANGELA NASCIMENTO PEREIRA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>
        <f>'[1]TCE - ANEXO II - Preencher'!H785</f>
        <v>223505</v>
      </c>
      <c r="G776" s="14">
        <f>'[1]TCE - ANEXO II - Preencher'!I785</f>
        <v>44075</v>
      </c>
      <c r="H776" s="13" t="str">
        <f>'[1]TCE - ANEXO II - Preencher'!J785</f>
        <v>1 - Plantonista</v>
      </c>
      <c r="I776" s="13">
        <f>'[1]TCE - ANEXO II - Preencher'!K785</f>
        <v>40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147.59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147.59</v>
      </c>
      <c r="S776" s="22">
        <v>67328</v>
      </c>
    </row>
    <row r="777" spans="1:19" x14ac:dyDescent="0.2">
      <c r="A777" s="8">
        <f>IFERROR(VLOOKUP(B777,'[1]DADOS (OCULTAR)'!$P$3:$R$56,3,0),"")</f>
        <v>10988301000633</v>
      </c>
      <c r="B777" s="9" t="str">
        <f>'[1]TCE - ANEXO II - Preencher'!C786</f>
        <v>HOSPITAL PELÓPIDAS SILVEIRA</v>
      </c>
      <c r="C777" s="10"/>
      <c r="D777" s="11" t="str">
        <f>'[1]TCE - ANEXO II - Preencher'!E786</f>
        <v>MARIA ERCILIA DE LIMA BARREIRO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>
        <f>'[1]TCE - ANEXO II - Preencher'!H786</f>
        <v>223605</v>
      </c>
      <c r="G777" s="14">
        <f>'[1]TCE - ANEXO II - Preencher'!I786</f>
        <v>44075</v>
      </c>
      <c r="H777" s="13" t="str">
        <f>'[1]TCE - ANEXO II - Preencher'!J786</f>
        <v>2 - Diarista</v>
      </c>
      <c r="I777" s="13">
        <f>'[1]TCE - ANEXO II - Preencher'!K786</f>
        <v>30</v>
      </c>
      <c r="J777" s="15">
        <f>'[1]TCE - ANEXO II - Preencher'!L786</f>
        <v>2005.76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727.43000000000018</v>
      </c>
      <c r="N777" s="16">
        <f>'[1]TCE - ANEXO II - Preencher'!S786</f>
        <v>561.61</v>
      </c>
      <c r="O777" s="17">
        <f>'[1]TCE - ANEXO II - Preencher'!W786</f>
        <v>411.59</v>
      </c>
      <c r="P777" s="18">
        <f>'[1]TCE - ANEXO II - Preencher'!X786</f>
        <v>2883.21</v>
      </c>
      <c r="S777" s="22">
        <v>67359</v>
      </c>
    </row>
    <row r="778" spans="1:19" x14ac:dyDescent="0.2">
      <c r="A778" s="8">
        <f>IFERROR(VLOOKUP(B778,'[1]DADOS (OCULTAR)'!$P$3:$R$56,3,0),"")</f>
        <v>10988301000633</v>
      </c>
      <c r="B778" s="9" t="str">
        <f>'[1]TCE - ANEXO II - Preencher'!C787</f>
        <v>HOSPITAL PELÓPIDAS SILVEIRA</v>
      </c>
      <c r="C778" s="10"/>
      <c r="D778" s="11" t="str">
        <f>'[1]TCE - ANEXO II - Preencher'!E787</f>
        <v>MARIA FERNANDA APARECIDA MOURA DE SOUZA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>
        <f>'[1]TCE - ANEXO II - Preencher'!H787</f>
        <v>223505</v>
      </c>
      <c r="G778" s="14">
        <f>'[1]TCE - ANEXO II - Preencher'!I787</f>
        <v>44075</v>
      </c>
      <c r="H778" s="13" t="str">
        <f>'[1]TCE - ANEXO II - Preencher'!J787</f>
        <v>2 - Diarista</v>
      </c>
      <c r="I778" s="13">
        <f>'[1]TCE - ANEXO II - Preencher'!K787</f>
        <v>40</v>
      </c>
      <c r="J778" s="15">
        <f>'[1]TCE - ANEXO II - Preencher'!L787</f>
        <v>1713.28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1270.27</v>
      </c>
      <c r="N778" s="16">
        <f>'[1]TCE - ANEXO II - Preencher'!S787</f>
        <v>822.56</v>
      </c>
      <c r="O778" s="17">
        <f>'[1]TCE - ANEXO II - Preencher'!W787</f>
        <v>567.42999999999995</v>
      </c>
      <c r="P778" s="18">
        <f>'[1]TCE - ANEXO II - Preencher'!X787</f>
        <v>3238.6800000000003</v>
      </c>
      <c r="S778" s="22">
        <v>67389</v>
      </c>
    </row>
    <row r="779" spans="1:19" x14ac:dyDescent="0.2">
      <c r="A779" s="8">
        <f>IFERROR(VLOOKUP(B779,'[1]DADOS (OCULTAR)'!$P$3:$R$56,3,0),"")</f>
        <v>10988301000633</v>
      </c>
      <c r="B779" s="9" t="str">
        <f>'[1]TCE - ANEXO II - Preencher'!C788</f>
        <v>HOSPITAL PELÓPIDAS SILVEIRA</v>
      </c>
      <c r="C779" s="10"/>
      <c r="D779" s="11" t="str">
        <f>'[1]TCE - ANEXO II - Preencher'!E788</f>
        <v>MARIA GABRIELA DE SOUZA</v>
      </c>
      <c r="E779" s="12" t="str">
        <f>IF('[1]TCE - ANEXO II - Preencher'!G788="4 - Assistência Odontológica","2 - Outros Profissionais da saúde",'[1]TCE - ANEXO II - Preencher'!G788)</f>
        <v>3 - Administrativo</v>
      </c>
      <c r="F779" s="13">
        <f>'[1]TCE - ANEXO II - Preencher'!H788</f>
        <v>411010</v>
      </c>
      <c r="G779" s="14">
        <f>'[1]TCE - ANEXO II - Preencher'!I788</f>
        <v>44075</v>
      </c>
      <c r="H779" s="13" t="str">
        <f>'[1]TCE - ANEXO II - Preencher'!J788</f>
        <v>2 - Diarista</v>
      </c>
      <c r="I779" s="13">
        <f>'[1]TCE - ANEXO II - Preencher'!K788</f>
        <v>20</v>
      </c>
      <c r="J779" s="15">
        <f>'[1]TCE - ANEXO II - Preencher'!L788</f>
        <v>522.5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58.52</v>
      </c>
      <c r="P779" s="18">
        <f>'[1]TCE - ANEXO II - Preencher'!X788</f>
        <v>463.98</v>
      </c>
      <c r="S779" s="22">
        <v>67420</v>
      </c>
    </row>
    <row r="780" spans="1:19" x14ac:dyDescent="0.2">
      <c r="A780" s="8">
        <f>IFERROR(VLOOKUP(B780,'[1]DADOS (OCULTAR)'!$P$3:$R$56,3,0),"")</f>
        <v>10988301000633</v>
      </c>
      <c r="B780" s="9" t="str">
        <f>'[1]TCE - ANEXO II - Preencher'!C789</f>
        <v>HOSPITAL PELÓPIDAS SILVEIRA</v>
      </c>
      <c r="C780" s="10"/>
      <c r="D780" s="11" t="str">
        <f>'[1]TCE - ANEXO II - Preencher'!E789</f>
        <v>MARIA GERLANE RUFINO DA SILVA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>
        <f>'[1]TCE - ANEXO II - Preencher'!H789</f>
        <v>322205</v>
      </c>
      <c r="G780" s="14">
        <f>'[1]TCE - ANEXO II - Preencher'!I789</f>
        <v>44075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1045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261.25</v>
      </c>
      <c r="N780" s="16">
        <f>'[1]TCE - ANEXO II - Preencher'!S789</f>
        <v>104.5</v>
      </c>
      <c r="O780" s="17">
        <f>'[1]TCE - ANEXO II - Preencher'!W789</f>
        <v>207.88</v>
      </c>
      <c r="P780" s="18">
        <f>'[1]TCE - ANEXO II - Preencher'!X789</f>
        <v>1202.8699999999999</v>
      </c>
      <c r="S780" s="22">
        <v>67451</v>
      </c>
    </row>
    <row r="781" spans="1:19" x14ac:dyDescent="0.2">
      <c r="A781" s="8">
        <f>IFERROR(VLOOKUP(B781,'[1]DADOS (OCULTAR)'!$P$3:$R$56,3,0),"")</f>
        <v>10988301000633</v>
      </c>
      <c r="B781" s="9" t="str">
        <f>'[1]TCE - ANEXO II - Preencher'!C790</f>
        <v>HOSPITAL PELÓPIDAS SILVEIRA</v>
      </c>
      <c r="C781" s="10"/>
      <c r="D781" s="11" t="str">
        <f>'[1]TCE - ANEXO II - Preencher'!E790</f>
        <v>MARIA GISELE DE ARAUJO SOBRINHO NASCIMENTO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>
        <f>'[1]TCE - ANEXO II - Preencher'!H790</f>
        <v>411010</v>
      </c>
      <c r="G781" s="14">
        <f>'[1]TCE - ANEXO II - Preencher'!I790</f>
        <v>44075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1045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52.25</v>
      </c>
      <c r="N781" s="16">
        <f>'[1]TCE - ANEXO II - Preencher'!S790</f>
        <v>0</v>
      </c>
      <c r="O781" s="17">
        <f>'[1]TCE - ANEXO II - Preencher'!W790</f>
        <v>169.09</v>
      </c>
      <c r="P781" s="18">
        <f>'[1]TCE - ANEXO II - Preencher'!X790</f>
        <v>928.16</v>
      </c>
      <c r="S781" s="22">
        <v>67481</v>
      </c>
    </row>
    <row r="782" spans="1:19" x14ac:dyDescent="0.2">
      <c r="A782" s="8">
        <f>IFERROR(VLOOKUP(B782,'[1]DADOS (OCULTAR)'!$P$3:$R$56,3,0),"")</f>
        <v>10988301000633</v>
      </c>
      <c r="B782" s="9" t="str">
        <f>'[1]TCE - ANEXO II - Preencher'!C791</f>
        <v>HOSPITAL PELÓPIDAS SILVEIRA</v>
      </c>
      <c r="C782" s="10"/>
      <c r="D782" s="11" t="str">
        <f>'[1]TCE - ANEXO II - Preencher'!E791</f>
        <v>MARIA GISELIA SOUZA DE LIMA OLIVEIRA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>
        <f>'[1]TCE - ANEXO II - Preencher'!H791</f>
        <v>322205</v>
      </c>
      <c r="G782" s="14">
        <f>'[1]TCE - ANEXO II - Preencher'!I791</f>
        <v>44075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940.5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536</v>
      </c>
      <c r="N782" s="16">
        <f>'[1]TCE - ANEXO II - Preencher'!S791</f>
        <v>0</v>
      </c>
      <c r="O782" s="17">
        <f>'[1]TCE - ANEXO II - Preencher'!W791</f>
        <v>151.91</v>
      </c>
      <c r="P782" s="18">
        <f>'[1]TCE - ANEXO II - Preencher'!X791</f>
        <v>1324.59</v>
      </c>
      <c r="S782" s="22">
        <v>67512</v>
      </c>
    </row>
    <row r="783" spans="1:19" x14ac:dyDescent="0.2">
      <c r="A783" s="8">
        <f>IFERROR(VLOOKUP(B783,'[1]DADOS (OCULTAR)'!$P$3:$R$56,3,0),"")</f>
        <v>10988301000633</v>
      </c>
      <c r="B783" s="9" t="str">
        <f>'[1]TCE - ANEXO II - Preencher'!C792</f>
        <v>HOSPITAL PELÓPIDAS SILVEIRA</v>
      </c>
      <c r="C783" s="10"/>
      <c r="D783" s="11" t="str">
        <f>'[1]TCE - ANEXO II - Preencher'!E792</f>
        <v>MARIA GORETE DE LIMA BARRETO</v>
      </c>
      <c r="E783" s="12" t="str">
        <f>IF('[1]TCE - ANEXO II - Preencher'!G792="4 - Assistência Odontológica","2 - Outros Profissionais da saúde",'[1]TCE - ANEXO II - Preencher'!G792)</f>
        <v>3 - Administrativo</v>
      </c>
      <c r="F783" s="13">
        <f>'[1]TCE - ANEXO II - Preencher'!H792</f>
        <v>411010</v>
      </c>
      <c r="G783" s="14">
        <f>'[1]TCE - ANEXO II - Preencher'!I792</f>
        <v>44075</v>
      </c>
      <c r="H783" s="13" t="str">
        <f>'[1]TCE - ANEXO II - Preencher'!J792</f>
        <v>2 - Diarista</v>
      </c>
      <c r="I783" s="13">
        <f>'[1]TCE - ANEXO II - Preencher'!K792</f>
        <v>44</v>
      </c>
      <c r="J783" s="15">
        <f>'[1]TCE - ANEXO II - Preencher'!L792</f>
        <v>1321.42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193.19</v>
      </c>
      <c r="P783" s="18">
        <f>'[1]TCE - ANEXO II - Preencher'!X792</f>
        <v>1128.23</v>
      </c>
      <c r="S783" s="22">
        <v>67542</v>
      </c>
    </row>
    <row r="784" spans="1:19" x14ac:dyDescent="0.2">
      <c r="A784" s="8">
        <f>IFERROR(VLOOKUP(B784,'[1]DADOS (OCULTAR)'!$P$3:$R$56,3,0),"")</f>
        <v>10988301000633</v>
      </c>
      <c r="B784" s="9" t="str">
        <f>'[1]TCE - ANEXO II - Preencher'!C793</f>
        <v>HOSPITAL PELÓPIDAS SILVEIRA</v>
      </c>
      <c r="C784" s="10"/>
      <c r="D784" s="11" t="str">
        <f>'[1]TCE - ANEXO II - Preencher'!E793</f>
        <v>MARIA GORETH NASCIMENTO DE SOUZA VITAL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>
        <f>'[1]TCE - ANEXO II - Preencher'!H793</f>
        <v>515205</v>
      </c>
      <c r="G784" s="14">
        <f>'[1]TCE - ANEXO II - Preencher'!I793</f>
        <v>44075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1080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437.99</v>
      </c>
      <c r="N784" s="16">
        <f>'[1]TCE - ANEXO II - Preencher'!S793</f>
        <v>0</v>
      </c>
      <c r="O784" s="17">
        <f>'[1]TCE - ANEXO II - Preencher'!W793</f>
        <v>534.21</v>
      </c>
      <c r="P784" s="18">
        <f>'[1]TCE - ANEXO II - Preencher'!X793</f>
        <v>983.78</v>
      </c>
      <c r="S784" s="22">
        <v>67573</v>
      </c>
    </row>
    <row r="785" spans="1:19" x14ac:dyDescent="0.2">
      <c r="A785" s="8">
        <f>IFERROR(VLOOKUP(B785,'[1]DADOS (OCULTAR)'!$P$3:$R$56,3,0),"")</f>
        <v>10988301000633</v>
      </c>
      <c r="B785" s="9" t="str">
        <f>'[1]TCE - ANEXO II - Preencher'!C794</f>
        <v>HOSPITAL PELÓPIDAS SILVEIRA</v>
      </c>
      <c r="C785" s="10"/>
      <c r="D785" s="11" t="str">
        <f>'[1]TCE - ANEXO II - Preencher'!E794</f>
        <v>MARIA GORETH TAVARES PEREIRA</v>
      </c>
      <c r="E785" s="12" t="str">
        <f>IF('[1]TCE - ANEXO II - Preencher'!G794="4 - Assistência Odontológica","2 - Outros Profissionais da saúde",'[1]TCE - ANEXO II - Preencher'!G794)</f>
        <v>1 - Médico</v>
      </c>
      <c r="F785" s="13">
        <f>'[1]TCE - ANEXO II - Preencher'!H794</f>
        <v>225125</v>
      </c>
      <c r="G785" s="14">
        <f>'[1]TCE - ANEXO II - Preencher'!I794</f>
        <v>44075</v>
      </c>
      <c r="H785" s="13" t="str">
        <f>'[1]TCE - ANEXO II - Preencher'!J794</f>
        <v>2 - Diarista</v>
      </c>
      <c r="I785" s="13">
        <f>'[1]TCE - ANEXO II - Preencher'!K794</f>
        <v>30</v>
      </c>
      <c r="J785" s="15">
        <f>'[1]TCE - ANEXO II - Preencher'!L794</f>
        <v>3960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407</v>
      </c>
      <c r="N785" s="16">
        <f>'[1]TCE - ANEXO II - Preencher'!S794</f>
        <v>6532.83</v>
      </c>
      <c r="O785" s="17">
        <f>'[1]TCE - ANEXO II - Preencher'!W794</f>
        <v>2645.07</v>
      </c>
      <c r="P785" s="18">
        <f>'[1]TCE - ANEXO II - Preencher'!X794</f>
        <v>8254.76</v>
      </c>
      <c r="S785" s="22">
        <v>67604</v>
      </c>
    </row>
    <row r="786" spans="1:19" x14ac:dyDescent="0.2">
      <c r="A786" s="8">
        <f>IFERROR(VLOOKUP(B786,'[1]DADOS (OCULTAR)'!$P$3:$R$56,3,0),"")</f>
        <v>10988301000633</v>
      </c>
      <c r="B786" s="9" t="str">
        <f>'[1]TCE - ANEXO II - Preencher'!C795</f>
        <v>HOSPITAL PELÓPIDAS SILVEIRA</v>
      </c>
      <c r="C786" s="10"/>
      <c r="D786" s="11" t="str">
        <f>'[1]TCE - ANEXO II - Preencher'!E795</f>
        <v>MARIA HELENA SOARES DE ALMEIDA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>
        <f>'[1]TCE - ANEXO II - Preencher'!H795</f>
        <v>322205</v>
      </c>
      <c r="G786" s="14">
        <f>'[1]TCE - ANEXO II - Preencher'!I795</f>
        <v>44075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1010.17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243.83000000000004</v>
      </c>
      <c r="N786" s="16">
        <f>'[1]TCE - ANEXO II - Preencher'!S795</f>
        <v>0</v>
      </c>
      <c r="O786" s="17">
        <f>'[1]TCE - ANEXO II - Preencher'!W795</f>
        <v>192.89</v>
      </c>
      <c r="P786" s="18">
        <f>'[1]TCE - ANEXO II - Preencher'!X795</f>
        <v>1061.1100000000001</v>
      </c>
      <c r="S786" s="22">
        <v>67632</v>
      </c>
    </row>
    <row r="787" spans="1:19" x14ac:dyDescent="0.2">
      <c r="A787" s="8">
        <f>IFERROR(VLOOKUP(B787,'[1]DADOS (OCULTAR)'!$P$3:$R$56,3,0),"")</f>
        <v>10988301000633</v>
      </c>
      <c r="B787" s="9" t="str">
        <f>'[1]TCE - ANEXO II - Preencher'!C796</f>
        <v>HOSPITAL PELÓPIDAS SILVEIRA</v>
      </c>
      <c r="C787" s="10"/>
      <c r="D787" s="11" t="str">
        <f>'[1]TCE - ANEXO II - Preencher'!E796</f>
        <v>MARIA HELOISA PEDROSA SANTOS</v>
      </c>
      <c r="E787" s="12" t="str">
        <f>IF('[1]TCE - ANEXO II - Preencher'!G796="4 - Assistência Odontológica","2 - Outros Profissionais da saúde",'[1]TCE - ANEXO II - Preencher'!G796)</f>
        <v>1 - Médico</v>
      </c>
      <c r="F787" s="13">
        <f>'[1]TCE - ANEXO II - Preencher'!H796</f>
        <v>225120</v>
      </c>
      <c r="G787" s="14">
        <f>'[1]TCE - ANEXO II - Preencher'!I796</f>
        <v>44075</v>
      </c>
      <c r="H787" s="13" t="str">
        <f>'[1]TCE - ANEXO II - Preencher'!J796</f>
        <v>2 - Diarista</v>
      </c>
      <c r="I787" s="13">
        <f>'[1]TCE - ANEXO II - Preencher'!K796</f>
        <v>30</v>
      </c>
      <c r="J787" s="15">
        <f>'[1]TCE - ANEXO II - Preencher'!L796</f>
        <v>3960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10281.400000000001</v>
      </c>
      <c r="N787" s="16">
        <f>'[1]TCE - ANEXO II - Preencher'!S796</f>
        <v>4934.21</v>
      </c>
      <c r="O787" s="17">
        <f>'[1]TCE - ANEXO II - Preencher'!W796</f>
        <v>2205.4499999999998</v>
      </c>
      <c r="P787" s="18">
        <f>'[1]TCE - ANEXO II - Preencher'!X796</f>
        <v>16970.16</v>
      </c>
      <c r="S787" s="22">
        <v>67663</v>
      </c>
    </row>
    <row r="788" spans="1:19" x14ac:dyDescent="0.2">
      <c r="A788" s="8">
        <f>IFERROR(VLOOKUP(B788,'[1]DADOS (OCULTAR)'!$P$3:$R$56,3,0),"")</f>
        <v>10988301000633</v>
      </c>
      <c r="B788" s="9" t="str">
        <f>'[1]TCE - ANEXO II - Preencher'!C797</f>
        <v>HOSPITAL PELÓPIDAS SILVEIRA</v>
      </c>
      <c r="C788" s="10"/>
      <c r="D788" s="11" t="str">
        <f>'[1]TCE - ANEXO II - Preencher'!E797</f>
        <v>MARIA INES DE SENA MACIEL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>
        <f>'[1]TCE - ANEXO II - Preencher'!H797</f>
        <v>322205</v>
      </c>
      <c r="G788" s="14">
        <f>'[1]TCE - ANEXO II - Preencher'!I797</f>
        <v>44075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1045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209</v>
      </c>
      <c r="N788" s="16">
        <f>'[1]TCE - ANEXO II - Preencher'!S797</f>
        <v>0</v>
      </c>
      <c r="O788" s="17">
        <f>'[1]TCE - ANEXO II - Preencher'!W797</f>
        <v>257.05</v>
      </c>
      <c r="P788" s="18">
        <f>'[1]TCE - ANEXO II - Preencher'!X797</f>
        <v>996.95</v>
      </c>
      <c r="S788" s="22">
        <v>67693</v>
      </c>
    </row>
    <row r="789" spans="1:19" x14ac:dyDescent="0.2">
      <c r="A789" s="8">
        <f>IFERROR(VLOOKUP(B789,'[1]DADOS (OCULTAR)'!$P$3:$R$56,3,0),"")</f>
        <v>10988301000633</v>
      </c>
      <c r="B789" s="9" t="str">
        <f>'[1]TCE - ANEXO II - Preencher'!C798</f>
        <v>HOSPITAL PELÓPIDAS SILVEIRA</v>
      </c>
      <c r="C789" s="10"/>
      <c r="D789" s="11" t="str">
        <f>'[1]TCE - ANEXO II - Preencher'!E798</f>
        <v>MARIA INEZ DE BRITO SALES SOARES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>
        <f>'[1]TCE - ANEXO II - Preencher'!H798</f>
        <v>324205</v>
      </c>
      <c r="G789" s="14">
        <f>'[1]TCE - ANEXO II - Preencher'!I798</f>
        <v>44075</v>
      </c>
      <c r="H789" s="13" t="str">
        <f>'[1]TCE - ANEXO II - Preencher'!J798</f>
        <v>1 - Plantonista</v>
      </c>
      <c r="I789" s="13">
        <f>'[1]TCE - ANEXO II - Preencher'!K798</f>
        <v>30</v>
      </c>
      <c r="J789" s="15">
        <f>'[1]TCE - ANEXO II - Preencher'!L798</f>
        <v>1292.31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918.95000000000027</v>
      </c>
      <c r="N789" s="16">
        <f>'[1]TCE - ANEXO II - Preencher'!S798</f>
        <v>0</v>
      </c>
      <c r="O789" s="17">
        <f>'[1]TCE - ANEXO II - Preencher'!W798</f>
        <v>257.14</v>
      </c>
      <c r="P789" s="18">
        <f>'[1]TCE - ANEXO II - Preencher'!X798</f>
        <v>1954.1200000000003</v>
      </c>
      <c r="S789" s="22">
        <v>67724</v>
      </c>
    </row>
    <row r="790" spans="1:19" x14ac:dyDescent="0.2">
      <c r="A790" s="8">
        <f>IFERROR(VLOOKUP(B790,'[1]DADOS (OCULTAR)'!$P$3:$R$56,3,0),"")</f>
        <v>10988301000633</v>
      </c>
      <c r="B790" s="9" t="str">
        <f>'[1]TCE - ANEXO II - Preencher'!C799</f>
        <v>HOSPITAL PELÓPIDAS SILVEIRA</v>
      </c>
      <c r="C790" s="10"/>
      <c r="D790" s="11" t="str">
        <f>'[1]TCE - ANEXO II - Preencher'!E799</f>
        <v>MARIA IZABEL DE ARRUDA QUINTEIRO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>
        <f>'[1]TCE - ANEXO II - Preencher'!H799</f>
        <v>223605</v>
      </c>
      <c r="G790" s="14">
        <f>'[1]TCE - ANEXO II - Preencher'!I799</f>
        <v>44075</v>
      </c>
      <c r="H790" s="13" t="str">
        <f>'[1]TCE - ANEXO II - Preencher'!J799</f>
        <v>1 - Plantonista</v>
      </c>
      <c r="I790" s="13">
        <f>'[1]TCE - ANEXO II - Preencher'!K799</f>
        <v>24</v>
      </c>
      <c r="J790" s="15">
        <f>'[1]TCE - ANEXO II - Preencher'!L799</f>
        <v>1604.62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527.41999999999985</v>
      </c>
      <c r="N790" s="16">
        <f>'[1]TCE - ANEXO II - Preencher'!S799</f>
        <v>401.16</v>
      </c>
      <c r="O790" s="17">
        <f>'[1]TCE - ANEXO II - Preencher'!W799</f>
        <v>255.87</v>
      </c>
      <c r="P790" s="18">
        <f>'[1]TCE - ANEXO II - Preencher'!X799</f>
        <v>2277.33</v>
      </c>
      <c r="S790" s="22">
        <v>67754</v>
      </c>
    </row>
    <row r="791" spans="1:19" x14ac:dyDescent="0.2">
      <c r="A791" s="8">
        <f>IFERROR(VLOOKUP(B791,'[1]DADOS (OCULTAR)'!$P$3:$R$56,3,0),"")</f>
        <v>10988301000633</v>
      </c>
      <c r="B791" s="9" t="str">
        <f>'[1]TCE - ANEXO II - Preencher'!C800</f>
        <v>HOSPITAL PELÓPIDAS SILVEIRA</v>
      </c>
      <c r="C791" s="10"/>
      <c r="D791" s="11" t="str">
        <f>'[1]TCE - ANEXO II - Preencher'!E800</f>
        <v>MARIA JESUS DA SILVA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>
        <f>'[1]TCE - ANEXO II - Preencher'!H800</f>
        <v>322205</v>
      </c>
      <c r="G791" s="14">
        <f>'[1]TCE - ANEXO II - Preencher'!I800</f>
        <v>44075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1045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945.42000000000007</v>
      </c>
      <c r="N791" s="16">
        <f>'[1]TCE - ANEXO II - Preencher'!S800</f>
        <v>0</v>
      </c>
      <c r="O791" s="17">
        <f>'[1]TCE - ANEXO II - Preencher'!W800</f>
        <v>191.3</v>
      </c>
      <c r="P791" s="18">
        <f>'[1]TCE - ANEXO II - Preencher'!X800</f>
        <v>1799.1200000000001</v>
      </c>
      <c r="S791" s="22">
        <v>67785</v>
      </c>
    </row>
    <row r="792" spans="1:19" x14ac:dyDescent="0.2">
      <c r="A792" s="8">
        <f>IFERROR(VLOOKUP(B792,'[1]DADOS (OCULTAR)'!$P$3:$R$56,3,0),"")</f>
        <v>10988301000633</v>
      </c>
      <c r="B792" s="9" t="str">
        <f>'[1]TCE - ANEXO II - Preencher'!C801</f>
        <v>HOSPITAL PELÓPIDAS SILVEIRA</v>
      </c>
      <c r="C792" s="10"/>
      <c r="D792" s="11" t="str">
        <f>'[1]TCE - ANEXO II - Preencher'!E801</f>
        <v>MARIA JOSE DA SILVA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>
        <f>'[1]TCE - ANEXO II - Preencher'!H801</f>
        <v>517410</v>
      </c>
      <c r="G792" s="14">
        <f>'[1]TCE - ANEXO II - Preencher'!I801</f>
        <v>44075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1045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52.25</v>
      </c>
      <c r="N792" s="16">
        <f>'[1]TCE - ANEXO II - Preencher'!S801</f>
        <v>0</v>
      </c>
      <c r="O792" s="17">
        <f>'[1]TCE - ANEXO II - Preencher'!W801</f>
        <v>447.63</v>
      </c>
      <c r="P792" s="18">
        <f>'[1]TCE - ANEXO II - Preencher'!X801</f>
        <v>649.62</v>
      </c>
      <c r="S792" s="22">
        <v>67816</v>
      </c>
    </row>
    <row r="793" spans="1:19" x14ac:dyDescent="0.2">
      <c r="A793" s="8">
        <f>IFERROR(VLOOKUP(B793,'[1]DADOS (OCULTAR)'!$P$3:$R$56,3,0),"")</f>
        <v>10988301000633</v>
      </c>
      <c r="B793" s="9" t="str">
        <f>'[1]TCE - ANEXO II - Preencher'!C802</f>
        <v>HOSPITAL PELÓPIDAS SILVEIRA</v>
      </c>
      <c r="C793" s="10"/>
      <c r="D793" s="11" t="str">
        <f>'[1]TCE - ANEXO II - Preencher'!E802</f>
        <v>MARIA JOSE DA SILVA SANTOS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>
        <f>'[1]TCE - ANEXO II - Preencher'!H802</f>
        <v>322205</v>
      </c>
      <c r="G793" s="14">
        <f>'[1]TCE - ANEXO II - Preencher'!I802</f>
        <v>44075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1045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2341.5700000000002</v>
      </c>
      <c r="N793" s="16">
        <f>'[1]TCE - ANEXO II - Preencher'!S802</f>
        <v>104.5</v>
      </c>
      <c r="O793" s="17">
        <f>'[1]TCE - ANEXO II - Preencher'!W802</f>
        <v>143.97999999999999</v>
      </c>
      <c r="P793" s="18">
        <f>'[1]TCE - ANEXO II - Preencher'!X802</f>
        <v>3347.09</v>
      </c>
      <c r="S793" s="22">
        <v>67846</v>
      </c>
    </row>
    <row r="794" spans="1:19" x14ac:dyDescent="0.2">
      <c r="A794" s="8">
        <f>IFERROR(VLOOKUP(B794,'[1]DADOS (OCULTAR)'!$P$3:$R$56,3,0),"")</f>
        <v>10988301000633</v>
      </c>
      <c r="B794" s="9" t="str">
        <f>'[1]TCE - ANEXO II - Preencher'!C803</f>
        <v>HOSPITAL PELÓPIDAS SILVEIRA</v>
      </c>
      <c r="C794" s="10"/>
      <c r="D794" s="11" t="str">
        <f>'[1]TCE - ANEXO II - Preencher'!E803</f>
        <v>MARIA JOSE DE ANDRADE MACHADO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>
        <f>'[1]TCE - ANEXO II - Preencher'!H803</f>
        <v>521130</v>
      </c>
      <c r="G794" s="14">
        <f>'[1]TCE - ANEXO II - Preencher'!I803</f>
        <v>44075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1045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1414.1799999999998</v>
      </c>
      <c r="N794" s="16">
        <f>'[1]TCE - ANEXO II - Preencher'!S803</f>
        <v>0</v>
      </c>
      <c r="O794" s="17">
        <f>'[1]TCE - ANEXO II - Preencher'!W803</f>
        <v>166.67</v>
      </c>
      <c r="P794" s="18">
        <f>'[1]TCE - ANEXO II - Preencher'!X803</f>
        <v>2292.5099999999998</v>
      </c>
      <c r="S794" s="22">
        <v>67877</v>
      </c>
    </row>
    <row r="795" spans="1:19" x14ac:dyDescent="0.2">
      <c r="A795" s="8">
        <f>IFERROR(VLOOKUP(B795,'[1]DADOS (OCULTAR)'!$P$3:$R$56,3,0),"")</f>
        <v>10988301000633</v>
      </c>
      <c r="B795" s="9" t="str">
        <f>'[1]TCE - ANEXO II - Preencher'!C804</f>
        <v>HOSPITAL PELÓPIDAS SILVEIRA</v>
      </c>
      <c r="C795" s="10"/>
      <c r="D795" s="11" t="str">
        <f>'[1]TCE - ANEXO II - Preencher'!E804</f>
        <v>MARIA JOSE DE LACERDA SANTOS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>
        <f>'[1]TCE - ANEXO II - Preencher'!H804</f>
        <v>322205</v>
      </c>
      <c r="G795" s="14">
        <f>'[1]TCE - ANEXO II - Preencher'!I804</f>
        <v>44075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975.33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2238.66</v>
      </c>
      <c r="N795" s="16">
        <f>'[1]TCE - ANEXO II - Preencher'!S804</f>
        <v>0</v>
      </c>
      <c r="O795" s="17">
        <f>'[1]TCE - ANEXO II - Preencher'!W804</f>
        <v>161.34</v>
      </c>
      <c r="P795" s="18">
        <f>'[1]TCE - ANEXO II - Preencher'!X804</f>
        <v>3052.6499999999996</v>
      </c>
      <c r="S795" s="22">
        <v>67907</v>
      </c>
    </row>
    <row r="796" spans="1:19" x14ac:dyDescent="0.2">
      <c r="A796" s="8">
        <f>IFERROR(VLOOKUP(B796,'[1]DADOS (OCULTAR)'!$P$3:$R$56,3,0),"")</f>
        <v>10988301000633</v>
      </c>
      <c r="B796" s="9" t="str">
        <f>'[1]TCE - ANEXO II - Preencher'!C805</f>
        <v>HOSPITAL PELÓPIDAS SILVEIRA</v>
      </c>
      <c r="C796" s="10"/>
      <c r="D796" s="11" t="str">
        <f>'[1]TCE - ANEXO II - Preencher'!E805</f>
        <v>MARIA JOSE DE LUNA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>
        <f>'[1]TCE - ANEXO II - Preencher'!H805</f>
        <v>322205</v>
      </c>
      <c r="G796" s="14">
        <f>'[1]TCE - ANEXO II - Preencher'!I805</f>
        <v>44075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1045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2489.39</v>
      </c>
      <c r="N796" s="16">
        <f>'[1]TCE - ANEXO II - Preencher'!S805</f>
        <v>104.5</v>
      </c>
      <c r="O796" s="17">
        <f>'[1]TCE - ANEXO II - Preencher'!W805</f>
        <v>442.96</v>
      </c>
      <c r="P796" s="18">
        <f>'[1]TCE - ANEXO II - Preencher'!X805</f>
        <v>3195.93</v>
      </c>
      <c r="S796" s="22">
        <v>67938</v>
      </c>
    </row>
    <row r="797" spans="1:19" x14ac:dyDescent="0.2">
      <c r="A797" s="8">
        <f>IFERROR(VLOOKUP(B797,'[1]DADOS (OCULTAR)'!$P$3:$R$56,3,0),"")</f>
        <v>10988301000633</v>
      </c>
      <c r="B797" s="9" t="str">
        <f>'[1]TCE - ANEXO II - Preencher'!C806</f>
        <v>HOSPITAL PELÓPIDAS SILVEIRA</v>
      </c>
      <c r="C797" s="10"/>
      <c r="D797" s="11" t="str">
        <f>'[1]TCE - ANEXO II - Preencher'!E806</f>
        <v>MARIA JOSE PEDROSA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>
        <f>'[1]TCE - ANEXO II - Preencher'!H806</f>
        <v>322205</v>
      </c>
      <c r="G797" s="14">
        <f>'[1]TCE - ANEXO II - Preencher'!I806</f>
        <v>44075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1045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399.56999999999994</v>
      </c>
      <c r="N797" s="16">
        <f>'[1]TCE - ANEXO II - Preencher'!S806</f>
        <v>0</v>
      </c>
      <c r="O797" s="17">
        <f>'[1]TCE - ANEXO II - Preencher'!W806</f>
        <v>212.19</v>
      </c>
      <c r="P797" s="18">
        <f>'[1]TCE - ANEXO II - Preencher'!X806</f>
        <v>1232.3799999999999</v>
      </c>
      <c r="S797" s="22">
        <v>67969</v>
      </c>
    </row>
    <row r="798" spans="1:19" x14ac:dyDescent="0.2">
      <c r="A798" s="8">
        <f>IFERROR(VLOOKUP(B798,'[1]DADOS (OCULTAR)'!$P$3:$R$56,3,0),"")</f>
        <v>10988301000633</v>
      </c>
      <c r="B798" s="9" t="str">
        <f>'[1]TCE - ANEXO II - Preencher'!C807</f>
        <v>HOSPITAL PELÓPIDAS SILVEIRA</v>
      </c>
      <c r="C798" s="10"/>
      <c r="D798" s="11" t="str">
        <f>'[1]TCE - ANEXO II - Preencher'!E807</f>
        <v>MARIA JOSIANE NERI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>
        <f>'[1]TCE - ANEXO II - Preencher'!H807</f>
        <v>322205</v>
      </c>
      <c r="G798" s="14">
        <f>'[1]TCE - ANEXO II - Preencher'!I807</f>
        <v>44075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1045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2012.7199999999998</v>
      </c>
      <c r="N798" s="16">
        <f>'[1]TCE - ANEXO II - Preencher'!S807</f>
        <v>0</v>
      </c>
      <c r="O798" s="17">
        <f>'[1]TCE - ANEXO II - Preencher'!W807</f>
        <v>203.66</v>
      </c>
      <c r="P798" s="18">
        <f>'[1]TCE - ANEXO II - Preencher'!X807</f>
        <v>2854.06</v>
      </c>
      <c r="S798" s="22">
        <v>67997</v>
      </c>
    </row>
    <row r="799" spans="1:19" x14ac:dyDescent="0.2">
      <c r="A799" s="8">
        <f>IFERROR(VLOOKUP(B799,'[1]DADOS (OCULTAR)'!$P$3:$R$56,3,0),"")</f>
        <v>10988301000633</v>
      </c>
      <c r="B799" s="9" t="str">
        <f>'[1]TCE - ANEXO II - Preencher'!C808</f>
        <v>HOSPITAL PELÓPIDAS SILVEIRA</v>
      </c>
      <c r="C799" s="10"/>
      <c r="D799" s="11" t="str">
        <f>'[1]TCE - ANEXO II - Preencher'!E808</f>
        <v>MARIA LINDALVA FERREIRA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>
        <f>'[1]TCE - ANEXO II - Preencher'!H808</f>
        <v>322205</v>
      </c>
      <c r="G799" s="14">
        <f>'[1]TCE - ANEXO II - Preencher'!I808</f>
        <v>44075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1045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347.31999999999994</v>
      </c>
      <c r="N799" s="16">
        <f>'[1]TCE - ANEXO II - Preencher'!S808</f>
        <v>0</v>
      </c>
      <c r="O799" s="17">
        <f>'[1]TCE - ANEXO II - Preencher'!W808</f>
        <v>531.21</v>
      </c>
      <c r="P799" s="18">
        <f>'[1]TCE - ANEXO II - Preencher'!X808</f>
        <v>861.1099999999999</v>
      </c>
      <c r="S799" s="22">
        <v>68028</v>
      </c>
    </row>
    <row r="800" spans="1:19" x14ac:dyDescent="0.2">
      <c r="A800" s="8">
        <f>IFERROR(VLOOKUP(B800,'[1]DADOS (OCULTAR)'!$P$3:$R$56,3,0),"")</f>
        <v>10988301000633</v>
      </c>
      <c r="B800" s="9" t="str">
        <f>'[1]TCE - ANEXO II - Preencher'!C809</f>
        <v>HOSPITAL PELÓPIDAS SILVEIRA</v>
      </c>
      <c r="C800" s="10"/>
      <c r="D800" s="11" t="str">
        <f>'[1]TCE - ANEXO II - Preencher'!E809</f>
        <v>MARIA LUCIA CLAUDINO BARRETO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>
        <f>'[1]TCE - ANEXO II - Preencher'!H809</f>
        <v>322205</v>
      </c>
      <c r="G800" s="14">
        <f>'[1]TCE - ANEXO II - Preencher'!I809</f>
        <v>44075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1045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1128.4099999999999</v>
      </c>
      <c r="N800" s="16">
        <f>'[1]TCE - ANEXO II - Preencher'!S809</f>
        <v>104.5</v>
      </c>
      <c r="O800" s="17">
        <f>'[1]TCE - ANEXO II - Preencher'!W809</f>
        <v>366.67</v>
      </c>
      <c r="P800" s="18">
        <f>'[1]TCE - ANEXO II - Preencher'!X809</f>
        <v>1911.2399999999998</v>
      </c>
      <c r="S800" s="22">
        <v>68058</v>
      </c>
    </row>
    <row r="801" spans="1:19" x14ac:dyDescent="0.2">
      <c r="A801" s="8">
        <f>IFERROR(VLOOKUP(B801,'[1]DADOS (OCULTAR)'!$P$3:$R$56,3,0),"")</f>
        <v>10988301000633</v>
      </c>
      <c r="B801" s="9" t="str">
        <f>'[1]TCE - ANEXO II - Preencher'!C810</f>
        <v>HOSPITAL PELÓPIDAS SILVEIRA</v>
      </c>
      <c r="C801" s="10"/>
      <c r="D801" s="11" t="str">
        <f>'[1]TCE - ANEXO II - Preencher'!E810</f>
        <v>MARIA MICHERLANE DA SILVA NASCIMENTO FALCAO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>
        <f>'[1]TCE - ANEXO II - Preencher'!H810</f>
        <v>322205</v>
      </c>
      <c r="G801" s="14">
        <f>'[1]TCE - ANEXO II - Preencher'!I810</f>
        <v>44075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1045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444.40000000000009</v>
      </c>
      <c r="N801" s="16">
        <f>'[1]TCE - ANEXO II - Preencher'!S810</f>
        <v>104.5</v>
      </c>
      <c r="O801" s="17">
        <f>'[1]TCE - ANEXO II - Preencher'!W810</f>
        <v>257.48</v>
      </c>
      <c r="P801" s="18">
        <f>'[1]TCE - ANEXO II - Preencher'!X810</f>
        <v>1336.42</v>
      </c>
      <c r="S801" s="22">
        <v>68089</v>
      </c>
    </row>
    <row r="802" spans="1:19" x14ac:dyDescent="0.2">
      <c r="A802" s="8">
        <f>IFERROR(VLOOKUP(B802,'[1]DADOS (OCULTAR)'!$P$3:$R$56,3,0),"")</f>
        <v>10988301000633</v>
      </c>
      <c r="B802" s="9" t="str">
        <f>'[1]TCE - ANEXO II - Preencher'!C811</f>
        <v>HOSPITAL PELÓPIDAS SILVEIRA</v>
      </c>
      <c r="C802" s="10"/>
      <c r="D802" s="11" t="str">
        <f>'[1]TCE - ANEXO II - Preencher'!E811</f>
        <v>MARIA PAULA MARTINS DE LIMA</v>
      </c>
      <c r="E802" s="12" t="str">
        <f>IF('[1]TCE - ANEXO II - Preencher'!G811="4 - Assistência Odontológica","2 - Outros Profissionais da saúde",'[1]TCE - ANEXO II - Preencher'!G811)</f>
        <v>1 - Médico</v>
      </c>
      <c r="F802" s="13">
        <f>'[1]TCE - ANEXO II - Preencher'!H811</f>
        <v>225125</v>
      </c>
      <c r="G802" s="14">
        <f>'[1]TCE - ANEXO II - Preencher'!I811</f>
        <v>44075</v>
      </c>
      <c r="H802" s="13" t="str">
        <f>'[1]TCE - ANEXO II - Preencher'!J811</f>
        <v>2 - Diarista</v>
      </c>
      <c r="I802" s="13">
        <f>'[1]TCE - ANEXO II - Preencher'!K811</f>
        <v>40</v>
      </c>
      <c r="J802" s="15">
        <f>'[1]TCE - ANEXO II - Preencher'!L811</f>
        <v>5280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12736.95</v>
      </c>
      <c r="N802" s="16">
        <f>'[1]TCE - ANEXO II - Preencher'!S811</f>
        <v>7770.07</v>
      </c>
      <c r="O802" s="17">
        <f>'[1]TCE - ANEXO II - Preencher'!W811</f>
        <v>3366.46</v>
      </c>
      <c r="P802" s="18">
        <f>'[1]TCE - ANEXO II - Preencher'!X811</f>
        <v>22420.560000000001</v>
      </c>
      <c r="S802" s="22">
        <v>68119</v>
      </c>
    </row>
    <row r="803" spans="1:19" x14ac:dyDescent="0.2">
      <c r="A803" s="8">
        <f>IFERROR(VLOOKUP(B803,'[1]DADOS (OCULTAR)'!$P$3:$R$56,3,0),"")</f>
        <v>10988301000633</v>
      </c>
      <c r="B803" s="9" t="str">
        <f>'[1]TCE - ANEXO II - Preencher'!C812</f>
        <v>HOSPITAL PELÓPIDAS SILVEIRA</v>
      </c>
      <c r="C803" s="10"/>
      <c r="D803" s="11" t="str">
        <f>'[1]TCE - ANEXO II - Preencher'!E812</f>
        <v>MARIA REGINA BEZERRA VALENCA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>
        <f>'[1]TCE - ANEXO II - Preencher'!H812</f>
        <v>322205</v>
      </c>
      <c r="G803" s="14">
        <f>'[1]TCE - ANEXO II - Preencher'!I812</f>
        <v>44075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627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679.25</v>
      </c>
      <c r="N803" s="16">
        <f>'[1]TCE - ANEXO II - Preencher'!S812</f>
        <v>0</v>
      </c>
      <c r="O803" s="17">
        <f>'[1]TCE - ANEXO II - Preencher'!W812</f>
        <v>186.4</v>
      </c>
      <c r="P803" s="18">
        <f>'[1]TCE - ANEXO II - Preencher'!X812</f>
        <v>1119.8499999999999</v>
      </c>
      <c r="S803" s="22">
        <v>68150</v>
      </c>
    </row>
    <row r="804" spans="1:19" x14ac:dyDescent="0.2">
      <c r="A804" s="8">
        <f>IFERROR(VLOOKUP(B804,'[1]DADOS (OCULTAR)'!$P$3:$R$56,3,0),"")</f>
        <v>10988301000633</v>
      </c>
      <c r="B804" s="9" t="str">
        <f>'[1]TCE - ANEXO II - Preencher'!C813</f>
        <v>HOSPITAL PELÓPIDAS SILVEIRA</v>
      </c>
      <c r="C804" s="10"/>
      <c r="D804" s="11" t="str">
        <f>'[1]TCE - ANEXO II - Preencher'!E813</f>
        <v>MARIA REGINA DE OLIVEIRA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>
        <f>'[1]TCE - ANEXO II - Preencher'!H813</f>
        <v>322205</v>
      </c>
      <c r="G804" s="14">
        <f>'[1]TCE - ANEXO II - Preencher'!I813</f>
        <v>44075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1045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382.99</v>
      </c>
      <c r="N804" s="16">
        <f>'[1]TCE - ANEXO II - Preencher'!S813</f>
        <v>104.5</v>
      </c>
      <c r="O804" s="17">
        <f>'[1]TCE - ANEXO II - Preencher'!W813</f>
        <v>141.44</v>
      </c>
      <c r="P804" s="18">
        <f>'[1]TCE - ANEXO II - Preencher'!X813</f>
        <v>1391.05</v>
      </c>
      <c r="S804" s="22">
        <v>68181</v>
      </c>
    </row>
    <row r="805" spans="1:19" x14ac:dyDescent="0.2">
      <c r="A805" s="8">
        <f>IFERROR(VLOOKUP(B805,'[1]DADOS (OCULTAR)'!$P$3:$R$56,3,0),"")</f>
        <v>10988301000633</v>
      </c>
      <c r="B805" s="9" t="str">
        <f>'[1]TCE - ANEXO II - Preencher'!C814</f>
        <v>HOSPITAL PELÓPIDAS SILVEIRA</v>
      </c>
      <c r="C805" s="10"/>
      <c r="D805" s="11" t="str">
        <f>'[1]TCE - ANEXO II - Preencher'!E814</f>
        <v>MARIA RENATA DE ALMEIDA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>
        <f>'[1]TCE - ANEXO II - Preencher'!H814</f>
        <v>223505</v>
      </c>
      <c r="G805" s="14">
        <f>'[1]TCE - ANEXO II - Preencher'!I814</f>
        <v>44075</v>
      </c>
      <c r="H805" s="13" t="str">
        <f>'[1]TCE - ANEXO II - Preencher'!J814</f>
        <v>2 - Diarista</v>
      </c>
      <c r="I805" s="13">
        <f>'[1]TCE - ANEXO II - Preencher'!K814</f>
        <v>40</v>
      </c>
      <c r="J805" s="15">
        <f>'[1]TCE - ANEXO II - Preencher'!L814</f>
        <v>1747.87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1704.4100000000003</v>
      </c>
      <c r="N805" s="16">
        <f>'[1]TCE - ANEXO II - Preencher'!S814</f>
        <v>533.1</v>
      </c>
      <c r="O805" s="17">
        <f>'[1]TCE - ANEXO II - Preencher'!W814</f>
        <v>657.68</v>
      </c>
      <c r="P805" s="18">
        <f>'[1]TCE - ANEXO II - Preencher'!X814</f>
        <v>3327.7000000000003</v>
      </c>
      <c r="S805" s="22">
        <v>68211</v>
      </c>
    </row>
    <row r="806" spans="1:19" x14ac:dyDescent="0.2">
      <c r="A806" s="8">
        <f>IFERROR(VLOOKUP(B806,'[1]DADOS (OCULTAR)'!$P$3:$R$56,3,0),"")</f>
        <v>10988301000633</v>
      </c>
      <c r="B806" s="9" t="str">
        <f>'[1]TCE - ANEXO II - Preencher'!C815</f>
        <v>HOSPITAL PELÓPIDAS SILVEIRA</v>
      </c>
      <c r="C806" s="10"/>
      <c r="D806" s="11" t="str">
        <f>'[1]TCE - ANEXO II - Preencher'!E815</f>
        <v>MARIA ROSILENE DO NASCIMENTO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>
        <f>'[1]TCE - ANEXO II - Preencher'!H815</f>
        <v>322205</v>
      </c>
      <c r="G806" s="14">
        <f>'[1]TCE - ANEXO II - Preencher'!I815</f>
        <v>44075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1045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900.59999999999991</v>
      </c>
      <c r="N806" s="16">
        <f>'[1]TCE - ANEXO II - Preencher'!S815</f>
        <v>0</v>
      </c>
      <c r="O806" s="17">
        <f>'[1]TCE - ANEXO II - Preencher'!W815</f>
        <v>256.02</v>
      </c>
      <c r="P806" s="18">
        <f>'[1]TCE - ANEXO II - Preencher'!X815</f>
        <v>1689.58</v>
      </c>
    </row>
    <row r="807" spans="1:19" x14ac:dyDescent="0.2">
      <c r="A807" s="8">
        <f>IFERROR(VLOOKUP(B807,'[1]DADOS (OCULTAR)'!$P$3:$R$56,3,0),"")</f>
        <v>10988301000633</v>
      </c>
      <c r="B807" s="9" t="str">
        <f>'[1]TCE - ANEXO II - Preencher'!C816</f>
        <v>HOSPITAL PELÓPIDAS SILVEIRA</v>
      </c>
      <c r="C807" s="10"/>
      <c r="D807" s="11" t="str">
        <f>'[1]TCE - ANEXO II - Preencher'!E816</f>
        <v>MARIA SANDRA GOMES DE SANTANA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>
        <f>'[1]TCE - ANEXO II - Preencher'!H816</f>
        <v>322205</v>
      </c>
      <c r="G807" s="14">
        <f>'[1]TCE - ANEXO II - Preencher'!I816</f>
        <v>44075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1045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2321.83</v>
      </c>
      <c r="N807" s="16">
        <f>'[1]TCE - ANEXO II - Preencher'!S816</f>
        <v>0</v>
      </c>
      <c r="O807" s="17">
        <f>'[1]TCE - ANEXO II - Preencher'!W816</f>
        <v>228.33</v>
      </c>
      <c r="P807" s="18">
        <f>'[1]TCE - ANEXO II - Preencher'!X816</f>
        <v>3138.5</v>
      </c>
    </row>
    <row r="808" spans="1:19" x14ac:dyDescent="0.2">
      <c r="A808" s="8">
        <f>IFERROR(VLOOKUP(B808,'[1]DADOS (OCULTAR)'!$P$3:$R$56,3,0),"")</f>
        <v>10988301000633</v>
      </c>
      <c r="B808" s="9" t="str">
        <f>'[1]TCE - ANEXO II - Preencher'!C817</f>
        <v>HOSPITAL PELÓPIDAS SILVEIRA</v>
      </c>
      <c r="C808" s="10"/>
      <c r="D808" s="11" t="str">
        <f>'[1]TCE - ANEXO II - Preencher'!E817</f>
        <v>MARIA SILVANI GONCALVES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>
        <f>'[1]TCE - ANEXO II - Preencher'!H817</f>
        <v>515205</v>
      </c>
      <c r="G808" s="14">
        <f>'[1]TCE - ANEXO II - Preencher'!I817</f>
        <v>44075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1080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263</v>
      </c>
      <c r="N808" s="16">
        <f>'[1]TCE - ANEXO II - Preencher'!S817</f>
        <v>0</v>
      </c>
      <c r="O808" s="17">
        <f>'[1]TCE - ANEXO II - Preencher'!W817</f>
        <v>198.44</v>
      </c>
      <c r="P808" s="18">
        <f>'[1]TCE - ANEXO II - Preencher'!X817</f>
        <v>1144.56</v>
      </c>
    </row>
    <row r="809" spans="1:19" x14ac:dyDescent="0.2">
      <c r="A809" s="8">
        <f>IFERROR(VLOOKUP(B809,'[1]DADOS (OCULTAR)'!$P$3:$R$56,3,0),"")</f>
        <v>10988301000633</v>
      </c>
      <c r="B809" s="9" t="str">
        <f>'[1]TCE - ANEXO II - Preencher'!C818</f>
        <v>HOSPITAL PELÓPIDAS SILVEIRA</v>
      </c>
      <c r="C809" s="10"/>
      <c r="D809" s="11" t="str">
        <f>'[1]TCE - ANEXO II - Preencher'!E818</f>
        <v>MARIA SIMONE DIOCLECIO SANTANA DA SILVA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>
        <f>'[1]TCE - ANEXO II - Preencher'!H818</f>
        <v>517410</v>
      </c>
      <c r="G809" s="14">
        <f>'[1]TCE - ANEXO II - Preencher'!I818</f>
        <v>44075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1045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185.25</v>
      </c>
      <c r="N809" s="16">
        <f>'[1]TCE - ANEXO II - Preencher'!S818</f>
        <v>0</v>
      </c>
      <c r="O809" s="17">
        <f>'[1]TCE - ANEXO II - Preencher'!W818</f>
        <v>157.74</v>
      </c>
      <c r="P809" s="18">
        <f>'[1]TCE - ANEXO II - Preencher'!X818</f>
        <v>1072.51</v>
      </c>
    </row>
    <row r="810" spans="1:19" x14ac:dyDescent="0.2">
      <c r="A810" s="8">
        <f>IFERROR(VLOOKUP(B810,'[1]DADOS (OCULTAR)'!$P$3:$R$56,3,0),"")</f>
        <v>10988301000633</v>
      </c>
      <c r="B810" s="9" t="str">
        <f>'[1]TCE - ANEXO II - Preencher'!C819</f>
        <v>HOSPITAL PELÓPIDAS SILVEIRA</v>
      </c>
      <c r="C810" s="10"/>
      <c r="D810" s="11" t="str">
        <f>'[1]TCE - ANEXO II - Preencher'!E819</f>
        <v>MARIA VERONICA MUNIZ DA SILVA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>
        <f>'[1]TCE - ANEXO II - Preencher'!H819</f>
        <v>322205</v>
      </c>
      <c r="G810" s="14">
        <f>'[1]TCE - ANEXO II - Preencher'!I819</f>
        <v>44075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1045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1318.6</v>
      </c>
      <c r="N810" s="16">
        <f>'[1]TCE - ANEXO II - Preencher'!S819</f>
        <v>104.5</v>
      </c>
      <c r="O810" s="17">
        <f>'[1]TCE - ANEXO II - Preencher'!W819</f>
        <v>323.89999999999998</v>
      </c>
      <c r="P810" s="18">
        <f>'[1]TCE - ANEXO II - Preencher'!X819</f>
        <v>2144.1999999999998</v>
      </c>
    </row>
    <row r="811" spans="1:19" x14ac:dyDescent="0.2">
      <c r="A811" s="8">
        <f>IFERROR(VLOOKUP(B811,'[1]DADOS (OCULTAR)'!$P$3:$R$56,3,0),"")</f>
        <v>10988301000633</v>
      </c>
      <c r="B811" s="9" t="str">
        <f>'[1]TCE - ANEXO II - Preencher'!C820</f>
        <v>HOSPITAL PELÓPIDAS SILVEIRA</v>
      </c>
      <c r="C811" s="10"/>
      <c r="D811" s="11" t="str">
        <f>'[1]TCE - ANEXO II - Preencher'!E820</f>
        <v>MARIALBA DE MORAIS SIQUEIRA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>
        <f>'[1]TCE - ANEXO II - Preencher'!H820</f>
        <v>223505</v>
      </c>
      <c r="G811" s="14">
        <f>'[1]TCE - ANEXO II - Preencher'!I820</f>
        <v>44075</v>
      </c>
      <c r="H811" s="13" t="str">
        <f>'[1]TCE - ANEXO II - Preencher'!J820</f>
        <v>2 - Diarista</v>
      </c>
      <c r="I811" s="13">
        <f>'[1]TCE - ANEXO II - Preencher'!K820</f>
        <v>40</v>
      </c>
      <c r="J811" s="15">
        <f>'[1]TCE - ANEXO II - Preencher'!L820</f>
        <v>0</v>
      </c>
      <c r="K811" s="15">
        <f>'[1]TCE - ANEXO II - Preencher'!P820</f>
        <v>4281.04</v>
      </c>
      <c r="L811" s="15">
        <f>'[1]TCE - ANEXO II - Preencher'!Q820</f>
        <v>0</v>
      </c>
      <c r="M811" s="15">
        <f>'[1]TCE - ANEXO II - Preencher'!R820</f>
        <v>152.86999999999989</v>
      </c>
      <c r="N811" s="16">
        <f>'[1]TCE - ANEXO II - Preencher'!S820</f>
        <v>0</v>
      </c>
      <c r="O811" s="17">
        <f>'[1]TCE - ANEXO II - Preencher'!W820</f>
        <v>4281.04</v>
      </c>
      <c r="P811" s="18">
        <f>'[1]TCE - ANEXO II - Preencher'!X820</f>
        <v>152.86999999999989</v>
      </c>
    </row>
    <row r="812" spans="1:19" x14ac:dyDescent="0.2">
      <c r="A812" s="8">
        <f>IFERROR(VLOOKUP(B812,'[1]DADOS (OCULTAR)'!$P$3:$R$56,3,0),"")</f>
        <v>10988301000633</v>
      </c>
      <c r="B812" s="9" t="str">
        <f>'[1]TCE - ANEXO II - Preencher'!C821</f>
        <v>HOSPITAL PELÓPIDAS SILVEIRA</v>
      </c>
      <c r="C812" s="10"/>
      <c r="D812" s="11" t="str">
        <f>'[1]TCE - ANEXO II - Preencher'!E821</f>
        <v>MARIANA ARIMATEIA DE VIVEIROS PESSOA</v>
      </c>
      <c r="E812" s="12" t="str">
        <f>IF('[1]TCE - ANEXO II - Preencher'!G821="4 - Assistência Odontológica","2 - Outros Profissionais da saúde",'[1]TCE - ANEXO II - Preencher'!G821)</f>
        <v>1 - Médico</v>
      </c>
      <c r="F812" s="13">
        <f>'[1]TCE - ANEXO II - Preencher'!H821</f>
        <v>225125</v>
      </c>
      <c r="G812" s="14">
        <f>'[1]TCE - ANEXO II - Preencher'!I821</f>
        <v>44075</v>
      </c>
      <c r="H812" s="13" t="str">
        <f>'[1]TCE - ANEXO II - Preencher'!J821</f>
        <v>1 - Plantonista</v>
      </c>
      <c r="I812" s="13">
        <f>'[1]TCE - ANEXO II - Preencher'!K821</f>
        <v>12</v>
      </c>
      <c r="J812" s="15">
        <f>'[1]TCE - ANEXO II - Preencher'!L821</f>
        <v>158.4</v>
      </c>
      <c r="K812" s="15">
        <f>'[1]TCE - ANEXO II - Preencher'!P821</f>
        <v>6839.25</v>
      </c>
      <c r="L812" s="15">
        <f>'[1]TCE - ANEXO II - Preencher'!Q821</f>
        <v>0</v>
      </c>
      <c r="M812" s="15">
        <f>'[1]TCE - ANEXO II - Preencher'!R821</f>
        <v>690.29000000000042</v>
      </c>
      <c r="N812" s="16">
        <f>'[1]TCE - ANEXO II - Preencher'!S821</f>
        <v>47.52</v>
      </c>
      <c r="O812" s="17">
        <f>'[1]TCE - ANEXO II - Preencher'!W821</f>
        <v>6923.35</v>
      </c>
      <c r="P812" s="18">
        <f>'[1]TCE - ANEXO II - Preencher'!X821</f>
        <v>812.11000000000058</v>
      </c>
    </row>
    <row r="813" spans="1:19" x14ac:dyDescent="0.2">
      <c r="A813" s="8">
        <f>IFERROR(VLOOKUP(B813,'[1]DADOS (OCULTAR)'!$P$3:$R$56,3,0),"")</f>
        <v>10988301000633</v>
      </c>
      <c r="B813" s="9" t="str">
        <f>'[1]TCE - ANEXO II - Preencher'!C822</f>
        <v>HOSPITAL PELÓPIDAS SILVEIRA</v>
      </c>
      <c r="C813" s="10"/>
      <c r="D813" s="11" t="str">
        <f>'[1]TCE - ANEXO II - Preencher'!E822</f>
        <v>MARIANA CAVALCANTI COSTA</v>
      </c>
      <c r="E813" s="12" t="str">
        <f>IF('[1]TCE - ANEXO II - Preencher'!G822="4 - Assistência Odontológica","2 - Outros Profissionais da saúde",'[1]TCE - ANEXO II - Preencher'!G822)</f>
        <v>1 - Médico</v>
      </c>
      <c r="F813" s="13">
        <f>'[1]TCE - ANEXO II - Preencher'!H822</f>
        <v>225125</v>
      </c>
      <c r="G813" s="14">
        <f>'[1]TCE - ANEXO II - Preencher'!I822</f>
        <v>44075</v>
      </c>
      <c r="H813" s="13" t="str">
        <f>'[1]TCE - ANEXO II - Preencher'!J822</f>
        <v>1 - Plantonista</v>
      </c>
      <c r="I813" s="13">
        <f>'[1]TCE - ANEXO II - Preencher'!K822</f>
        <v>12</v>
      </c>
      <c r="J813" s="15">
        <f>'[1]TCE - ANEXO II - Preencher'!L822</f>
        <v>1584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878.38999999999942</v>
      </c>
      <c r="N813" s="16">
        <f>'[1]TCE - ANEXO II - Preencher'!S822</f>
        <v>2520.84</v>
      </c>
      <c r="O813" s="17">
        <f>'[1]TCE - ANEXO II - Preencher'!W822</f>
        <v>952.51</v>
      </c>
      <c r="P813" s="18">
        <f>'[1]TCE - ANEXO II - Preencher'!X822</f>
        <v>4030.7199999999993</v>
      </c>
    </row>
    <row r="814" spans="1:19" x14ac:dyDescent="0.2">
      <c r="A814" s="8">
        <f>IFERROR(VLOOKUP(B814,'[1]DADOS (OCULTAR)'!$P$3:$R$56,3,0),"")</f>
        <v>10988301000633</v>
      </c>
      <c r="B814" s="9" t="str">
        <f>'[1]TCE - ANEXO II - Preencher'!C823</f>
        <v>HOSPITAL PELÓPIDAS SILVEIRA</v>
      </c>
      <c r="C814" s="10"/>
      <c r="D814" s="11" t="str">
        <f>'[1]TCE - ANEXO II - Preencher'!E823</f>
        <v>MARIANA LUIZA DE  ACIOLY RODRIGUES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>
        <f>'[1]TCE - ANEXO II - Preencher'!H823</f>
        <v>223505</v>
      </c>
      <c r="G814" s="14">
        <f>'[1]TCE - ANEXO II - Preencher'!I823</f>
        <v>44075</v>
      </c>
      <c r="H814" s="13" t="str">
        <f>'[1]TCE - ANEXO II - Preencher'!J823</f>
        <v>2 - Diarista</v>
      </c>
      <c r="I814" s="13">
        <f>'[1]TCE - ANEXO II - Preencher'!K823</f>
        <v>40</v>
      </c>
      <c r="J814" s="15">
        <f>'[1]TCE - ANEXO II - Preencher'!L823</f>
        <v>1987.41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892.0999999999998</v>
      </c>
      <c r="N814" s="16">
        <f>'[1]TCE - ANEXO II - Preencher'!S823</f>
        <v>606.16999999999996</v>
      </c>
      <c r="O814" s="17">
        <f>'[1]TCE - ANEXO II - Preencher'!W823</f>
        <v>415.06</v>
      </c>
      <c r="P814" s="18">
        <f>'[1]TCE - ANEXO II - Preencher'!X823</f>
        <v>3070.62</v>
      </c>
    </row>
    <row r="815" spans="1:19" x14ac:dyDescent="0.2">
      <c r="A815" s="8">
        <f>IFERROR(VLOOKUP(B815,'[1]DADOS (OCULTAR)'!$P$3:$R$56,3,0),"")</f>
        <v>10988301000633</v>
      </c>
      <c r="B815" s="9" t="str">
        <f>'[1]TCE - ANEXO II - Preencher'!C824</f>
        <v>HOSPITAL PELÓPIDAS SILVEIRA</v>
      </c>
      <c r="C815" s="10"/>
      <c r="D815" s="11" t="str">
        <f>'[1]TCE - ANEXO II - Preencher'!E824</f>
        <v>MARIANA MENDES BRANDAO</v>
      </c>
      <c r="E815" s="12" t="str">
        <f>IF('[1]TCE - ANEXO II - Preencher'!G824="4 - Assistência Odontológica","2 - Outros Profissionais da saúde",'[1]TCE - ANEXO II - Preencher'!G824)</f>
        <v>1 - Médico</v>
      </c>
      <c r="F815" s="13">
        <f>'[1]TCE - ANEXO II - Preencher'!H824</f>
        <v>225125</v>
      </c>
      <c r="G815" s="14">
        <f>'[1]TCE - ANEXO II - Preencher'!I824</f>
        <v>44075</v>
      </c>
      <c r="H815" s="13" t="str">
        <f>'[1]TCE - ANEXO II - Preencher'!J824</f>
        <v>1 - Plantonista</v>
      </c>
      <c r="I815" s="13">
        <f>'[1]TCE - ANEXO II - Preencher'!K824</f>
        <v>24</v>
      </c>
      <c r="J815" s="15">
        <f>'[1]TCE - ANEXO II - Preencher'!L824</f>
        <v>0</v>
      </c>
      <c r="K815" s="15">
        <f>'[1]TCE - ANEXO II - Preencher'!P824</f>
        <v>12780.53</v>
      </c>
      <c r="L815" s="15">
        <f>'[1]TCE - ANEXO II - Preencher'!Q824</f>
        <v>0</v>
      </c>
      <c r="M815" s="15">
        <f>'[1]TCE - ANEXO II - Preencher'!R824</f>
        <v>1418.3400000000001</v>
      </c>
      <c r="N815" s="16">
        <f>'[1]TCE - ANEXO II - Preencher'!S824</f>
        <v>0</v>
      </c>
      <c r="O815" s="17">
        <f>'[1]TCE - ANEXO II - Preencher'!W824</f>
        <v>12824.97</v>
      </c>
      <c r="P815" s="18">
        <f>'[1]TCE - ANEXO II - Preencher'!X824</f>
        <v>1373.9000000000015</v>
      </c>
      <c r="Q815" s="21"/>
    </row>
    <row r="816" spans="1:19" x14ac:dyDescent="0.2">
      <c r="A816" s="8">
        <f>IFERROR(VLOOKUP(B816,'[1]DADOS (OCULTAR)'!$P$3:$R$56,3,0),"")</f>
        <v>10988301000633</v>
      </c>
      <c r="B816" s="9" t="str">
        <f>'[1]TCE - ANEXO II - Preencher'!C825</f>
        <v>HOSPITAL PELÓPIDAS SILVEIRA</v>
      </c>
      <c r="C816" s="10"/>
      <c r="D816" s="11" t="str">
        <f>'[1]TCE - ANEXO II - Preencher'!E825</f>
        <v>MARIANA SAMPAIO MARANHAO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>
        <f>'[1]TCE - ANEXO II - Preencher'!H825</f>
        <v>223605</v>
      </c>
      <c r="G816" s="14">
        <f>'[1]TCE - ANEXO II - Preencher'!I825</f>
        <v>44075</v>
      </c>
      <c r="H816" s="13" t="str">
        <f>'[1]TCE - ANEXO II - Preencher'!J825</f>
        <v>1 - Plantonista</v>
      </c>
      <c r="I816" s="13">
        <f>'[1]TCE - ANEXO II - Preencher'!K825</f>
        <v>24</v>
      </c>
      <c r="J816" s="15">
        <f>'[1]TCE - ANEXO II - Preencher'!L825</f>
        <v>1604.62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1341.3300000000002</v>
      </c>
      <c r="N816" s="16">
        <f>'[1]TCE - ANEXO II - Preencher'!S825</f>
        <v>449.3</v>
      </c>
      <c r="O816" s="17">
        <f>'[1]TCE - ANEXO II - Preencher'!W825</f>
        <v>441.01</v>
      </c>
      <c r="P816" s="18">
        <f>'[1]TCE - ANEXO II - Preencher'!X825</f>
        <v>2954.24</v>
      </c>
      <c r="Q816" s="21"/>
    </row>
    <row r="817" spans="1:17" x14ac:dyDescent="0.2">
      <c r="A817" s="8">
        <f>IFERROR(VLOOKUP(B817,'[1]DADOS (OCULTAR)'!$P$3:$R$56,3,0),"")</f>
        <v>10988301000633</v>
      </c>
      <c r="B817" s="9" t="str">
        <f>'[1]TCE - ANEXO II - Preencher'!C826</f>
        <v>HOSPITAL PELÓPIDAS SILVEIRA</v>
      </c>
      <c r="C817" s="10"/>
      <c r="D817" s="11" t="str">
        <f>'[1]TCE - ANEXO II - Preencher'!E826</f>
        <v>MARILENE LUCIA CIPRIANO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>
        <f>'[1]TCE - ANEXO II - Preencher'!H826</f>
        <v>322205</v>
      </c>
      <c r="G817" s="14">
        <f>'[1]TCE - ANEXO II - Preencher'!I826</f>
        <v>44075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1045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410.21000000000004</v>
      </c>
      <c r="N817" s="16">
        <f>'[1]TCE - ANEXO II - Preencher'!S826</f>
        <v>0</v>
      </c>
      <c r="O817" s="17">
        <f>'[1]TCE - ANEXO II - Preencher'!W826</f>
        <v>227.35</v>
      </c>
      <c r="P817" s="18">
        <f>'[1]TCE - ANEXO II - Preencher'!X826</f>
        <v>1227.8600000000001</v>
      </c>
      <c r="Q817" s="21"/>
    </row>
    <row r="818" spans="1:17" x14ac:dyDescent="0.2">
      <c r="A818" s="8">
        <f>IFERROR(VLOOKUP(B818,'[1]DADOS (OCULTAR)'!$P$3:$R$56,3,0),"")</f>
        <v>10988301000633</v>
      </c>
      <c r="B818" s="9" t="str">
        <f>'[1]TCE - ANEXO II - Preencher'!C827</f>
        <v>HOSPITAL PELÓPIDAS SILVEIRA</v>
      </c>
      <c r="C818" s="10"/>
      <c r="D818" s="11" t="str">
        <f>'[1]TCE - ANEXO II - Preencher'!E827</f>
        <v>MARILENE OLIVEIRA SILVA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>
        <f>'[1]TCE - ANEXO II - Preencher'!H827</f>
        <v>322205</v>
      </c>
      <c r="G818" s="14">
        <f>'[1]TCE - ANEXO II - Preencher'!I827</f>
        <v>44075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1045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388.93000000000006</v>
      </c>
      <c r="N818" s="16">
        <f>'[1]TCE - ANEXO II - Preencher'!S827</f>
        <v>0</v>
      </c>
      <c r="O818" s="17">
        <f>'[1]TCE - ANEXO II - Preencher'!W827</f>
        <v>223.75</v>
      </c>
      <c r="P818" s="18">
        <f>'[1]TCE - ANEXO II - Preencher'!X827</f>
        <v>1210.18</v>
      </c>
      <c r="Q818" s="21"/>
    </row>
    <row r="819" spans="1:17" x14ac:dyDescent="0.2">
      <c r="A819" s="8">
        <f>IFERROR(VLOOKUP(B819,'[1]DADOS (OCULTAR)'!$P$3:$R$56,3,0),"")</f>
        <v>10988301000633</v>
      </c>
      <c r="B819" s="9" t="str">
        <f>'[1]TCE - ANEXO II - Preencher'!C828</f>
        <v>HOSPITAL PELÓPIDAS SILVEIRA</v>
      </c>
      <c r="C819" s="10"/>
      <c r="D819" s="11" t="str">
        <f>'[1]TCE - ANEXO II - Preencher'!E828</f>
        <v>MARILIA GABRIELA DA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>
        <f>'[1]TCE - ANEXO II - Preencher'!H828</f>
        <v>521130</v>
      </c>
      <c r="G819" s="14">
        <f>'[1]TCE - ANEXO II - Preencher'!I828</f>
        <v>44075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661.83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525.03999999999985</v>
      </c>
      <c r="N819" s="16">
        <f>'[1]TCE - ANEXO II - Preencher'!S828</f>
        <v>0</v>
      </c>
      <c r="O819" s="17">
        <f>'[1]TCE - ANEXO II - Preencher'!W828</f>
        <v>163.56</v>
      </c>
      <c r="P819" s="18">
        <f>'[1]TCE - ANEXO II - Preencher'!X828</f>
        <v>1023.31</v>
      </c>
      <c r="Q819" s="21"/>
    </row>
    <row r="820" spans="1:17" x14ac:dyDescent="0.2">
      <c r="A820" s="8">
        <f>IFERROR(VLOOKUP(B820,'[1]DADOS (OCULTAR)'!$P$3:$R$56,3,0),"")</f>
        <v>10988301000633</v>
      </c>
      <c r="B820" s="9" t="str">
        <f>'[1]TCE - ANEXO II - Preencher'!C829</f>
        <v>HOSPITAL PELÓPIDAS SILVEIRA</v>
      </c>
      <c r="C820" s="10"/>
      <c r="D820" s="11" t="str">
        <f>'[1]TCE - ANEXO II - Preencher'!E829</f>
        <v>MARINA LEAL TINE</v>
      </c>
      <c r="E820" s="12" t="str">
        <f>IF('[1]TCE - ANEXO II - Preencher'!G829="4 - Assistência Odontológica","2 - Outros Profissionais da saúde",'[1]TCE - ANEXO II - Preencher'!G829)</f>
        <v>1 - Médico</v>
      </c>
      <c r="F820" s="13">
        <f>'[1]TCE - ANEXO II - Preencher'!H829</f>
        <v>225125</v>
      </c>
      <c r="G820" s="14">
        <f>'[1]TCE - ANEXO II - Preencher'!I829</f>
        <v>44075</v>
      </c>
      <c r="H820" s="13" t="str">
        <f>'[1]TCE - ANEXO II - Preencher'!J829</f>
        <v>1 - Plantonista</v>
      </c>
      <c r="I820" s="13">
        <f>'[1]TCE - ANEXO II - Preencher'!K829</f>
        <v>12</v>
      </c>
      <c r="J820" s="15">
        <f>'[1]TCE - ANEXO II - Preencher'!L829</f>
        <v>1584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8784.4699999999993</v>
      </c>
      <c r="N820" s="16">
        <f>'[1]TCE - ANEXO II - Preencher'!S829</f>
        <v>2520.84</v>
      </c>
      <c r="O820" s="17">
        <f>'[1]TCE - ANEXO II - Preencher'!W829</f>
        <v>752</v>
      </c>
      <c r="P820" s="18">
        <f>'[1]TCE - ANEXO II - Preencher'!X829</f>
        <v>12137.31</v>
      </c>
      <c r="Q820" s="21"/>
    </row>
    <row r="821" spans="1:17" x14ac:dyDescent="0.2">
      <c r="A821" s="8">
        <f>IFERROR(VLOOKUP(B821,'[1]DADOS (OCULTAR)'!$P$3:$R$56,3,0),"")</f>
        <v>10988301000633</v>
      </c>
      <c r="B821" s="9" t="str">
        <f>'[1]TCE - ANEXO II - Preencher'!C830</f>
        <v>HOSPITAL PELÓPIDAS SILVEIRA</v>
      </c>
      <c r="C821" s="10"/>
      <c r="D821" s="11" t="str">
        <f>'[1]TCE - ANEXO II - Preencher'!E830</f>
        <v>MARINA TORQUATO QUEIROZ E SILVA</v>
      </c>
      <c r="E821" s="12" t="str">
        <f>IF('[1]TCE - ANEXO II - Preencher'!G830="4 - Assistência Odontológica","2 - Outros Profissionais da saúde",'[1]TCE - ANEXO II - Preencher'!G830)</f>
        <v>1 - Médico</v>
      </c>
      <c r="F821" s="13">
        <f>'[1]TCE - ANEXO II - Preencher'!H830</f>
        <v>225125</v>
      </c>
      <c r="G821" s="14">
        <f>'[1]TCE - ANEXO II - Preencher'!I830</f>
        <v>44075</v>
      </c>
      <c r="H821" s="13" t="str">
        <f>'[1]TCE - ANEXO II - Preencher'!J830</f>
        <v>1 - Plantonista</v>
      </c>
      <c r="I821" s="13">
        <f>'[1]TCE - ANEXO II - Preencher'!K830</f>
        <v>24</v>
      </c>
      <c r="J821" s="15">
        <f>'[1]TCE - ANEXO II - Preencher'!L830</f>
        <v>3168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208.99999999999909</v>
      </c>
      <c r="N821" s="16">
        <f>'[1]TCE - ANEXO II - Preencher'!S830</f>
        <v>5813.64</v>
      </c>
      <c r="O821" s="17">
        <f>'[1]TCE - ANEXO II - Preencher'!W830</f>
        <v>2175.04</v>
      </c>
      <c r="P821" s="18">
        <f>'[1]TCE - ANEXO II - Preencher'!X830</f>
        <v>7015.5999999999995</v>
      </c>
      <c r="Q821" s="21"/>
    </row>
    <row r="822" spans="1:17" x14ac:dyDescent="0.2">
      <c r="A822" s="8">
        <f>IFERROR(VLOOKUP(B822,'[1]DADOS (OCULTAR)'!$P$3:$R$56,3,0),"")</f>
        <v>10988301000633</v>
      </c>
      <c r="B822" s="9" t="str">
        <f>'[1]TCE - ANEXO II - Preencher'!C831</f>
        <v>HOSPITAL PELÓPIDAS SILVEIRA</v>
      </c>
      <c r="C822" s="10"/>
      <c r="D822" s="11" t="str">
        <f>'[1]TCE - ANEXO II - Preencher'!E831</f>
        <v>MARINALDA NOBERTA DA CRUZ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>
        <f>'[1]TCE - ANEXO II - Preencher'!H831</f>
        <v>223705</v>
      </c>
      <c r="G822" s="14">
        <f>'[1]TCE - ANEXO II - Preencher'!I831</f>
        <v>44075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1045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185.25</v>
      </c>
      <c r="N822" s="16">
        <f>'[1]TCE - ANEXO II - Preencher'!S831</f>
        <v>0</v>
      </c>
      <c r="O822" s="17">
        <f>'[1]TCE - ANEXO II - Preencher'!W831</f>
        <v>157.74</v>
      </c>
      <c r="P822" s="18">
        <f>'[1]TCE - ANEXO II - Preencher'!X831</f>
        <v>1072.51</v>
      </c>
      <c r="Q822" s="21"/>
    </row>
    <row r="823" spans="1:17" x14ac:dyDescent="0.2">
      <c r="A823" s="8">
        <f>IFERROR(VLOOKUP(B823,'[1]DADOS (OCULTAR)'!$P$3:$R$56,3,0),"")</f>
        <v>10988301000633</v>
      </c>
      <c r="B823" s="9" t="str">
        <f>'[1]TCE - ANEXO II - Preencher'!C832</f>
        <v>HOSPITAL PELÓPIDAS SILVEIRA</v>
      </c>
      <c r="C823" s="10"/>
      <c r="D823" s="11" t="str">
        <f>'[1]TCE - ANEXO II - Preencher'!E832</f>
        <v>MARINALDO DA SILVA CARDOSO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>
        <f>'[1]TCE - ANEXO II - Preencher'!H832</f>
        <v>515110</v>
      </c>
      <c r="G823" s="14">
        <f>'[1]TCE - ANEXO II - Preencher'!I832</f>
        <v>44075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1045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354.8599999999999</v>
      </c>
      <c r="N823" s="16">
        <f>'[1]TCE - ANEXO II - Preencher'!S832</f>
        <v>0</v>
      </c>
      <c r="O823" s="17">
        <f>'[1]TCE - ANEXO II - Preencher'!W832</f>
        <v>188.73</v>
      </c>
      <c r="P823" s="18">
        <f>'[1]TCE - ANEXO II - Preencher'!X832</f>
        <v>1211.1299999999999</v>
      </c>
      <c r="Q823" s="21"/>
    </row>
    <row r="824" spans="1:17" x14ac:dyDescent="0.2">
      <c r="A824" s="8">
        <f>IFERROR(VLOOKUP(B824,'[1]DADOS (OCULTAR)'!$P$3:$R$56,3,0),"")</f>
        <v>10988301000633</v>
      </c>
      <c r="B824" s="9" t="str">
        <f>'[1]TCE - ANEXO II - Preencher'!C833</f>
        <v>HOSPITAL PELÓPIDAS SILVEIRA</v>
      </c>
      <c r="C824" s="10"/>
      <c r="D824" s="11" t="str">
        <f>'[1]TCE - ANEXO II - Preencher'!E833</f>
        <v>MARINES SOARES DA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>
        <f>'[1]TCE - ANEXO II - Preencher'!H833</f>
        <v>324115</v>
      </c>
      <c r="G824" s="14">
        <f>'[1]TCE - ANEXO II - Preencher'!I833</f>
        <v>44075</v>
      </c>
      <c r="H824" s="13" t="str">
        <f>'[1]TCE - ANEXO II - Preencher'!J833</f>
        <v>1 - Plantonista</v>
      </c>
      <c r="I824" s="13">
        <f>'[1]TCE - ANEXO II - Preencher'!K833</f>
        <v>24</v>
      </c>
      <c r="J824" s="15">
        <f>'[1]TCE - ANEXO II - Preencher'!L833</f>
        <v>0</v>
      </c>
      <c r="K824" s="15">
        <f>'[1]TCE - ANEXO II - Preencher'!P833</f>
        <v>4758.97</v>
      </c>
      <c r="L824" s="15">
        <f>'[1]TCE - ANEXO II - Preencher'!Q833</f>
        <v>0</v>
      </c>
      <c r="M824" s="15">
        <f>'[1]TCE - ANEXO II - Preencher'!R833</f>
        <v>530.63999999999942</v>
      </c>
      <c r="N824" s="16">
        <f>'[1]TCE - ANEXO II - Preencher'!S833</f>
        <v>0</v>
      </c>
      <c r="O824" s="17">
        <f>'[1]TCE - ANEXO II - Preencher'!W833</f>
        <v>4833.26</v>
      </c>
      <c r="P824" s="18">
        <f>'[1]TCE - ANEXO II - Preencher'!X833</f>
        <v>456.34999999999945</v>
      </c>
      <c r="Q824" s="21"/>
    </row>
    <row r="825" spans="1:17" x14ac:dyDescent="0.2">
      <c r="A825" s="8">
        <f>IFERROR(VLOOKUP(B825,'[1]DADOS (OCULTAR)'!$P$3:$R$56,3,0),"")</f>
        <v>10988301000633</v>
      </c>
      <c r="B825" s="9" t="str">
        <f>'[1]TCE - ANEXO II - Preencher'!C834</f>
        <v>HOSPITAL PELÓPIDAS SILVEIRA</v>
      </c>
      <c r="C825" s="10"/>
      <c r="D825" s="11" t="str">
        <f>'[1]TCE - ANEXO II - Preencher'!E834</f>
        <v>MARINESTO RODOLFO DE ALMEIDA JUNIOR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>
        <f>'[1]TCE - ANEXO II - Preencher'!H834</f>
        <v>724110</v>
      </c>
      <c r="G825" s="14">
        <f>'[1]TCE - ANEXO II - Preencher'!I834</f>
        <v>44075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1271.69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390.59999999999991</v>
      </c>
      <c r="N825" s="16">
        <f>'[1]TCE - ANEXO II - Preencher'!S834</f>
        <v>0</v>
      </c>
      <c r="O825" s="17">
        <f>'[1]TCE - ANEXO II - Preencher'!W834</f>
        <v>238</v>
      </c>
      <c r="P825" s="18">
        <f>'[1]TCE - ANEXO II - Preencher'!X834</f>
        <v>1424.29</v>
      </c>
      <c r="Q825" s="21"/>
    </row>
    <row r="826" spans="1:17" x14ac:dyDescent="0.2">
      <c r="A826" s="8">
        <f>IFERROR(VLOOKUP(B826,'[1]DADOS (OCULTAR)'!$P$3:$R$56,3,0),"")</f>
        <v>10988301000633</v>
      </c>
      <c r="B826" s="9" t="str">
        <f>'[1]TCE - ANEXO II - Preencher'!C835</f>
        <v>HOSPITAL PELÓPIDAS SILVEIRA</v>
      </c>
      <c r="C826" s="10"/>
      <c r="D826" s="11" t="str">
        <f>'[1]TCE - ANEXO II - Preencher'!E835</f>
        <v>MARINILDA PEREIRA GOMES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>
        <f>'[1]TCE - ANEXO II - Preencher'!H835</f>
        <v>322205</v>
      </c>
      <c r="G826" s="14">
        <f>'[1]TCE - ANEXO II - Preencher'!I835</f>
        <v>44075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905.67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549.54000000000008</v>
      </c>
      <c r="N826" s="16">
        <f>'[1]TCE - ANEXO II - Preencher'!S835</f>
        <v>104.5</v>
      </c>
      <c r="O826" s="17">
        <f>'[1]TCE - ANEXO II - Preencher'!W835</f>
        <v>173.83</v>
      </c>
      <c r="P826" s="18">
        <f>'[1]TCE - ANEXO II - Preencher'!X835</f>
        <v>1385.88</v>
      </c>
      <c r="Q826" s="21"/>
    </row>
    <row r="827" spans="1:17" x14ac:dyDescent="0.2">
      <c r="A827" s="8">
        <f>IFERROR(VLOOKUP(B827,'[1]DADOS (OCULTAR)'!$P$3:$R$56,3,0),"")</f>
        <v>10988301000633</v>
      </c>
      <c r="B827" s="9" t="str">
        <f>'[1]TCE - ANEXO II - Preencher'!C836</f>
        <v>HOSPITAL PELÓPIDAS SILVEIRA</v>
      </c>
      <c r="C827" s="10"/>
      <c r="D827" s="11" t="str">
        <f>'[1]TCE - ANEXO II - Preencher'!E836</f>
        <v>MARIZA MARIA ARAUJO CAMPELO DE MELO</v>
      </c>
      <c r="E827" s="12" t="str">
        <f>IF('[1]TCE - ANEXO II - Preencher'!G836="4 - Assistência Odontológica","2 - Outros Profissionais da saúde",'[1]TCE - ANEXO II - Preencher'!G836)</f>
        <v>1 - Médico</v>
      </c>
      <c r="F827" s="13">
        <f>'[1]TCE - ANEXO II - Preencher'!H836</f>
        <v>225120</v>
      </c>
      <c r="G827" s="14">
        <f>'[1]TCE - ANEXO II - Preencher'!I836</f>
        <v>44075</v>
      </c>
      <c r="H827" s="13" t="str">
        <f>'[1]TCE - ANEXO II - Preencher'!J836</f>
        <v>1 - Plantonista</v>
      </c>
      <c r="I827" s="13">
        <f>'[1]TCE - ANEXO II - Preencher'!K836</f>
        <v>24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1178.47</v>
      </c>
      <c r="N827" s="16">
        <f>'[1]TCE - ANEXO II - Preencher'!S836</f>
        <v>0</v>
      </c>
      <c r="O827" s="17">
        <f>'[1]TCE - ANEXO II - Preencher'!W836</f>
        <v>1178.47</v>
      </c>
      <c r="P827" s="18">
        <f>'[1]TCE - ANEXO II - Preencher'!X836</f>
        <v>0</v>
      </c>
      <c r="Q827" s="21"/>
    </row>
    <row r="828" spans="1:17" x14ac:dyDescent="0.2">
      <c r="A828" s="8">
        <f>IFERROR(VLOOKUP(B828,'[1]DADOS (OCULTAR)'!$P$3:$R$56,3,0),"")</f>
        <v>10988301000633</v>
      </c>
      <c r="B828" s="9" t="str">
        <f>'[1]TCE - ANEXO II - Preencher'!C837</f>
        <v>HOSPITAL PELÓPIDAS SILVEIRA</v>
      </c>
      <c r="C828" s="10"/>
      <c r="D828" s="11" t="str">
        <f>'[1]TCE - ANEXO II - Preencher'!E837</f>
        <v>MARKUS VINICIUS DE VASCONCELOS ARRUDA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>
        <f>'[1]TCE - ANEXO II - Preencher'!H837</f>
        <v>223605</v>
      </c>
      <c r="G828" s="14">
        <f>'[1]TCE - ANEXO II - Preencher'!I837</f>
        <v>44075</v>
      </c>
      <c r="H828" s="13" t="str">
        <f>'[1]TCE - ANEXO II - Preencher'!J837</f>
        <v>1 - Plantonista</v>
      </c>
      <c r="I828" s="13">
        <f>'[1]TCE - ANEXO II - Preencher'!K837</f>
        <v>24</v>
      </c>
      <c r="J828" s="15">
        <f>'[1]TCE - ANEXO II - Preencher'!L837</f>
        <v>1836.35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656.37000000000012</v>
      </c>
      <c r="N828" s="16">
        <f>'[1]TCE - ANEXO II - Preencher'!S837</f>
        <v>459.09</v>
      </c>
      <c r="O828" s="17">
        <f>'[1]TCE - ANEXO II - Preencher'!W837</f>
        <v>354.33</v>
      </c>
      <c r="P828" s="18">
        <f>'[1]TCE - ANEXO II - Preencher'!X837</f>
        <v>2597.4800000000005</v>
      </c>
      <c r="Q828" s="21"/>
    </row>
    <row r="829" spans="1:17" x14ac:dyDescent="0.2">
      <c r="A829" s="8">
        <f>IFERROR(VLOOKUP(B829,'[1]DADOS (OCULTAR)'!$P$3:$R$56,3,0),"")</f>
        <v>10988301000633</v>
      </c>
      <c r="B829" s="9" t="str">
        <f>'[1]TCE - ANEXO II - Preencher'!C838</f>
        <v>HOSPITAL PELÓPIDAS SILVEIRA</v>
      </c>
      <c r="C829" s="10"/>
      <c r="D829" s="11" t="str">
        <f>'[1]TCE - ANEXO II - Preencher'!E838</f>
        <v>MARTA MILENA FLOR DE OLIVEIRA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>
        <f>'[1]TCE - ANEXO II - Preencher'!H838</f>
        <v>324115</v>
      </c>
      <c r="G829" s="14">
        <f>'[1]TCE - ANEXO II - Preencher'!I838</f>
        <v>44075</v>
      </c>
      <c r="H829" s="13" t="str">
        <f>'[1]TCE - ANEXO II - Preencher'!J838</f>
        <v>1 - Plantonista</v>
      </c>
      <c r="I829" s="13">
        <f>'[1]TCE - ANEXO II - Preencher'!K838</f>
        <v>24</v>
      </c>
      <c r="J829" s="15">
        <f>'[1]TCE - ANEXO II - Preencher'!L838</f>
        <v>2030.47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913.70999999999981</v>
      </c>
      <c r="N829" s="16">
        <f>'[1]TCE - ANEXO II - Preencher'!S838</f>
        <v>0</v>
      </c>
      <c r="O829" s="17">
        <f>'[1]TCE - ANEXO II - Preencher'!W838</f>
        <v>381.7</v>
      </c>
      <c r="P829" s="18">
        <f>'[1]TCE - ANEXO II - Preencher'!X838</f>
        <v>2562.48</v>
      </c>
      <c r="Q829" s="21"/>
    </row>
    <row r="830" spans="1:17" x14ac:dyDescent="0.2">
      <c r="A830" s="8">
        <f>IFERROR(VLOOKUP(B830,'[1]DADOS (OCULTAR)'!$P$3:$R$56,3,0),"")</f>
        <v>10988301000633</v>
      </c>
      <c r="B830" s="9" t="str">
        <f>'[1]TCE - ANEXO II - Preencher'!C839</f>
        <v>HOSPITAL PELÓPIDAS SILVEIRA</v>
      </c>
      <c r="C830" s="10"/>
      <c r="D830" s="11" t="str">
        <f>'[1]TCE - ANEXO II - Preencher'!E839</f>
        <v>MARY JANE DA SILVA BARROS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>
        <f>'[1]TCE - ANEXO II - Preencher'!H839</f>
        <v>521130</v>
      </c>
      <c r="G830" s="14">
        <f>'[1]TCE - ANEXO II - Preencher'!I839</f>
        <v>44075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975.33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69.669999999999959</v>
      </c>
      <c r="N830" s="16">
        <f>'[1]TCE - ANEXO II - Preencher'!S839</f>
        <v>0</v>
      </c>
      <c r="O830" s="17">
        <f>'[1]TCE - ANEXO II - Preencher'!W839</f>
        <v>143.04</v>
      </c>
      <c r="P830" s="18">
        <f>'[1]TCE - ANEXO II - Preencher'!X839</f>
        <v>901.96</v>
      </c>
      <c r="Q830" s="21"/>
    </row>
    <row r="831" spans="1:17" x14ac:dyDescent="0.2">
      <c r="A831" s="8">
        <f>IFERROR(VLOOKUP(B831,'[1]DADOS (OCULTAR)'!$P$3:$R$56,3,0),"")</f>
        <v>10988301000633</v>
      </c>
      <c r="B831" s="9" t="str">
        <f>'[1]TCE - ANEXO II - Preencher'!C840</f>
        <v>HOSPITAL PELÓPIDAS SILVEIRA</v>
      </c>
      <c r="C831" s="10"/>
      <c r="D831" s="11" t="str">
        <f>'[1]TCE - ANEXO II - Preencher'!E840</f>
        <v>MATEUS DA COSTA MACHADO RIOS</v>
      </c>
      <c r="E831" s="12" t="str">
        <f>IF('[1]TCE - ANEXO II - Preencher'!G840="4 - Assistência Odontológica","2 - Outros Profissionais da saúde",'[1]TCE - ANEXO II - Preencher'!G840)</f>
        <v>1 - Médico</v>
      </c>
      <c r="F831" s="13">
        <f>'[1]TCE - ANEXO II - Preencher'!H840</f>
        <v>225125</v>
      </c>
      <c r="G831" s="14">
        <f>'[1]TCE - ANEXO II - Preencher'!I840</f>
        <v>44075</v>
      </c>
      <c r="H831" s="13" t="str">
        <f>'[1]TCE - ANEXO II - Preencher'!J840</f>
        <v>2 - Diarista</v>
      </c>
      <c r="I831" s="13">
        <f>'[1]TCE - ANEXO II - Preencher'!K840</f>
        <v>30</v>
      </c>
      <c r="J831" s="15">
        <f>'[1]TCE - ANEXO II - Preencher'!L840</f>
        <v>3828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393.42999999999984</v>
      </c>
      <c r="N831" s="16">
        <f>'[1]TCE - ANEXO II - Preencher'!S840</f>
        <v>3588.03</v>
      </c>
      <c r="O831" s="17">
        <f>'[1]TCE - ANEXO II - Preencher'!W840</f>
        <v>1777.83</v>
      </c>
      <c r="P831" s="18">
        <f>'[1]TCE - ANEXO II - Preencher'!X840</f>
        <v>6031.630000000001</v>
      </c>
      <c r="Q831" s="21"/>
    </row>
    <row r="832" spans="1:17" x14ac:dyDescent="0.2">
      <c r="A832" s="8">
        <f>IFERROR(VLOOKUP(B832,'[1]DADOS (OCULTAR)'!$P$3:$R$56,3,0),"")</f>
        <v>10988301000633</v>
      </c>
      <c r="B832" s="9" t="str">
        <f>'[1]TCE - ANEXO II - Preencher'!C841</f>
        <v>HOSPITAL PELÓPIDAS SILVEIRA</v>
      </c>
      <c r="C832" s="10"/>
      <c r="D832" s="11" t="str">
        <f>'[1]TCE - ANEXO II - Preencher'!E841</f>
        <v>MATEUS MENEZES PAZ DO NASCIMENTO</v>
      </c>
      <c r="E832" s="12" t="str">
        <f>IF('[1]TCE - ANEXO II - Preencher'!G841="4 - Assistência Odontológica","2 - Outros Profissionais da saúde",'[1]TCE - ANEXO II - Preencher'!G841)</f>
        <v>3 - Administrativo</v>
      </c>
      <c r="F832" s="13">
        <f>'[1]TCE - ANEXO II - Preencher'!H841</f>
        <v>411010</v>
      </c>
      <c r="G832" s="14">
        <f>'[1]TCE - ANEXO II - Preencher'!I841</f>
        <v>44075</v>
      </c>
      <c r="H832" s="13" t="str">
        <f>'[1]TCE - ANEXO II - Preencher'!J841</f>
        <v>2 - Diarista</v>
      </c>
      <c r="I832" s="13">
        <f>'[1]TCE - ANEXO II - Preencher'!K841</f>
        <v>20</v>
      </c>
      <c r="J832" s="15">
        <f>'[1]TCE - ANEXO II - Preencher'!L841</f>
        <v>522.5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39.18</v>
      </c>
      <c r="P832" s="18">
        <f>'[1]TCE - ANEXO II - Preencher'!X841</f>
        <v>483.32</v>
      </c>
      <c r="Q832" s="21"/>
    </row>
    <row r="833" spans="1:17" x14ac:dyDescent="0.2">
      <c r="A833" s="8">
        <f>IFERROR(VLOOKUP(B833,'[1]DADOS (OCULTAR)'!$P$3:$R$56,3,0),"")</f>
        <v>10988301000633</v>
      </c>
      <c r="B833" s="9" t="str">
        <f>'[1]TCE - ANEXO II - Preencher'!C842</f>
        <v>HOSPITAL PELÓPIDAS SILVEIRA</v>
      </c>
      <c r="C833" s="10"/>
      <c r="D833" s="11" t="str">
        <f>'[1]TCE - ANEXO II - Preencher'!E842</f>
        <v>MATHEUS ROBERTO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>
        <f>'[1]TCE - ANEXO II - Preencher'!H842</f>
        <v>521130</v>
      </c>
      <c r="G833" s="14">
        <f>'[1]TCE - ANEXO II - Preencher'!I842</f>
        <v>44075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1045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165.19</v>
      </c>
      <c r="P833" s="18">
        <f>'[1]TCE - ANEXO II - Preencher'!X842</f>
        <v>879.81</v>
      </c>
      <c r="Q833" s="21"/>
    </row>
    <row r="834" spans="1:17" x14ac:dyDescent="0.2">
      <c r="A834" s="8">
        <f>IFERROR(VLOOKUP(B834,'[1]DADOS (OCULTAR)'!$P$3:$R$56,3,0),"")</f>
        <v>10988301000633</v>
      </c>
      <c r="B834" s="9" t="str">
        <f>'[1]TCE - ANEXO II - Preencher'!C843</f>
        <v>HOSPITAL PELÓPIDAS SILVEIRA</v>
      </c>
      <c r="C834" s="10"/>
      <c r="D834" s="11" t="str">
        <f>'[1]TCE - ANEXO II - Preencher'!E843</f>
        <v>MAURICEIA GOMES DE ASSIS DA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>
        <f>'[1]TCE - ANEXO II - Preencher'!H843</f>
        <v>322205</v>
      </c>
      <c r="G834" s="14">
        <f>'[1]TCE - ANEXO II - Preencher'!I843</f>
        <v>44075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1045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248.90000000000009</v>
      </c>
      <c r="N834" s="16">
        <f>'[1]TCE - ANEXO II - Preencher'!S843</f>
        <v>0</v>
      </c>
      <c r="O834" s="17">
        <f>'[1]TCE - ANEXO II - Preencher'!W843</f>
        <v>197.98</v>
      </c>
      <c r="P834" s="18">
        <f>'[1]TCE - ANEXO II - Preencher'!X843</f>
        <v>1095.92</v>
      </c>
      <c r="Q834" s="21"/>
    </row>
    <row r="835" spans="1:17" x14ac:dyDescent="0.2">
      <c r="A835" s="8">
        <f>IFERROR(VLOOKUP(B835,'[1]DADOS (OCULTAR)'!$P$3:$R$56,3,0),"")</f>
        <v>10988301000633</v>
      </c>
      <c r="B835" s="9" t="str">
        <f>'[1]TCE - ANEXO II - Preencher'!C844</f>
        <v>HOSPITAL PELÓPIDAS SILVEIRA</v>
      </c>
      <c r="C835" s="10"/>
      <c r="D835" s="11" t="str">
        <f>'[1]TCE - ANEXO II - Preencher'!E844</f>
        <v>MAURICIO FRANCISCO DA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>
        <f>'[1]TCE - ANEXO II - Preencher'!H844</f>
        <v>322205</v>
      </c>
      <c r="G835" s="14">
        <f>'[1]TCE - ANEXO II - Preencher'!I844</f>
        <v>44075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1045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209</v>
      </c>
      <c r="N835" s="16">
        <f>'[1]TCE - ANEXO II - Preencher'!S844</f>
        <v>0</v>
      </c>
      <c r="O835" s="17">
        <f>'[1]TCE - ANEXO II - Preencher'!W844</f>
        <v>193.78</v>
      </c>
      <c r="P835" s="18">
        <f>'[1]TCE - ANEXO II - Preencher'!X844</f>
        <v>1060.22</v>
      </c>
      <c r="Q835" s="21"/>
    </row>
    <row r="836" spans="1:17" x14ac:dyDescent="0.2">
      <c r="A836" s="8">
        <f>IFERROR(VLOOKUP(B836,'[1]DADOS (OCULTAR)'!$P$3:$R$56,3,0),"")</f>
        <v>10988301000633</v>
      </c>
      <c r="B836" s="9" t="str">
        <f>'[1]TCE - ANEXO II - Preencher'!C845</f>
        <v>HOSPITAL PELÓPIDAS SILVEIRA</v>
      </c>
      <c r="C836" s="10"/>
      <c r="D836" s="11" t="str">
        <f>'[1]TCE - ANEXO II - Preencher'!E845</f>
        <v>MAURICIO MANOEL FABRICIO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>
        <f>'[1]TCE - ANEXO II - Preencher'!H845</f>
        <v>513220</v>
      </c>
      <c r="G836" s="14">
        <f>'[1]TCE - ANEXO II - Preencher'!I845</f>
        <v>44075</v>
      </c>
      <c r="H836" s="13" t="str">
        <f>'[1]TCE - ANEXO II - Preencher'!J845</f>
        <v>2 - Diarista</v>
      </c>
      <c r="I836" s="13">
        <f>'[1]TCE - ANEXO II - Preencher'!K845</f>
        <v>44</v>
      </c>
      <c r="J836" s="15">
        <f>'[1]TCE - ANEXO II - Preencher'!L845</f>
        <v>1081.46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263.06999999999994</v>
      </c>
      <c r="N836" s="16">
        <f>'[1]TCE - ANEXO II - Preencher'!S845</f>
        <v>0</v>
      </c>
      <c r="O836" s="17">
        <f>'[1]TCE - ANEXO II - Preencher'!W845</f>
        <v>170.21</v>
      </c>
      <c r="P836" s="18">
        <f>'[1]TCE - ANEXO II - Preencher'!X845</f>
        <v>1174.32</v>
      </c>
      <c r="Q836" s="21"/>
    </row>
    <row r="837" spans="1:17" x14ac:dyDescent="0.2">
      <c r="A837" s="8">
        <f>IFERROR(VLOOKUP(B837,'[1]DADOS (OCULTAR)'!$P$3:$R$56,3,0),"")</f>
        <v>10988301000633</v>
      </c>
      <c r="B837" s="9" t="str">
        <f>'[1]TCE - ANEXO II - Preencher'!C846</f>
        <v>HOSPITAL PELÓPIDAS SILVEIRA</v>
      </c>
      <c r="C837" s="10"/>
      <c r="D837" s="11" t="str">
        <f>'[1]TCE - ANEXO II - Preencher'!E846</f>
        <v>MAURIEDNA AMANCIO DE LIMA BATISTA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>
        <f>'[1]TCE - ANEXO II - Preencher'!H846</f>
        <v>324205</v>
      </c>
      <c r="G837" s="14">
        <f>'[1]TCE - ANEXO II - Preencher'!I846</f>
        <v>44075</v>
      </c>
      <c r="H837" s="13" t="str">
        <f>'[1]TCE - ANEXO II - Preencher'!J846</f>
        <v>1 - Plantonista</v>
      </c>
      <c r="I837" s="13">
        <f>'[1]TCE - ANEXO II - Preencher'!K846</f>
        <v>30</v>
      </c>
      <c r="J837" s="15">
        <f>'[1]TCE - ANEXO II - Preencher'!L846</f>
        <v>1292.31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457.88000000000011</v>
      </c>
      <c r="N837" s="16">
        <f>'[1]TCE - ANEXO II - Preencher'!S846</f>
        <v>0</v>
      </c>
      <c r="O837" s="17">
        <f>'[1]TCE - ANEXO II - Preencher'!W846</f>
        <v>167.68</v>
      </c>
      <c r="P837" s="18">
        <f>'[1]TCE - ANEXO II - Preencher'!X846</f>
        <v>1582.51</v>
      </c>
      <c r="Q837" s="21"/>
    </row>
    <row r="838" spans="1:17" x14ac:dyDescent="0.2">
      <c r="A838" s="8">
        <f>IFERROR(VLOOKUP(B838,'[1]DADOS (OCULTAR)'!$P$3:$R$56,3,0),"")</f>
        <v>10988301000633</v>
      </c>
      <c r="B838" s="9" t="str">
        <f>'[1]TCE - ANEXO II - Preencher'!C847</f>
        <v>HOSPITAL PELÓPIDAS SILVEIRA</v>
      </c>
      <c r="C838" s="10"/>
      <c r="D838" s="11" t="str">
        <f>'[1]TCE - ANEXO II - Preencher'!E847</f>
        <v>MAURO SILVA DE OLIVEIRA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>
        <f>'[1]TCE - ANEXO II - Preencher'!H847</f>
        <v>516345</v>
      </c>
      <c r="G838" s="14">
        <f>'[1]TCE - ANEXO II - Preencher'!I847</f>
        <v>44075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348.33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1155.42</v>
      </c>
      <c r="N838" s="16">
        <f>'[1]TCE - ANEXO II - Preencher'!S847</f>
        <v>0</v>
      </c>
      <c r="O838" s="17">
        <f>'[1]TCE - ANEXO II - Preencher'!W847</f>
        <v>496.74</v>
      </c>
      <c r="P838" s="18">
        <f>'[1]TCE - ANEXO II - Preencher'!X847</f>
        <v>1007.01</v>
      </c>
      <c r="Q838" s="21"/>
    </row>
    <row r="839" spans="1:17" x14ac:dyDescent="0.2">
      <c r="A839" s="8">
        <f>IFERROR(VLOOKUP(B839,'[1]DADOS (OCULTAR)'!$P$3:$R$56,3,0),"")</f>
        <v>10988301000633</v>
      </c>
      <c r="B839" s="9" t="str">
        <f>'[1]TCE - ANEXO II - Preencher'!C848</f>
        <v>HOSPITAL PELÓPIDAS SILVEIRA</v>
      </c>
      <c r="C839" s="10"/>
      <c r="D839" s="11" t="str">
        <f>'[1]TCE - ANEXO II - Preencher'!E848</f>
        <v>MAYARA BRENNA DE OLIVEIRA CARVALHO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>
        <f>'[1]TCE - ANEXO II - Preencher'!H848</f>
        <v>223505</v>
      </c>
      <c r="G839" s="14">
        <f>'[1]TCE - ANEXO II - Preencher'!I848</f>
        <v>44075</v>
      </c>
      <c r="H839" s="13" t="str">
        <f>'[1]TCE - ANEXO II - Preencher'!J848</f>
        <v>2 - Diarista</v>
      </c>
      <c r="I839" s="13">
        <f>'[1]TCE - ANEXO II - Preencher'!K848</f>
        <v>40</v>
      </c>
      <c r="J839" s="15">
        <f>'[1]TCE - ANEXO II - Preencher'!L848</f>
        <v>2055.94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1049.0699999999997</v>
      </c>
      <c r="N839" s="16">
        <f>'[1]TCE - ANEXO II - Preencher'!S848</f>
        <v>627.07000000000005</v>
      </c>
      <c r="O839" s="17">
        <f>'[1]TCE - ANEXO II - Preencher'!W848</f>
        <v>452.65</v>
      </c>
      <c r="P839" s="18">
        <f>'[1]TCE - ANEXO II - Preencher'!X848</f>
        <v>3279.43</v>
      </c>
      <c r="Q839" s="21"/>
    </row>
    <row r="840" spans="1:17" x14ac:dyDescent="0.2">
      <c r="A840" s="8">
        <f>IFERROR(VLOOKUP(B840,'[1]DADOS (OCULTAR)'!$P$3:$R$56,3,0),"")</f>
        <v>10988301000633</v>
      </c>
      <c r="B840" s="9" t="str">
        <f>'[1]TCE - ANEXO II - Preencher'!C849</f>
        <v>HOSPITAL PELÓPIDAS SILVEIRA</v>
      </c>
      <c r="C840" s="10"/>
      <c r="D840" s="11" t="str">
        <f>'[1]TCE - ANEXO II - Preencher'!E849</f>
        <v>MAYARA CRISTINA MACEDO DE MENEZES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>
        <f>'[1]TCE - ANEXO II - Preencher'!H849</f>
        <v>223605</v>
      </c>
      <c r="G840" s="14">
        <f>'[1]TCE - ANEXO II - Preencher'!I849</f>
        <v>44075</v>
      </c>
      <c r="H840" s="13" t="str">
        <f>'[1]TCE - ANEXO II - Preencher'!J849</f>
        <v>2 - Diarista</v>
      </c>
      <c r="I840" s="13">
        <f>'[1]TCE - ANEXO II - Preencher'!K849</f>
        <v>30</v>
      </c>
      <c r="J840" s="15">
        <f>'[1]TCE - ANEXO II - Preencher'!L849</f>
        <v>2005.76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779.72</v>
      </c>
      <c r="N840" s="16">
        <f>'[1]TCE - ANEXO II - Preencher'!S849</f>
        <v>501.44</v>
      </c>
      <c r="O840" s="17">
        <f>'[1]TCE - ANEXO II - Preencher'!W849</f>
        <v>755.76</v>
      </c>
      <c r="P840" s="18">
        <f>'[1]TCE - ANEXO II - Preencher'!X849</f>
        <v>2531.16</v>
      </c>
      <c r="Q840" s="21"/>
    </row>
    <row r="841" spans="1:17" x14ac:dyDescent="0.2">
      <c r="A841" s="8">
        <f>IFERROR(VLOOKUP(B841,'[1]DADOS (OCULTAR)'!$P$3:$R$56,3,0),"")</f>
        <v>10988301000633</v>
      </c>
      <c r="B841" s="9" t="str">
        <f>'[1]TCE - ANEXO II - Preencher'!C850</f>
        <v>HOSPITAL PELÓPIDAS SILVEIRA</v>
      </c>
      <c r="C841" s="10"/>
      <c r="D841" s="11" t="str">
        <f>'[1]TCE - ANEXO II - Preencher'!E850</f>
        <v>MAYARA MARIA KARINE DA SILVA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>
        <f>'[1]TCE - ANEXO II - Preencher'!H850</f>
        <v>322205</v>
      </c>
      <c r="G841" s="14">
        <f>'[1]TCE - ANEXO II - Preencher'!I850</f>
        <v>44075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1045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417.22</v>
      </c>
      <c r="N841" s="16">
        <f>'[1]TCE - ANEXO II - Preencher'!S850</f>
        <v>0</v>
      </c>
      <c r="O841" s="17">
        <f>'[1]TCE - ANEXO II - Preencher'!W850</f>
        <v>244.45</v>
      </c>
      <c r="P841" s="18">
        <f>'[1]TCE - ANEXO II - Preencher'!X850</f>
        <v>1217.77</v>
      </c>
      <c r="Q841" s="21"/>
    </row>
    <row r="842" spans="1:17" x14ac:dyDescent="0.2">
      <c r="A842" s="8">
        <f>IFERROR(VLOOKUP(B842,'[1]DADOS (OCULTAR)'!$P$3:$R$56,3,0),"")</f>
        <v>10988301000633</v>
      </c>
      <c r="B842" s="9" t="str">
        <f>'[1]TCE - ANEXO II - Preencher'!C851</f>
        <v>HOSPITAL PELÓPIDAS SILVEIRA</v>
      </c>
      <c r="C842" s="10"/>
      <c r="D842" s="11" t="str">
        <f>'[1]TCE - ANEXO II - Preencher'!E851</f>
        <v>MAYARA NATASHA SILVA DE OLIVEIRA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>
        <f>'[1]TCE - ANEXO II - Preencher'!H851</f>
        <v>514225</v>
      </c>
      <c r="G842" s="14">
        <f>'[1]TCE - ANEXO II - Preencher'!I851</f>
        <v>44075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522.5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2432.98</v>
      </c>
      <c r="N842" s="16">
        <f>'[1]TCE - ANEXO II - Preencher'!S851</f>
        <v>0</v>
      </c>
      <c r="O842" s="17">
        <f>'[1]TCE - ANEXO II - Preencher'!W851</f>
        <v>143.52000000000001</v>
      </c>
      <c r="P842" s="18">
        <f>'[1]TCE - ANEXO II - Preencher'!X851</f>
        <v>2811.96</v>
      </c>
      <c r="Q842" s="21"/>
    </row>
    <row r="843" spans="1:17" x14ac:dyDescent="0.2">
      <c r="A843" s="8">
        <f>IFERROR(VLOOKUP(B843,'[1]DADOS (OCULTAR)'!$P$3:$R$56,3,0),"")</f>
        <v>10988301000633</v>
      </c>
      <c r="B843" s="9" t="str">
        <f>'[1]TCE - ANEXO II - Preencher'!C852</f>
        <v>HOSPITAL PELÓPIDAS SILVEIRA</v>
      </c>
      <c r="C843" s="10"/>
      <c r="D843" s="11" t="str">
        <f>'[1]TCE - ANEXO II - Preencher'!E852</f>
        <v>MAYSA ANDRADE DA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>
        <f>'[1]TCE - ANEXO II - Preencher'!H852</f>
        <v>322205</v>
      </c>
      <c r="G843" s="14">
        <f>'[1]TCE - ANEXO II - Preencher'!I852</f>
        <v>44075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>
        <f>IFERROR(VLOOKUP(B844,'[1]DADOS (OCULTAR)'!$P$3:$R$56,3,0),"")</f>
        <v>10988301000633</v>
      </c>
      <c r="B844" s="9" t="str">
        <f>'[1]TCE - ANEXO II - Preencher'!C853</f>
        <v>HOSPITAL PELÓPIDAS SILVEIRA</v>
      </c>
      <c r="C844" s="10"/>
      <c r="D844" s="11" t="str">
        <f>'[1]TCE - ANEXO II - Preencher'!E853</f>
        <v>MAYZE NASCIMENTO ALBUQUERQUE DA SILVA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>
        <f>'[1]TCE - ANEXO II - Preencher'!H853</f>
        <v>223505</v>
      </c>
      <c r="G844" s="14">
        <f>'[1]TCE - ANEXO II - Preencher'!I853</f>
        <v>44075</v>
      </c>
      <c r="H844" s="13" t="str">
        <f>'[1]TCE - ANEXO II - Preencher'!J853</f>
        <v>1 - Plantonista</v>
      </c>
      <c r="I844" s="13">
        <f>'[1]TCE - ANEXO II - Preencher'!K853</f>
        <v>40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229.38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229.38</v>
      </c>
      <c r="Q844" s="21"/>
    </row>
    <row r="845" spans="1:17" x14ac:dyDescent="0.2">
      <c r="A845" s="8">
        <f>IFERROR(VLOOKUP(B845,'[1]DADOS (OCULTAR)'!$P$3:$R$56,3,0),"")</f>
        <v>10988301000633</v>
      </c>
      <c r="B845" s="9" t="str">
        <f>'[1]TCE - ANEXO II - Preencher'!C854</f>
        <v>HOSPITAL PELÓPIDAS SILVEIRA</v>
      </c>
      <c r="C845" s="10"/>
      <c r="D845" s="11" t="str">
        <f>'[1]TCE - ANEXO II - Preencher'!E854</f>
        <v>MEXNEIDE RODRIGUES CABRAL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>
        <f>'[1]TCE - ANEXO II - Preencher'!H854</f>
        <v>322205</v>
      </c>
      <c r="G845" s="14">
        <f>'[1]TCE - ANEXO II - Preencher'!I854</f>
        <v>44075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940.5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933.28</v>
      </c>
      <c r="N845" s="16">
        <f>'[1]TCE - ANEXO II - Preencher'!S854</f>
        <v>0</v>
      </c>
      <c r="O845" s="17">
        <f>'[1]TCE - ANEXO II - Preencher'!W854</f>
        <v>248.22</v>
      </c>
      <c r="P845" s="18">
        <f>'[1]TCE - ANEXO II - Preencher'!X854</f>
        <v>1625.56</v>
      </c>
      <c r="Q845" s="21"/>
    </row>
    <row r="846" spans="1:17" x14ac:dyDescent="0.2">
      <c r="A846" s="8">
        <f>IFERROR(VLOOKUP(B846,'[1]DADOS (OCULTAR)'!$P$3:$R$56,3,0),"")</f>
        <v>10988301000633</v>
      </c>
      <c r="B846" s="9" t="str">
        <f>'[1]TCE - ANEXO II - Preencher'!C855</f>
        <v>HOSPITAL PELÓPIDAS SILVEIRA</v>
      </c>
      <c r="C846" s="10"/>
      <c r="D846" s="11" t="str">
        <f>'[1]TCE - ANEXO II - Preencher'!E855</f>
        <v>MICHELE BARBOSA DE ALMEIDA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>
        <f>'[1]TCE - ANEXO II - Preencher'!H855</f>
        <v>322205</v>
      </c>
      <c r="G846" s="14">
        <f>'[1]TCE - ANEXO II - Preencher'!I855</f>
        <v>44075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1045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1096.4899999999998</v>
      </c>
      <c r="N846" s="16">
        <f>'[1]TCE - ANEXO II - Preencher'!S855</f>
        <v>0</v>
      </c>
      <c r="O846" s="17">
        <f>'[1]TCE - ANEXO II - Preencher'!W855</f>
        <v>258.83</v>
      </c>
      <c r="P846" s="18">
        <f>'[1]TCE - ANEXO II - Preencher'!X855</f>
        <v>1882.6599999999999</v>
      </c>
      <c r="Q846" s="21"/>
    </row>
    <row r="847" spans="1:17" x14ac:dyDescent="0.2">
      <c r="A847" s="8">
        <f>IFERROR(VLOOKUP(B847,'[1]DADOS (OCULTAR)'!$P$3:$R$56,3,0),"")</f>
        <v>10988301000633</v>
      </c>
      <c r="B847" s="9" t="str">
        <f>'[1]TCE - ANEXO II - Preencher'!C856</f>
        <v>HOSPITAL PELÓPIDAS SILVEIRA</v>
      </c>
      <c r="C847" s="10"/>
      <c r="D847" s="11" t="str">
        <f>'[1]TCE - ANEXO II - Preencher'!E856</f>
        <v>MICHELLE DAS CHAGAS SOUZA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>
        <f>'[1]TCE - ANEXO II - Preencher'!H856</f>
        <v>324115</v>
      </c>
      <c r="G847" s="14">
        <f>'[1]TCE - ANEXO II - Preencher'!I856</f>
        <v>44075</v>
      </c>
      <c r="H847" s="13" t="str">
        <f>'[1]TCE - ANEXO II - Preencher'!J856</f>
        <v>1 - Plantonista</v>
      </c>
      <c r="I847" s="13">
        <f>'[1]TCE - ANEXO II - Preencher'!K856</f>
        <v>24</v>
      </c>
      <c r="J847" s="15">
        <f>'[1]TCE - ANEXO II - Preencher'!L856</f>
        <v>2030.47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4822.09</v>
      </c>
      <c r="N847" s="16">
        <f>'[1]TCE - ANEXO II - Preencher'!S856</f>
        <v>0</v>
      </c>
      <c r="O847" s="17">
        <f>'[1]TCE - ANEXO II - Preencher'!W856</f>
        <v>428.69</v>
      </c>
      <c r="P847" s="18">
        <f>'[1]TCE - ANEXO II - Preencher'!X856</f>
        <v>6423.8700000000008</v>
      </c>
      <c r="Q847" s="21"/>
    </row>
    <row r="848" spans="1:17" x14ac:dyDescent="0.2">
      <c r="A848" s="8">
        <f>IFERROR(VLOOKUP(B848,'[1]DADOS (OCULTAR)'!$P$3:$R$56,3,0),"")</f>
        <v>10988301000633</v>
      </c>
      <c r="B848" s="9" t="str">
        <f>'[1]TCE - ANEXO II - Preencher'!C857</f>
        <v>HOSPITAL PELÓPIDAS SILVEIRA</v>
      </c>
      <c r="C848" s="10"/>
      <c r="D848" s="11" t="str">
        <f>'[1]TCE - ANEXO II - Preencher'!E857</f>
        <v>MICHELLE FERREIRA NEVES DA LUZ CORDEIRO</v>
      </c>
      <c r="E848" s="12" t="str">
        <f>IF('[1]TCE - ANEXO II - Preencher'!G857="4 - Assistência Odontológica","2 - Outros Profissionais da saúde",'[1]TCE - ANEXO II - Preencher'!G857)</f>
        <v>1 - Médico</v>
      </c>
      <c r="F848" s="13">
        <f>'[1]TCE - ANEXO II - Preencher'!H857</f>
        <v>225125</v>
      </c>
      <c r="G848" s="14">
        <f>'[1]TCE - ANEXO II - Preencher'!I857</f>
        <v>44075</v>
      </c>
      <c r="H848" s="13" t="str">
        <f>'[1]TCE - ANEXO II - Preencher'!J857</f>
        <v>1 - Plantonista</v>
      </c>
      <c r="I848" s="13">
        <f>'[1]TCE - ANEXO II - Preencher'!K857</f>
        <v>24</v>
      </c>
      <c r="J848" s="15">
        <f>'[1]TCE - ANEXO II - Preencher'!L857</f>
        <v>3168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367.39999999999964</v>
      </c>
      <c r="N848" s="16">
        <f>'[1]TCE - ANEXO II - Preencher'!S857</f>
        <v>5711.83</v>
      </c>
      <c r="O848" s="17">
        <f>'[1]TCE - ANEXO II - Preencher'!W857</f>
        <v>2190.61</v>
      </c>
      <c r="P848" s="18">
        <f>'[1]TCE - ANEXO II - Preencher'!X857</f>
        <v>7056.619999999999</v>
      </c>
      <c r="Q848" s="21"/>
    </row>
    <row r="849" spans="1:17" x14ac:dyDescent="0.2">
      <c r="A849" s="8">
        <f>IFERROR(VLOOKUP(B849,'[1]DADOS (OCULTAR)'!$P$3:$R$56,3,0),"")</f>
        <v>10988301000633</v>
      </c>
      <c r="B849" s="9" t="str">
        <f>'[1]TCE - ANEXO II - Preencher'!C858</f>
        <v>HOSPITAL PELÓPIDAS SILVEIRA</v>
      </c>
      <c r="C849" s="10"/>
      <c r="D849" s="11" t="str">
        <f>'[1]TCE - ANEXO II - Preencher'!E858</f>
        <v>MICHELLY ARAUJO DE SOUZA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>
        <f>'[1]TCE - ANEXO II - Preencher'!H858</f>
        <v>223505</v>
      </c>
      <c r="G849" s="14">
        <f>'[1]TCE - ANEXO II - Preencher'!I858</f>
        <v>44075</v>
      </c>
      <c r="H849" s="13" t="str">
        <f>'[1]TCE - ANEXO II - Preencher'!J858</f>
        <v>1 - Plantonista</v>
      </c>
      <c r="I849" s="13">
        <f>'[1]TCE - ANEXO II - Preencher'!K858</f>
        <v>40</v>
      </c>
      <c r="J849" s="15">
        <f>'[1]TCE - ANEXO II - Preencher'!L858</f>
        <v>0</v>
      </c>
      <c r="K849" s="15">
        <f>'[1]TCE - ANEXO II - Preencher'!P858</f>
        <v>5723.69</v>
      </c>
      <c r="L849" s="15">
        <f>'[1]TCE - ANEXO II - Preencher'!Q858</f>
        <v>0</v>
      </c>
      <c r="M849" s="15">
        <f>'[1]TCE - ANEXO II - Preencher'!R858</f>
        <v>2087.5300000000007</v>
      </c>
      <c r="N849" s="16">
        <f>'[1]TCE - ANEXO II - Preencher'!S858</f>
        <v>205.59</v>
      </c>
      <c r="O849" s="17">
        <f>'[1]TCE - ANEXO II - Preencher'!W858</f>
        <v>5796.31</v>
      </c>
      <c r="P849" s="18">
        <f>'[1]TCE - ANEXO II - Preencher'!X858</f>
        <v>2220.5</v>
      </c>
      <c r="Q849" s="21"/>
    </row>
    <row r="850" spans="1:17" x14ac:dyDescent="0.2">
      <c r="A850" s="8">
        <f>IFERROR(VLOOKUP(B850,'[1]DADOS (OCULTAR)'!$P$3:$R$56,3,0),"")</f>
        <v>10988301000633</v>
      </c>
      <c r="B850" s="9" t="str">
        <f>'[1]TCE - ANEXO II - Preencher'!C859</f>
        <v>HOSPITAL PELÓPIDAS SILVEIRA</v>
      </c>
      <c r="C850" s="10"/>
      <c r="D850" s="11" t="str">
        <f>'[1]TCE - ANEXO II - Preencher'!E859</f>
        <v>MIFARES HERNANDES CUNHA CAVALCANTI</v>
      </c>
      <c r="E850" s="12" t="str">
        <f>IF('[1]TCE - ANEXO II - Preencher'!G859="4 - Assistência Odontológica","2 - Outros Profissionais da saúde",'[1]TCE - ANEXO II - Preencher'!G859)</f>
        <v>3 - Administrativo</v>
      </c>
      <c r="F850" s="13">
        <f>'[1]TCE - ANEXO II - Preencher'!H859</f>
        <v>317210</v>
      </c>
      <c r="G850" s="14">
        <f>'[1]TCE - ANEXO II - Preencher'!I859</f>
        <v>44075</v>
      </c>
      <c r="H850" s="13" t="str">
        <f>'[1]TCE - ANEXO II - Preencher'!J859</f>
        <v>2 - Diarista</v>
      </c>
      <c r="I850" s="13">
        <f>'[1]TCE - ANEXO II - Preencher'!K859</f>
        <v>44</v>
      </c>
      <c r="J850" s="15">
        <f>'[1]TCE - ANEXO II - Preencher'!L859</f>
        <v>1683.59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563.99</v>
      </c>
      <c r="P850" s="18">
        <f>'[1]TCE - ANEXO II - Preencher'!X859</f>
        <v>1119.5999999999999</v>
      </c>
      <c r="Q850" s="21"/>
    </row>
    <row r="851" spans="1:17" x14ac:dyDescent="0.2">
      <c r="A851" s="8">
        <f>IFERROR(VLOOKUP(B851,'[1]DADOS (OCULTAR)'!$P$3:$R$56,3,0),"")</f>
        <v>10988301000633</v>
      </c>
      <c r="B851" s="9" t="str">
        <f>'[1]TCE - ANEXO II - Preencher'!C860</f>
        <v>HOSPITAL PELÓPIDAS SILVEIRA</v>
      </c>
      <c r="C851" s="10"/>
      <c r="D851" s="11" t="str">
        <f>'[1]TCE - ANEXO II - Preencher'!E860</f>
        <v>MIRIAN ZULEIDE DA COSTA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>
        <f>'[1]TCE - ANEXO II - Preencher'!H860</f>
        <v>324205</v>
      </c>
      <c r="G851" s="14">
        <f>'[1]TCE - ANEXO II - Preencher'!I860</f>
        <v>44075</v>
      </c>
      <c r="H851" s="13" t="str">
        <f>'[1]TCE - ANEXO II - Preencher'!J860</f>
        <v>1 - Plantonista</v>
      </c>
      <c r="I851" s="13">
        <f>'[1]TCE - ANEXO II - Preencher'!K860</f>
        <v>30</v>
      </c>
      <c r="J851" s="15">
        <f>'[1]TCE - ANEXO II - Preencher'!L860</f>
        <v>1292.31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209</v>
      </c>
      <c r="N851" s="16">
        <f>'[1]TCE - ANEXO II - Preencher'!S860</f>
        <v>0</v>
      </c>
      <c r="O851" s="17">
        <f>'[1]TCE - ANEXO II - Preencher'!W860</f>
        <v>240.43</v>
      </c>
      <c r="P851" s="18">
        <f>'[1]TCE - ANEXO II - Preencher'!X860</f>
        <v>1260.8799999999999</v>
      </c>
      <c r="Q851" s="21"/>
    </row>
    <row r="852" spans="1:17" x14ac:dyDescent="0.2">
      <c r="A852" s="8">
        <f>IFERROR(VLOOKUP(B852,'[1]DADOS (OCULTAR)'!$P$3:$R$56,3,0),"")</f>
        <v>10988301000633</v>
      </c>
      <c r="B852" s="9" t="str">
        <f>'[1]TCE - ANEXO II - Preencher'!C861</f>
        <v>HOSPITAL PELÓPIDAS SILVEIRA</v>
      </c>
      <c r="C852" s="10"/>
      <c r="D852" s="11" t="str">
        <f>'[1]TCE - ANEXO II - Preencher'!E861</f>
        <v>MIRIELZA ANDRADE BATISTA DA SILVA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>
        <f>'[1]TCE - ANEXO II - Preencher'!H861</f>
        <v>322205</v>
      </c>
      <c r="G852" s="14">
        <f>'[1]TCE - ANEXO II - Preencher'!I861</f>
        <v>44075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1045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261.25</v>
      </c>
      <c r="N852" s="16">
        <f>'[1]TCE - ANEXO II - Preencher'!S861</f>
        <v>104.5</v>
      </c>
      <c r="O852" s="17">
        <f>'[1]TCE - ANEXO II - Preencher'!W861</f>
        <v>188.35</v>
      </c>
      <c r="P852" s="18">
        <f>'[1]TCE - ANEXO II - Preencher'!X861</f>
        <v>1222.4000000000001</v>
      </c>
      <c r="Q852" s="21"/>
    </row>
    <row r="853" spans="1:17" x14ac:dyDescent="0.2">
      <c r="A853" s="8">
        <f>IFERROR(VLOOKUP(B853,'[1]DADOS (OCULTAR)'!$P$3:$R$56,3,0),"")</f>
        <v>10988301000633</v>
      </c>
      <c r="B853" s="9" t="str">
        <f>'[1]TCE - ANEXO II - Preencher'!C862</f>
        <v>HOSPITAL PELÓPIDAS SILVEIRA</v>
      </c>
      <c r="C853" s="10"/>
      <c r="D853" s="11" t="str">
        <f>'[1]TCE - ANEXO II - Preencher'!E862</f>
        <v>MISLENE PAULINA DE SOUZA COMBE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>
        <f>'[1]TCE - ANEXO II - Preencher'!H862</f>
        <v>513430</v>
      </c>
      <c r="G853" s="14">
        <f>'[1]TCE - ANEXO II - Preencher'!I862</f>
        <v>44075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34.83</v>
      </c>
      <c r="K853" s="15">
        <f>'[1]TCE - ANEXO II - Preencher'!P862</f>
        <v>1746.01</v>
      </c>
      <c r="L853" s="15">
        <f>'[1]TCE - ANEXO II - Preencher'!Q862</f>
        <v>0</v>
      </c>
      <c r="M853" s="15">
        <f>'[1]TCE - ANEXO II - Preencher'!R862</f>
        <v>55.590000000000146</v>
      </c>
      <c r="N853" s="16">
        <f>'[1]TCE - ANEXO II - Preencher'!S862</f>
        <v>0</v>
      </c>
      <c r="O853" s="17">
        <f>'[1]TCE - ANEXO II - Preencher'!W862</f>
        <v>1749.77</v>
      </c>
      <c r="P853" s="18">
        <f>'[1]TCE - ANEXO II - Preencher'!X862</f>
        <v>86.660000000000082</v>
      </c>
      <c r="Q853" s="21"/>
    </row>
    <row r="854" spans="1:17" x14ac:dyDescent="0.2">
      <c r="A854" s="8">
        <f>IFERROR(VLOOKUP(B854,'[1]DADOS (OCULTAR)'!$P$3:$R$56,3,0),"")</f>
        <v>10988301000633</v>
      </c>
      <c r="B854" s="9" t="str">
        <f>'[1]TCE - ANEXO II - Preencher'!C863</f>
        <v>HOSPITAL PELÓPIDAS SILVEIRA</v>
      </c>
      <c r="C854" s="10"/>
      <c r="D854" s="11" t="str">
        <f>'[1]TCE - ANEXO II - Preencher'!E863</f>
        <v>MISLIANE DE LIMA LEITE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>
        <f>'[1]TCE - ANEXO II - Preencher'!H863</f>
        <v>411010</v>
      </c>
      <c r="G854" s="14">
        <f>'[1]TCE - ANEXO II - Preencher'!I863</f>
        <v>44075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1045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167.51999999999998</v>
      </c>
      <c r="N854" s="16">
        <f>'[1]TCE - ANEXO II - Preencher'!S863</f>
        <v>0</v>
      </c>
      <c r="O854" s="17">
        <f>'[1]TCE - ANEXO II - Preencher'!W863</f>
        <v>227.05</v>
      </c>
      <c r="P854" s="18">
        <f>'[1]TCE - ANEXO II - Preencher'!X863</f>
        <v>985.47</v>
      </c>
      <c r="Q854" s="21"/>
    </row>
    <row r="855" spans="1:17" x14ac:dyDescent="0.2">
      <c r="A855" s="8">
        <f>IFERROR(VLOOKUP(B855,'[1]DADOS (OCULTAR)'!$P$3:$R$56,3,0),"")</f>
        <v>10988301000633</v>
      </c>
      <c r="B855" s="9" t="str">
        <f>'[1]TCE - ANEXO II - Preencher'!C864</f>
        <v>HOSPITAL PELÓPIDAS SILVEIRA</v>
      </c>
      <c r="C855" s="10"/>
      <c r="D855" s="11" t="str">
        <f>'[1]TCE - ANEXO II - Preencher'!E864</f>
        <v>MOEMA PEISINO PEREIRA</v>
      </c>
      <c r="E855" s="12" t="str">
        <f>IF('[1]TCE - ANEXO II - Preencher'!G864="4 - Assistência Odontológica","2 - Outros Profissionais da saúde",'[1]TCE - ANEXO II - Preencher'!G864)</f>
        <v>1 - Médico</v>
      </c>
      <c r="F855" s="13">
        <f>'[1]TCE - ANEXO II - Preencher'!H864</f>
        <v>225125</v>
      </c>
      <c r="G855" s="14">
        <f>'[1]TCE - ANEXO II - Preencher'!I864</f>
        <v>44075</v>
      </c>
      <c r="H855" s="13" t="str">
        <f>'[1]TCE - ANEXO II - Preencher'!J864</f>
        <v>2 - Diarista</v>
      </c>
      <c r="I855" s="13">
        <f>'[1]TCE - ANEXO II - Preencher'!K864</f>
        <v>30</v>
      </c>
      <c r="J855" s="15">
        <f>'[1]TCE - ANEXO II - Preencher'!L864</f>
        <v>3960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7409.07</v>
      </c>
      <c r="N855" s="16">
        <f>'[1]TCE - ANEXO II - Preencher'!S864</f>
        <v>3711.75</v>
      </c>
      <c r="O855" s="17">
        <f>'[1]TCE - ANEXO II - Preencher'!W864</f>
        <v>1814.82</v>
      </c>
      <c r="P855" s="18">
        <f>'[1]TCE - ANEXO II - Preencher'!X864</f>
        <v>13266</v>
      </c>
      <c r="Q855" s="21"/>
    </row>
    <row r="856" spans="1:17" x14ac:dyDescent="0.2">
      <c r="A856" s="8">
        <f>IFERROR(VLOOKUP(B856,'[1]DADOS (OCULTAR)'!$P$3:$R$56,3,0),"")</f>
        <v>10988301000633</v>
      </c>
      <c r="B856" s="9" t="str">
        <f>'[1]TCE - ANEXO II - Preencher'!C865</f>
        <v>HOSPITAL PELÓPIDAS SILVEIRA</v>
      </c>
      <c r="C856" s="10"/>
      <c r="D856" s="11" t="str">
        <f>'[1]TCE - ANEXO II - Preencher'!E865</f>
        <v>MOISES SANTOS CONCEICAO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>
        <f>'[1]TCE - ANEXO II - Preencher'!H865</f>
        <v>521130</v>
      </c>
      <c r="G856" s="14">
        <f>'[1]TCE - ANEXO II - Preencher'!I865</f>
        <v>44075</v>
      </c>
      <c r="H856" s="13" t="str">
        <f>'[1]TCE - ANEXO II - Preencher'!J865</f>
        <v>2 - Diarista</v>
      </c>
      <c r="I856" s="13">
        <f>'[1]TCE - ANEXO II - Preencher'!K865</f>
        <v>44</v>
      </c>
      <c r="J856" s="15">
        <f>'[1]TCE - ANEXO II - Preencher'!L865</f>
        <v>1045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161.97</v>
      </c>
      <c r="P856" s="18">
        <f>'[1]TCE - ANEXO II - Preencher'!X865</f>
        <v>883.03</v>
      </c>
      <c r="Q856" s="21"/>
    </row>
    <row r="857" spans="1:17" x14ac:dyDescent="0.2">
      <c r="A857" s="8">
        <f>IFERROR(VLOOKUP(B857,'[1]DADOS (OCULTAR)'!$P$3:$R$56,3,0),"")</f>
        <v>10988301000633</v>
      </c>
      <c r="B857" s="9" t="str">
        <f>'[1]TCE - ANEXO II - Preencher'!C866</f>
        <v>HOSPITAL PELÓPIDAS SILVEIRA</v>
      </c>
      <c r="C857" s="10"/>
      <c r="D857" s="11" t="str">
        <f>'[1]TCE - ANEXO II - Preencher'!E866</f>
        <v>MONICA CIBELLE MUNIZ DE ARAUJO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>
        <f>'[1]TCE - ANEXO II - Preencher'!H866</f>
        <v>411010</v>
      </c>
      <c r="G857" s="14">
        <f>'[1]TCE - ANEXO II - Preencher'!I866</f>
        <v>44075</v>
      </c>
      <c r="H857" s="13" t="str">
        <f>'[1]TCE - ANEXO II - Preencher'!J866</f>
        <v>2 - Diarista</v>
      </c>
      <c r="I857" s="13">
        <f>'[1]TCE - ANEXO II - Preencher'!K866</f>
        <v>44</v>
      </c>
      <c r="J857" s="15">
        <f>'[1]TCE - ANEXO II - Preencher'!L866</f>
        <v>1010.17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87.090000000000032</v>
      </c>
      <c r="N857" s="16">
        <f>'[1]TCE - ANEXO II - Preencher'!S866</f>
        <v>0</v>
      </c>
      <c r="O857" s="17">
        <f>'[1]TCE - ANEXO II - Preencher'!W866</f>
        <v>92.13</v>
      </c>
      <c r="P857" s="18">
        <f>'[1]TCE - ANEXO II - Preencher'!X866</f>
        <v>1005.13</v>
      </c>
      <c r="Q857" s="21"/>
    </row>
    <row r="858" spans="1:17" x14ac:dyDescent="0.2">
      <c r="A858" s="8">
        <f>IFERROR(VLOOKUP(B858,'[1]DADOS (OCULTAR)'!$P$3:$R$56,3,0),"")</f>
        <v>10988301000633</v>
      </c>
      <c r="B858" s="9" t="str">
        <f>'[1]TCE - ANEXO II - Preencher'!C867</f>
        <v>HOSPITAL PELÓPIDAS SILVEIRA</v>
      </c>
      <c r="C858" s="10"/>
      <c r="D858" s="11" t="str">
        <f>'[1]TCE - ANEXO II - Preencher'!E867</f>
        <v>MONICA DE BARROS MARINHO</v>
      </c>
      <c r="E858" s="12" t="str">
        <f>IF('[1]TCE - ANEXO II - Preencher'!G867="4 - Assistência Odontológica","2 - Outros Profissionais da saúde",'[1]TCE - ANEXO II - Preencher'!G867)</f>
        <v>1 - Médico</v>
      </c>
      <c r="F858" s="13">
        <f>'[1]TCE - ANEXO II - Preencher'!H867</f>
        <v>225125</v>
      </c>
      <c r="G858" s="14">
        <f>'[1]TCE - ANEXO II - Preencher'!I867</f>
        <v>44075</v>
      </c>
      <c r="H858" s="13" t="str">
        <f>'[1]TCE - ANEXO II - Preencher'!J867</f>
        <v>2 - Diarista</v>
      </c>
      <c r="I858" s="13">
        <f>'[1]TCE - ANEXO II - Preencher'!K867</f>
        <v>34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6401.75</v>
      </c>
      <c r="N858" s="16">
        <f>'[1]TCE - ANEXO II - Preencher'!S867</f>
        <v>0</v>
      </c>
      <c r="O858" s="17">
        <f>'[1]TCE - ANEXO II - Preencher'!W867</f>
        <v>1408.1</v>
      </c>
      <c r="P858" s="18">
        <f>'[1]TCE - ANEXO II - Preencher'!X867</f>
        <v>4993.6499999999996</v>
      </c>
      <c r="Q858" s="21"/>
    </row>
    <row r="859" spans="1:17" x14ac:dyDescent="0.2">
      <c r="A859" s="8">
        <f>IFERROR(VLOOKUP(B859,'[1]DADOS (OCULTAR)'!$P$3:$R$56,3,0),"")</f>
        <v>10988301000633</v>
      </c>
      <c r="B859" s="9" t="str">
        <f>'[1]TCE - ANEXO II - Preencher'!C868</f>
        <v>HOSPITAL PELÓPIDAS SILVEIRA</v>
      </c>
      <c r="C859" s="10"/>
      <c r="D859" s="11" t="str">
        <f>'[1]TCE - ANEXO II - Preencher'!E868</f>
        <v>MONICA MARIA DA SILVA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>
        <f>'[1]TCE - ANEXO II - Preencher'!H868</f>
        <v>322205</v>
      </c>
      <c r="G859" s="14">
        <f>'[1]TCE - ANEXO II - Preencher'!I868</f>
        <v>44075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1045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367.65000000000009</v>
      </c>
      <c r="N859" s="16">
        <f>'[1]TCE - ANEXO II - Preencher'!S868</f>
        <v>0</v>
      </c>
      <c r="O859" s="17">
        <f>'[1]TCE - ANEXO II - Preencher'!W868</f>
        <v>213.9</v>
      </c>
      <c r="P859" s="18">
        <f>'[1]TCE - ANEXO II - Preencher'!X868</f>
        <v>1198.75</v>
      </c>
      <c r="Q859" s="21"/>
    </row>
    <row r="860" spans="1:17" x14ac:dyDescent="0.2">
      <c r="A860" s="8">
        <f>IFERROR(VLOOKUP(B860,'[1]DADOS (OCULTAR)'!$P$3:$R$56,3,0),"")</f>
        <v>10988301000633</v>
      </c>
      <c r="B860" s="9" t="str">
        <f>'[1]TCE - ANEXO II - Preencher'!C869</f>
        <v>HOSPITAL PELÓPIDAS SILVEIRA</v>
      </c>
      <c r="C860" s="10"/>
      <c r="D860" s="11" t="str">
        <f>'[1]TCE - ANEXO II - Preencher'!E869</f>
        <v>MONICA MARIA DOS SANTOS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>
        <f>'[1]TCE - ANEXO II - Preencher'!H869</f>
        <v>322205</v>
      </c>
      <c r="G860" s="14">
        <f>'[1]TCE - ANEXO II - Preencher'!I869</f>
        <v>44075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1045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420.84999999999991</v>
      </c>
      <c r="N860" s="16">
        <f>'[1]TCE - ANEXO II - Preencher'!S869</f>
        <v>0</v>
      </c>
      <c r="O860" s="17">
        <f>'[1]TCE - ANEXO II - Preencher'!W869</f>
        <v>129.24</v>
      </c>
      <c r="P860" s="18">
        <f>'[1]TCE - ANEXO II - Preencher'!X869</f>
        <v>1336.61</v>
      </c>
      <c r="Q860" s="21"/>
    </row>
    <row r="861" spans="1:17" x14ac:dyDescent="0.2">
      <c r="A861" s="8">
        <f>IFERROR(VLOOKUP(B861,'[1]DADOS (OCULTAR)'!$P$3:$R$56,3,0),"")</f>
        <v>10988301000633</v>
      </c>
      <c r="B861" s="9" t="str">
        <f>'[1]TCE - ANEXO II - Preencher'!C870</f>
        <v>HOSPITAL PELÓPIDAS SILVEIRA</v>
      </c>
      <c r="C861" s="10"/>
      <c r="D861" s="11" t="str">
        <f>'[1]TCE - ANEXO II - Preencher'!E870</f>
        <v>MONICA MARTINS DE MOURA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>
        <f>'[1]TCE - ANEXO II - Preencher'!H870</f>
        <v>322205</v>
      </c>
      <c r="G861" s="14">
        <f>'[1]TCE - ANEXO II - Preencher'!I870</f>
        <v>44075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212.14</v>
      </c>
      <c r="P861" s="18">
        <f>'[1]TCE - ANEXO II - Preencher'!X870</f>
        <v>1411.0900000000001</v>
      </c>
      <c r="Q861" s="21"/>
    </row>
    <row r="862" spans="1:17" x14ac:dyDescent="0.2">
      <c r="A862" s="8">
        <f>IFERROR(VLOOKUP(B862,'[1]DADOS (OCULTAR)'!$P$3:$R$56,3,0),"")</f>
        <v>10988301000633</v>
      </c>
      <c r="B862" s="9" t="str">
        <f>'[1]TCE - ANEXO II - Preencher'!C871</f>
        <v>HOSPITAL PELÓPIDAS SILVEIRA</v>
      </c>
      <c r="C862" s="10"/>
      <c r="D862" s="11" t="str">
        <f>'[1]TCE - ANEXO II - Preencher'!E871</f>
        <v>MONICA NATALIA DE LIMA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>
        <f>'[1]TCE - ANEXO II - Preencher'!H871</f>
        <v>411010</v>
      </c>
      <c r="G862" s="14">
        <f>'[1]TCE - ANEXO II - Preencher'!I871</f>
        <v>44075</v>
      </c>
      <c r="H862" s="13" t="str">
        <f>'[1]TCE - ANEXO II - Preencher'!J871</f>
        <v>2 - Diarista</v>
      </c>
      <c r="I862" s="13">
        <f>'[1]TCE - ANEXO II - Preencher'!K871</f>
        <v>44</v>
      </c>
      <c r="J862" s="15">
        <f>'[1]TCE - ANEXO II - Preencher'!L871</f>
        <v>940.5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205.38000000000011</v>
      </c>
      <c r="N862" s="16">
        <f>'[1]TCE - ANEXO II - Preencher'!S871</f>
        <v>0</v>
      </c>
      <c r="O862" s="17">
        <f>'[1]TCE - ANEXO II - Preencher'!W871</f>
        <v>453.72</v>
      </c>
      <c r="P862" s="18">
        <f>'[1]TCE - ANEXO II - Preencher'!X871</f>
        <v>692.16000000000008</v>
      </c>
      <c r="Q862" s="21"/>
    </row>
    <row r="863" spans="1:17" x14ac:dyDescent="0.2">
      <c r="A863" s="8">
        <f>IFERROR(VLOOKUP(B863,'[1]DADOS (OCULTAR)'!$P$3:$R$56,3,0),"")</f>
        <v>10988301000633</v>
      </c>
      <c r="B863" s="9" t="str">
        <f>'[1]TCE - ANEXO II - Preencher'!C872</f>
        <v>HOSPITAL PELÓPIDAS SILVEIRA</v>
      </c>
      <c r="C863" s="10"/>
      <c r="D863" s="11" t="str">
        <f>'[1]TCE - ANEXO II - Preencher'!E872</f>
        <v>MONIQUE MANGUEIRA FIGUEIROA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>
        <f>'[1]TCE - ANEXO II - Preencher'!H872</f>
        <v>322205</v>
      </c>
      <c r="G863" s="14">
        <f>'[1]TCE - ANEXO II - Preencher'!I872</f>
        <v>44075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3128.86</v>
      </c>
      <c r="N863" s="16">
        <f>'[1]TCE - ANEXO II - Preencher'!S872</f>
        <v>0</v>
      </c>
      <c r="O863" s="17">
        <f>'[1]TCE - ANEXO II - Preencher'!W872</f>
        <v>3128.86</v>
      </c>
      <c r="P863" s="18">
        <f>'[1]TCE - ANEXO II - Preencher'!X872</f>
        <v>0</v>
      </c>
      <c r="Q863" s="21"/>
    </row>
    <row r="864" spans="1:17" x14ac:dyDescent="0.2">
      <c r="A864" s="8">
        <f>IFERROR(VLOOKUP(B864,'[1]DADOS (OCULTAR)'!$P$3:$R$56,3,0),"")</f>
        <v>10988301000633</v>
      </c>
      <c r="B864" s="9" t="str">
        <f>'[1]TCE - ANEXO II - Preencher'!C873</f>
        <v>HOSPITAL PELÓPIDAS SILVEIRA</v>
      </c>
      <c r="C864" s="10"/>
      <c r="D864" s="11" t="str">
        <f>'[1]TCE - ANEXO II - Preencher'!E873</f>
        <v>MONIQUE RENATA PINHEIRO NUNES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>
        <f>'[1]TCE - ANEXO II - Preencher'!H873</f>
        <v>322205</v>
      </c>
      <c r="G864" s="14">
        <f>'[1]TCE - ANEXO II - Preencher'!I873</f>
        <v>44075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0</v>
      </c>
      <c r="K864" s="15">
        <f>'[1]TCE - ANEXO II - Preencher'!P873</f>
        <v>1910.95</v>
      </c>
      <c r="L864" s="15">
        <f>'[1]TCE - ANEXO II - Preencher'!Q873</f>
        <v>0</v>
      </c>
      <c r="M864" s="15">
        <f>'[1]TCE - ANEXO II - Preencher'!R873</f>
        <v>138.31999999999994</v>
      </c>
      <c r="N864" s="16">
        <f>'[1]TCE - ANEXO II - Preencher'!S873</f>
        <v>104.5</v>
      </c>
      <c r="O864" s="17">
        <f>'[1]TCE - ANEXO II - Preencher'!W873</f>
        <v>2105.62</v>
      </c>
      <c r="P864" s="18">
        <f>'[1]TCE - ANEXO II - Preencher'!X873</f>
        <v>48.150000000000091</v>
      </c>
      <c r="Q864" s="21"/>
    </row>
    <row r="865" spans="1:17" x14ac:dyDescent="0.2">
      <c r="A865" s="8">
        <f>IFERROR(VLOOKUP(B865,'[1]DADOS (OCULTAR)'!$P$3:$R$56,3,0),"")</f>
        <v>10988301000633</v>
      </c>
      <c r="B865" s="9" t="str">
        <f>'[1]TCE - ANEXO II - Preencher'!C874</f>
        <v>HOSPITAL PELÓPIDAS SILVEIRA</v>
      </c>
      <c r="C865" s="10"/>
      <c r="D865" s="11" t="str">
        <f>'[1]TCE - ANEXO II - Preencher'!E874</f>
        <v>MORGANA GOMES DA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>
        <f>'[1]TCE - ANEXO II - Preencher'!H874</f>
        <v>322205</v>
      </c>
      <c r="G865" s="14">
        <f>'[1]TCE - ANEXO II - Preencher'!I874</f>
        <v>44075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1045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257.61999999999989</v>
      </c>
      <c r="N865" s="16">
        <f>'[1]TCE - ANEXO II - Preencher'!S874</f>
        <v>0</v>
      </c>
      <c r="O865" s="17">
        <f>'[1]TCE - ANEXO II - Preencher'!W874</f>
        <v>119.68</v>
      </c>
      <c r="P865" s="18">
        <f>'[1]TCE - ANEXO II - Preencher'!X874</f>
        <v>1182.9399999999998</v>
      </c>
      <c r="Q865" s="21"/>
    </row>
    <row r="866" spans="1:17" x14ac:dyDescent="0.2">
      <c r="A866" s="8">
        <f>IFERROR(VLOOKUP(B866,'[1]DADOS (OCULTAR)'!$P$3:$R$56,3,0),"")</f>
        <v>10988301000633</v>
      </c>
      <c r="B866" s="9" t="str">
        <f>'[1]TCE - ANEXO II - Preencher'!C875</f>
        <v>HOSPITAL PELÓPIDAS SILVEIRA</v>
      </c>
      <c r="C866" s="10"/>
      <c r="D866" s="11" t="str">
        <f>'[1]TCE - ANEXO II - Preencher'!E875</f>
        <v>MOZART LACERDA SIQUEIRA CAMPOS ARAUJO</v>
      </c>
      <c r="E866" s="12" t="str">
        <f>IF('[1]TCE - ANEXO II - Preencher'!G875="4 - Assistência Odontológica","2 - Outros Profissionais da saúde",'[1]TCE - ANEXO II - Preencher'!G875)</f>
        <v>1 - Médico</v>
      </c>
      <c r="F866" s="13">
        <f>'[1]TCE - ANEXO II - Preencher'!H875</f>
        <v>225125</v>
      </c>
      <c r="G866" s="14">
        <f>'[1]TCE - ANEXO II - Preencher'!I875</f>
        <v>44075</v>
      </c>
      <c r="H866" s="13" t="str">
        <f>'[1]TCE - ANEXO II - Preencher'!J875</f>
        <v>2 - Diarista</v>
      </c>
      <c r="I866" s="13">
        <f>'[1]TCE - ANEXO II - Preencher'!K875</f>
        <v>30</v>
      </c>
      <c r="J866" s="15">
        <f>'[1]TCE - ANEXO II - Preencher'!L875</f>
        <v>3960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209</v>
      </c>
      <c r="N866" s="16">
        <f>'[1]TCE - ANEXO II - Preencher'!S875</f>
        <v>3711.75</v>
      </c>
      <c r="O866" s="17">
        <f>'[1]TCE - ANEXO II - Preencher'!W875</f>
        <v>1814.82</v>
      </c>
      <c r="P866" s="18">
        <f>'[1]TCE - ANEXO II - Preencher'!X875</f>
        <v>6065.93</v>
      </c>
      <c r="Q866" s="21"/>
    </row>
    <row r="867" spans="1:17" x14ac:dyDescent="0.2">
      <c r="A867" s="8">
        <f>IFERROR(VLOOKUP(B867,'[1]DADOS (OCULTAR)'!$P$3:$R$56,3,0),"")</f>
        <v>10988301000633</v>
      </c>
      <c r="B867" s="9" t="str">
        <f>'[1]TCE - ANEXO II - Preencher'!C876</f>
        <v>HOSPITAL PELÓPIDAS SILVEIRA</v>
      </c>
      <c r="C867" s="10"/>
      <c r="D867" s="11" t="str">
        <f>'[1]TCE - ANEXO II - Preencher'!E876</f>
        <v>MYLENA CAROLINA DE MEDEIROS SILVA</v>
      </c>
      <c r="E867" s="12" t="str">
        <f>IF('[1]TCE - ANEXO II - Preencher'!G876="4 - Assistência Odontológica","2 - Outros Profissionais da saúde",'[1]TCE - ANEXO II - Preencher'!G876)</f>
        <v>1 - Médico</v>
      </c>
      <c r="F867" s="13">
        <f>'[1]TCE - ANEXO II - Preencher'!H876</f>
        <v>225125</v>
      </c>
      <c r="G867" s="14">
        <f>'[1]TCE - ANEXO II - Preencher'!I876</f>
        <v>44075</v>
      </c>
      <c r="H867" s="13" t="str">
        <f>'[1]TCE - ANEXO II - Preencher'!J876</f>
        <v>1 - Plantonista</v>
      </c>
      <c r="I867" s="13">
        <f>'[1]TCE - ANEXO II - Preencher'!K876</f>
        <v>12</v>
      </c>
      <c r="J867" s="15">
        <f>'[1]TCE - ANEXO II - Preencher'!L876</f>
        <v>1584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209</v>
      </c>
      <c r="N867" s="16">
        <f>'[1]TCE - ANEXO II - Preencher'!S876</f>
        <v>2520.84</v>
      </c>
      <c r="O867" s="17">
        <f>'[1]TCE - ANEXO II - Preencher'!W876</f>
        <v>719.08</v>
      </c>
      <c r="P867" s="18">
        <f>'[1]TCE - ANEXO II - Preencher'!X876</f>
        <v>3594.76</v>
      </c>
      <c r="Q867" s="21"/>
    </row>
    <row r="868" spans="1:17" x14ac:dyDescent="0.2">
      <c r="A868" s="8">
        <f>IFERROR(VLOOKUP(B868,'[1]DADOS (OCULTAR)'!$P$3:$R$56,3,0),"")</f>
        <v>10988301000633</v>
      </c>
      <c r="B868" s="9" t="str">
        <f>'[1]TCE - ANEXO II - Preencher'!C877</f>
        <v>HOSPITAL PELÓPIDAS SILVEIRA</v>
      </c>
      <c r="C868" s="10"/>
      <c r="D868" s="11" t="str">
        <f>'[1]TCE - ANEXO II - Preencher'!E877</f>
        <v>MYLENA PATRICIA DE QUEIROZ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>
        <f>'[1]TCE - ANEXO II - Preencher'!H877</f>
        <v>223505</v>
      </c>
      <c r="G868" s="14">
        <f>'[1]TCE - ANEXO II - Preencher'!I877</f>
        <v>44075</v>
      </c>
      <c r="H868" s="13" t="str">
        <f>'[1]TCE - ANEXO II - Preencher'!J877</f>
        <v>2 - Diarista</v>
      </c>
      <c r="I868" s="13">
        <f>'[1]TCE - ANEXO II - Preencher'!K877</f>
        <v>40</v>
      </c>
      <c r="J868" s="15">
        <f>'[1]TCE - ANEXO II - Preencher'!L877</f>
        <v>1596.45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1037.1100000000001</v>
      </c>
      <c r="N868" s="16">
        <f>'[1]TCE - ANEXO II - Preencher'!S877</f>
        <v>399.11</v>
      </c>
      <c r="O868" s="17">
        <f>'[1]TCE - ANEXO II - Preencher'!W877</f>
        <v>436.9</v>
      </c>
      <c r="P868" s="18">
        <f>'[1]TCE - ANEXO II - Preencher'!X877</f>
        <v>2595.7700000000004</v>
      </c>
      <c r="Q868" s="21"/>
    </row>
    <row r="869" spans="1:17" x14ac:dyDescent="0.2">
      <c r="A869" s="8">
        <f>IFERROR(VLOOKUP(B869,'[1]DADOS (OCULTAR)'!$P$3:$R$56,3,0),"")</f>
        <v>10988301000633</v>
      </c>
      <c r="B869" s="9" t="str">
        <f>'[1]TCE - ANEXO II - Preencher'!C878</f>
        <v>HOSPITAL PELÓPIDAS SILVEIRA</v>
      </c>
      <c r="C869" s="10"/>
      <c r="D869" s="11" t="str">
        <f>'[1]TCE - ANEXO II - Preencher'!E878</f>
        <v>NADJANE GOMES DOS SANTOS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>
        <f>'[1]TCE - ANEXO II - Preencher'!H878</f>
        <v>324205</v>
      </c>
      <c r="G869" s="14">
        <f>'[1]TCE - ANEXO II - Preencher'!I878</f>
        <v>44075</v>
      </c>
      <c r="H869" s="13" t="str">
        <f>'[1]TCE - ANEXO II - Preencher'!J878</f>
        <v>1 - Plantonista</v>
      </c>
      <c r="I869" s="13">
        <f>'[1]TCE - ANEXO II - Preencher'!K878</f>
        <v>30</v>
      </c>
      <c r="J869" s="15">
        <f>'[1]TCE - ANEXO II - Preencher'!L878</f>
        <v>1163.08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654.29</v>
      </c>
      <c r="N869" s="16">
        <f>'[1]TCE - ANEXO II - Preencher'!S878</f>
        <v>0</v>
      </c>
      <c r="O869" s="17">
        <f>'[1]TCE - ANEXO II - Preencher'!W878</f>
        <v>149.16999999999999</v>
      </c>
      <c r="P869" s="18">
        <f>'[1]TCE - ANEXO II - Preencher'!X878</f>
        <v>1668.1999999999998</v>
      </c>
      <c r="Q869" s="21"/>
    </row>
    <row r="870" spans="1:17" x14ac:dyDescent="0.2">
      <c r="A870" s="8">
        <f>IFERROR(VLOOKUP(B870,'[1]DADOS (OCULTAR)'!$P$3:$R$56,3,0),"")</f>
        <v>10988301000633</v>
      </c>
      <c r="B870" s="9" t="str">
        <f>'[1]TCE - ANEXO II - Preencher'!C879</f>
        <v>HOSPITAL PELÓPIDAS SILVEIRA</v>
      </c>
      <c r="C870" s="10"/>
      <c r="D870" s="11" t="str">
        <f>'[1]TCE - ANEXO II - Preencher'!E879</f>
        <v>NAIR BARBOSA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>
        <f>'[1]TCE - ANEXO II - Preencher'!H879</f>
        <v>322205</v>
      </c>
      <c r="G870" s="14">
        <f>'[1]TCE - ANEXO II - Preencher'!I879</f>
        <v>44075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1045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261.25</v>
      </c>
      <c r="N870" s="16">
        <f>'[1]TCE - ANEXO II - Preencher'!S879</f>
        <v>104.5</v>
      </c>
      <c r="O870" s="17">
        <f>'[1]TCE - ANEXO II - Preencher'!W879</f>
        <v>208.96</v>
      </c>
      <c r="P870" s="18">
        <f>'[1]TCE - ANEXO II - Preencher'!X879</f>
        <v>1201.79</v>
      </c>
      <c r="Q870" s="21"/>
    </row>
    <row r="871" spans="1:17" x14ac:dyDescent="0.2">
      <c r="A871" s="8">
        <f>IFERROR(VLOOKUP(B871,'[1]DADOS (OCULTAR)'!$P$3:$R$56,3,0),"")</f>
        <v>10988301000633</v>
      </c>
      <c r="B871" s="9" t="str">
        <f>'[1]TCE - ANEXO II - Preencher'!C880</f>
        <v>HOSPITAL PELÓPIDAS SILVEIRA</v>
      </c>
      <c r="C871" s="10"/>
      <c r="D871" s="11" t="str">
        <f>'[1]TCE - ANEXO II - Preencher'!E880</f>
        <v>NARA MEDEIROS DA SILVA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>
        <f>'[1]TCE - ANEXO II - Preencher'!H880</f>
        <v>521130</v>
      </c>
      <c r="G871" s="14">
        <f>'[1]TCE - ANEXO II - Preencher'!I880</f>
        <v>44075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1045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141.86999999999989</v>
      </c>
      <c r="N871" s="16">
        <f>'[1]TCE - ANEXO II - Preencher'!S880</f>
        <v>0</v>
      </c>
      <c r="O871" s="17">
        <f>'[1]TCE - ANEXO II - Preencher'!W880</f>
        <v>180.02</v>
      </c>
      <c r="P871" s="18">
        <f>'[1]TCE - ANEXO II - Preencher'!X880</f>
        <v>1006.8499999999999</v>
      </c>
      <c r="Q871" s="21"/>
    </row>
    <row r="872" spans="1:17" x14ac:dyDescent="0.2">
      <c r="A872" s="8">
        <f>IFERROR(VLOOKUP(B872,'[1]DADOS (OCULTAR)'!$P$3:$R$56,3,0),"")</f>
        <v>10988301000633</v>
      </c>
      <c r="B872" s="9" t="str">
        <f>'[1]TCE - ANEXO II - Preencher'!C881</f>
        <v>HOSPITAL PELÓPIDAS SILVEIRA</v>
      </c>
      <c r="C872" s="10"/>
      <c r="D872" s="11" t="str">
        <f>'[1]TCE - ANEXO II - Preencher'!E881</f>
        <v>NATALY ANNES E SILVA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>
        <f>'[1]TCE - ANEXO II - Preencher'!H881</f>
        <v>223710</v>
      </c>
      <c r="G872" s="14">
        <f>'[1]TCE - ANEXO II - Preencher'!I881</f>
        <v>44075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90.68</v>
      </c>
      <c r="K872" s="15">
        <f>'[1]TCE - ANEXO II - Preencher'!P881</f>
        <v>4998.55</v>
      </c>
      <c r="L872" s="15">
        <f>'[1]TCE - ANEXO II - Preencher'!Q881</f>
        <v>0</v>
      </c>
      <c r="M872" s="15">
        <f>'[1]TCE - ANEXO II - Preencher'!R881</f>
        <v>102.17999999999971</v>
      </c>
      <c r="N872" s="16">
        <f>'[1]TCE - ANEXO II - Preencher'!S881</f>
        <v>25.39</v>
      </c>
      <c r="O872" s="17">
        <f>'[1]TCE - ANEXO II - Preencher'!W881</f>
        <v>5029.1099999999997</v>
      </c>
      <c r="P872" s="18">
        <f>'[1]TCE - ANEXO II - Preencher'!X881</f>
        <v>187.69000000000051</v>
      </c>
      <c r="Q872" s="21"/>
    </row>
    <row r="873" spans="1:17" x14ac:dyDescent="0.2">
      <c r="A873" s="8">
        <f>IFERROR(VLOOKUP(B873,'[1]DADOS (OCULTAR)'!$P$3:$R$56,3,0),"")</f>
        <v>10988301000633</v>
      </c>
      <c r="B873" s="9" t="str">
        <f>'[1]TCE - ANEXO II - Preencher'!C882</f>
        <v>HOSPITAL PELÓPIDAS SILVEIRA</v>
      </c>
      <c r="C873" s="10"/>
      <c r="D873" s="11" t="str">
        <f>'[1]TCE - ANEXO II - Preencher'!E882</f>
        <v>NATHALIA DA SILVA CAU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>
        <f>'[1]TCE - ANEXO II - Preencher'!H882</f>
        <v>515205</v>
      </c>
      <c r="G873" s="14">
        <f>'[1]TCE - ANEXO II - Preencher'!I882</f>
        <v>44075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1080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427.05999999999995</v>
      </c>
      <c r="N873" s="16">
        <f>'[1]TCE - ANEXO II - Preencher'!S882</f>
        <v>0</v>
      </c>
      <c r="O873" s="17">
        <f>'[1]TCE - ANEXO II - Preencher'!W882</f>
        <v>194.29</v>
      </c>
      <c r="P873" s="18">
        <f>'[1]TCE - ANEXO II - Preencher'!X882</f>
        <v>1312.77</v>
      </c>
      <c r="Q873" s="21"/>
    </row>
    <row r="874" spans="1:17" x14ac:dyDescent="0.2">
      <c r="A874" s="8">
        <f>IFERROR(VLOOKUP(B874,'[1]DADOS (OCULTAR)'!$P$3:$R$56,3,0),"")</f>
        <v>10988301000633</v>
      </c>
      <c r="B874" s="9" t="str">
        <f>'[1]TCE - ANEXO II - Preencher'!C883</f>
        <v>HOSPITAL PELÓPIDAS SILVEIRA</v>
      </c>
      <c r="C874" s="10"/>
      <c r="D874" s="11" t="str">
        <f>'[1]TCE - ANEXO II - Preencher'!E883</f>
        <v>NATHALIA DE ALMEIDA MESQUITA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>
        <f>'[1]TCE - ANEXO II - Preencher'!H883</f>
        <v>223505</v>
      </c>
      <c r="G874" s="14">
        <f>'[1]TCE - ANEXO II - Preencher'!I883</f>
        <v>44075</v>
      </c>
      <c r="H874" s="13" t="str">
        <f>'[1]TCE - ANEXO II - Preencher'!J883</f>
        <v>2 - Diarista</v>
      </c>
      <c r="I874" s="13">
        <f>'[1]TCE - ANEXO II - Preencher'!K883</f>
        <v>40</v>
      </c>
      <c r="J874" s="15">
        <f>'[1]TCE - ANEXO II - Preencher'!L883</f>
        <v>1987.41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3521.1499999999996</v>
      </c>
      <c r="N874" s="16">
        <f>'[1]TCE - ANEXO II - Preencher'!S883</f>
        <v>811.76</v>
      </c>
      <c r="O874" s="17">
        <f>'[1]TCE - ANEXO II - Preencher'!W883</f>
        <v>1360.15</v>
      </c>
      <c r="P874" s="18">
        <f>'[1]TCE - ANEXO II - Preencher'!X883</f>
        <v>4960.17</v>
      </c>
      <c r="Q874" s="21"/>
    </row>
    <row r="875" spans="1:17" x14ac:dyDescent="0.2">
      <c r="A875" s="8">
        <f>IFERROR(VLOOKUP(B875,'[1]DADOS (OCULTAR)'!$P$3:$R$56,3,0),"")</f>
        <v>10988301000633</v>
      </c>
      <c r="B875" s="9" t="str">
        <f>'[1]TCE - ANEXO II - Preencher'!C884</f>
        <v>HOSPITAL PELÓPIDAS SILVEIRA</v>
      </c>
      <c r="C875" s="10"/>
      <c r="D875" s="11" t="str">
        <f>'[1]TCE - ANEXO II - Preencher'!E884</f>
        <v>NATHALIA FERREIRA DA COSTA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>
        <f>'[1]TCE - ANEXO II - Preencher'!H884</f>
        <v>223505</v>
      </c>
      <c r="G875" s="14">
        <f>'[1]TCE - ANEXO II - Preencher'!I884</f>
        <v>44075</v>
      </c>
      <c r="H875" s="13" t="str">
        <f>'[1]TCE - ANEXO II - Preencher'!J884</f>
        <v>2 - Diarista</v>
      </c>
      <c r="I875" s="13">
        <f>'[1]TCE - ANEXO II - Preencher'!K884</f>
        <v>40</v>
      </c>
      <c r="J875" s="15">
        <f>'[1]TCE - ANEXO II - Preencher'!L884</f>
        <v>1596.45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455.82000000000005</v>
      </c>
      <c r="N875" s="16">
        <f>'[1]TCE - ANEXO II - Preencher'!S884</f>
        <v>399.11</v>
      </c>
      <c r="O875" s="17">
        <f>'[1]TCE - ANEXO II - Preencher'!W884</f>
        <v>244.47</v>
      </c>
      <c r="P875" s="18">
        <f>'[1]TCE - ANEXO II - Preencher'!X884</f>
        <v>2206.9100000000003</v>
      </c>
      <c r="Q875" s="21"/>
    </row>
    <row r="876" spans="1:17" x14ac:dyDescent="0.2">
      <c r="A876" s="8">
        <f>IFERROR(VLOOKUP(B876,'[1]DADOS (OCULTAR)'!$P$3:$R$56,3,0),"")</f>
        <v>10988301000633</v>
      </c>
      <c r="B876" s="9" t="str">
        <f>'[1]TCE - ANEXO II - Preencher'!C885</f>
        <v>HOSPITAL PELÓPIDAS SILVEIRA</v>
      </c>
      <c r="C876" s="10"/>
      <c r="D876" s="11" t="str">
        <f>'[1]TCE - ANEXO II - Preencher'!E885</f>
        <v>NATHALIA GOMES DA SILVA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>
        <f>'[1]TCE - ANEXO II - Preencher'!H885</f>
        <v>223505</v>
      </c>
      <c r="G876" s="14">
        <f>'[1]TCE - ANEXO II - Preencher'!I885</f>
        <v>44075</v>
      </c>
      <c r="H876" s="13" t="str">
        <f>'[1]TCE - ANEXO II - Preencher'!J885</f>
        <v>2 - Diarista</v>
      </c>
      <c r="I876" s="13">
        <f>'[1]TCE - ANEXO II - Preencher'!K885</f>
        <v>40</v>
      </c>
      <c r="J876" s="15">
        <f>'[1]TCE - ANEXO II - Preencher'!L885</f>
        <v>1747.87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1482.4200000000003</v>
      </c>
      <c r="N876" s="16">
        <f>'[1]TCE - ANEXO II - Preencher'!S885</f>
        <v>611.76</v>
      </c>
      <c r="O876" s="17">
        <f>'[1]TCE - ANEXO II - Preencher'!W885</f>
        <v>532.05999999999995</v>
      </c>
      <c r="P876" s="18">
        <f>'[1]TCE - ANEXO II - Preencher'!X885</f>
        <v>3309.9900000000002</v>
      </c>
      <c r="Q876" s="21"/>
    </row>
    <row r="877" spans="1:17" x14ac:dyDescent="0.2">
      <c r="A877" s="8">
        <f>IFERROR(VLOOKUP(B877,'[1]DADOS (OCULTAR)'!$P$3:$R$56,3,0),"")</f>
        <v>10988301000633</v>
      </c>
      <c r="B877" s="9" t="str">
        <f>'[1]TCE - ANEXO II - Preencher'!C886</f>
        <v>HOSPITAL PELÓPIDAS SILVEIRA</v>
      </c>
      <c r="C877" s="10"/>
      <c r="D877" s="11" t="str">
        <f>'[1]TCE - ANEXO II - Preencher'!E886</f>
        <v>NELSON BANDEIRA DE MOURA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>
        <f>'[1]TCE - ANEXO II - Preencher'!H886</f>
        <v>515110</v>
      </c>
      <c r="G877" s="14">
        <f>'[1]TCE - ANEXO II - Preencher'!I886</f>
        <v>44075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1242.5999999999999</v>
      </c>
      <c r="N877" s="16">
        <f>'[1]TCE - ANEXO II - Preencher'!S886</f>
        <v>0</v>
      </c>
      <c r="O877" s="17">
        <f>'[1]TCE - ANEXO II - Preencher'!W886</f>
        <v>118.2</v>
      </c>
      <c r="P877" s="18">
        <f>'[1]TCE - ANEXO II - Preencher'!X886</f>
        <v>1124.3999999999999</v>
      </c>
      <c r="Q877" s="21"/>
    </row>
    <row r="878" spans="1:17" x14ac:dyDescent="0.2">
      <c r="A878" s="8">
        <f>IFERROR(VLOOKUP(B878,'[1]DADOS (OCULTAR)'!$P$3:$R$56,3,0),"")</f>
        <v>10988301000633</v>
      </c>
      <c r="B878" s="9" t="str">
        <f>'[1]TCE - ANEXO II - Preencher'!C887</f>
        <v>HOSPITAL PELÓPIDAS SILVEIRA</v>
      </c>
      <c r="C878" s="10"/>
      <c r="D878" s="11" t="str">
        <f>'[1]TCE - ANEXO II - Preencher'!E887</f>
        <v>NEUMA FRANCINETE GOMES PEREIRA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>
        <f>'[1]TCE - ANEXO II - Preencher'!H887</f>
        <v>322205</v>
      </c>
      <c r="G878" s="14">
        <f>'[1]TCE - ANEXO II - Preencher'!I887</f>
        <v>44075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1045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930.24</v>
      </c>
      <c r="N878" s="16">
        <f>'[1]TCE - ANEXO II - Preencher'!S887</f>
        <v>0</v>
      </c>
      <c r="O878" s="17">
        <f>'[1]TCE - ANEXO II - Preencher'!W887</f>
        <v>265.08</v>
      </c>
      <c r="P878" s="18">
        <f>'[1]TCE - ANEXO II - Preencher'!X887</f>
        <v>1710.16</v>
      </c>
      <c r="Q878" s="21"/>
    </row>
    <row r="879" spans="1:17" x14ac:dyDescent="0.2">
      <c r="A879" s="8">
        <f>IFERROR(VLOOKUP(B879,'[1]DADOS (OCULTAR)'!$P$3:$R$56,3,0),"")</f>
        <v>10988301000633</v>
      </c>
      <c r="B879" s="9" t="str">
        <f>'[1]TCE - ANEXO II - Preencher'!C888</f>
        <v>HOSPITAL PELÓPIDAS SILVEIRA</v>
      </c>
      <c r="C879" s="10"/>
      <c r="D879" s="11" t="str">
        <f>'[1]TCE - ANEXO II - Preencher'!E888</f>
        <v>NILO MORAES BARROS DE CARVALHO</v>
      </c>
      <c r="E879" s="12" t="str">
        <f>IF('[1]TCE - ANEXO II - Preencher'!G888="4 - Assistência Odontológica","2 - Outros Profissionais da saúde",'[1]TCE - ANEXO II - Preencher'!G888)</f>
        <v>1 - Médico</v>
      </c>
      <c r="F879" s="13">
        <f>'[1]TCE - ANEXO II - Preencher'!H888</f>
        <v>225120</v>
      </c>
      <c r="G879" s="14">
        <f>'[1]TCE - ANEXO II - Preencher'!I888</f>
        <v>44075</v>
      </c>
      <c r="H879" s="13" t="str">
        <f>'[1]TCE - ANEXO II - Preencher'!J888</f>
        <v>1 - Plantonista</v>
      </c>
      <c r="I879" s="13">
        <f>'[1]TCE - ANEXO II - Preencher'!K888</f>
        <v>24</v>
      </c>
      <c r="J879" s="15">
        <f>'[1]TCE - ANEXO II - Preencher'!L888</f>
        <v>3168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11838.5</v>
      </c>
      <c r="N879" s="16">
        <f>'[1]TCE - ANEXO II - Preencher'!S888</f>
        <v>6342.69</v>
      </c>
      <c r="O879" s="17">
        <f>'[1]TCE - ANEXO II - Preencher'!W888</f>
        <v>2673.33</v>
      </c>
      <c r="P879" s="18">
        <f>'[1]TCE - ANEXO II - Preencher'!X888</f>
        <v>18675.86</v>
      </c>
      <c r="Q879" s="21"/>
    </row>
    <row r="880" spans="1:17" x14ac:dyDescent="0.2">
      <c r="A880" s="8">
        <f>IFERROR(VLOOKUP(B880,'[1]DADOS (OCULTAR)'!$P$3:$R$56,3,0),"")</f>
        <v>10988301000633</v>
      </c>
      <c r="B880" s="9" t="str">
        <f>'[1]TCE - ANEXO II - Preencher'!C889</f>
        <v>HOSPITAL PELÓPIDAS SILVEIRA</v>
      </c>
      <c r="C880" s="10"/>
      <c r="D880" s="11" t="str">
        <f>'[1]TCE - ANEXO II - Preencher'!E889</f>
        <v>NIVALDO DA SILVA BRITO JUNIOR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>
        <f>'[1]TCE - ANEXO II - Preencher'!H889</f>
        <v>223505</v>
      </c>
      <c r="G880" s="14">
        <f>'[1]TCE - ANEXO II - Preencher'!I889</f>
        <v>44075</v>
      </c>
      <c r="H880" s="13" t="str">
        <f>'[1]TCE - ANEXO II - Preencher'!J889</f>
        <v>1 - Plantonista</v>
      </c>
      <c r="I880" s="13">
        <f>'[1]TCE - ANEXO II - Preencher'!K889</f>
        <v>40</v>
      </c>
      <c r="J880" s="15">
        <f>'[1]TCE - ANEXO II - Preencher'!L889</f>
        <v>2055.94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1821.9600000000005</v>
      </c>
      <c r="N880" s="16">
        <f>'[1]TCE - ANEXO II - Preencher'!S889</f>
        <v>832.66</v>
      </c>
      <c r="O880" s="17">
        <f>'[1]TCE - ANEXO II - Preencher'!W889</f>
        <v>713.66</v>
      </c>
      <c r="P880" s="18">
        <f>'[1]TCE - ANEXO II - Preencher'!X889</f>
        <v>3996.9000000000005</v>
      </c>
      <c r="Q880" s="21"/>
    </row>
    <row r="881" spans="1:17" x14ac:dyDescent="0.2">
      <c r="A881" s="8">
        <f>IFERROR(VLOOKUP(B881,'[1]DADOS (OCULTAR)'!$P$3:$R$56,3,0),"")</f>
        <v>10988301000633</v>
      </c>
      <c r="B881" s="9" t="str">
        <f>'[1]TCE - ANEXO II - Preencher'!C890</f>
        <v>HOSPITAL PELÓPIDAS SILVEIRA</v>
      </c>
      <c r="C881" s="10"/>
      <c r="D881" s="11" t="str">
        <f>'[1]TCE - ANEXO II - Preencher'!E890</f>
        <v>NOELLE VENTURA JORDAO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>
        <f>'[1]TCE - ANEXO II - Preencher'!H890</f>
        <v>223505</v>
      </c>
      <c r="G881" s="14">
        <f>'[1]TCE - ANEXO II - Preencher'!I890</f>
        <v>44075</v>
      </c>
      <c r="H881" s="13" t="str">
        <f>'[1]TCE - ANEXO II - Preencher'!J890</f>
        <v>2 - Diarista</v>
      </c>
      <c r="I881" s="13">
        <f>'[1]TCE - ANEXO II - Preencher'!K890</f>
        <v>40</v>
      </c>
      <c r="J881" s="15">
        <f>'[1]TCE - ANEXO II - Preencher'!L890</f>
        <v>1631.35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4485.3999999999996</v>
      </c>
      <c r="N881" s="16">
        <f>'[1]TCE - ANEXO II - Preencher'!S890</f>
        <v>407.84</v>
      </c>
      <c r="O881" s="17">
        <f>'[1]TCE - ANEXO II - Preencher'!W890</f>
        <v>373.68</v>
      </c>
      <c r="P881" s="18">
        <f>'[1]TCE - ANEXO II - Preencher'!X890</f>
        <v>6150.91</v>
      </c>
      <c r="Q881" s="21"/>
    </row>
    <row r="882" spans="1:17" x14ac:dyDescent="0.2">
      <c r="A882" s="8">
        <f>IFERROR(VLOOKUP(B882,'[1]DADOS (OCULTAR)'!$P$3:$R$56,3,0),"")</f>
        <v>10988301000633</v>
      </c>
      <c r="B882" s="9" t="str">
        <f>'[1]TCE - ANEXO II - Preencher'!C891</f>
        <v>HOSPITAL PELÓPIDAS SILVEIRA</v>
      </c>
      <c r="C882" s="10"/>
      <c r="D882" s="11" t="str">
        <f>'[1]TCE - ANEXO II - Preencher'!E891</f>
        <v>OLGA MARIA DA SILVA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>
        <f>'[1]TCE - ANEXO II - Preencher'!H891</f>
        <v>322205</v>
      </c>
      <c r="G882" s="14">
        <f>'[1]TCE - ANEXO II - Preencher'!I891</f>
        <v>44075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1045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209</v>
      </c>
      <c r="N882" s="16">
        <f>'[1]TCE - ANEXO II - Preencher'!S891</f>
        <v>0</v>
      </c>
      <c r="O882" s="17">
        <f>'[1]TCE - ANEXO II - Preencher'!W891</f>
        <v>259.56</v>
      </c>
      <c r="P882" s="18">
        <f>'[1]TCE - ANEXO II - Preencher'!X891</f>
        <v>994.44</v>
      </c>
      <c r="Q882" s="21"/>
    </row>
    <row r="883" spans="1:17" x14ac:dyDescent="0.2">
      <c r="A883" s="8">
        <f>IFERROR(VLOOKUP(B883,'[1]DADOS (OCULTAR)'!$P$3:$R$56,3,0),"")</f>
        <v>10988301000633</v>
      </c>
      <c r="B883" s="9" t="str">
        <f>'[1]TCE - ANEXO II - Preencher'!C892</f>
        <v>HOSPITAL PELÓPIDAS SILVEIRA</v>
      </c>
      <c r="C883" s="10"/>
      <c r="D883" s="11" t="str">
        <f>'[1]TCE - ANEXO II - Preencher'!E892</f>
        <v>OLGA SILVA DO NASCIMENTO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>
        <f>'[1]TCE - ANEXO II - Preencher'!H892</f>
        <v>322205</v>
      </c>
      <c r="G883" s="14">
        <f>'[1]TCE - ANEXO II - Preencher'!I892</f>
        <v>44075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1045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261.25</v>
      </c>
      <c r="N883" s="16">
        <f>'[1]TCE - ANEXO II - Preencher'!S892</f>
        <v>104.5</v>
      </c>
      <c r="O883" s="17">
        <f>'[1]TCE - ANEXO II - Preencher'!W892</f>
        <v>621.66</v>
      </c>
      <c r="P883" s="18">
        <f>'[1]TCE - ANEXO II - Preencher'!X892</f>
        <v>789.09</v>
      </c>
      <c r="Q883" s="21"/>
    </row>
    <row r="884" spans="1:17" x14ac:dyDescent="0.2">
      <c r="A884" s="8">
        <f>IFERROR(VLOOKUP(B884,'[1]DADOS (OCULTAR)'!$P$3:$R$56,3,0),"")</f>
        <v>10988301000633</v>
      </c>
      <c r="B884" s="9" t="str">
        <f>'[1]TCE - ANEXO II - Preencher'!C893</f>
        <v>HOSPITAL PELÓPIDAS SILVEIRA</v>
      </c>
      <c r="C884" s="10"/>
      <c r="D884" s="11" t="str">
        <f>'[1]TCE - ANEXO II - Preencher'!E893</f>
        <v>OZIAS OTAVIO DO NASCIMENTO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>
        <f>'[1]TCE - ANEXO II - Preencher'!H893</f>
        <v>724110</v>
      </c>
      <c r="G884" s="14">
        <f>'[1]TCE - ANEXO II - Preencher'!I893</f>
        <v>44075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1271.69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209</v>
      </c>
      <c r="N884" s="16">
        <f>'[1]TCE - ANEXO II - Preencher'!S893</f>
        <v>0</v>
      </c>
      <c r="O884" s="17">
        <f>'[1]TCE - ANEXO II - Preencher'!W893</f>
        <v>219.31</v>
      </c>
      <c r="P884" s="18">
        <f>'[1]TCE - ANEXO II - Preencher'!X893</f>
        <v>1261.3800000000001</v>
      </c>
      <c r="Q884" s="21"/>
    </row>
    <row r="885" spans="1:17" x14ac:dyDescent="0.2">
      <c r="A885" s="8">
        <f>IFERROR(VLOOKUP(B885,'[1]DADOS (OCULTAR)'!$P$3:$R$56,3,0),"")</f>
        <v>10988301000633</v>
      </c>
      <c r="B885" s="9" t="str">
        <f>'[1]TCE - ANEXO II - Preencher'!C894</f>
        <v>HOSPITAL PELÓPIDAS SILVEIRA</v>
      </c>
      <c r="C885" s="10"/>
      <c r="D885" s="11" t="str">
        <f>'[1]TCE - ANEXO II - Preencher'!E894</f>
        <v>OZIEL JOSE DO NASCIMENTO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>
        <f>'[1]TCE - ANEXO II - Preencher'!H894</f>
        <v>517410</v>
      </c>
      <c r="G885" s="14">
        <f>'[1]TCE - ANEXO II - Preencher'!I894</f>
        <v>44075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1045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1310.5100000000002</v>
      </c>
      <c r="N885" s="16">
        <f>'[1]TCE - ANEXO II - Preencher'!S894</f>
        <v>0</v>
      </c>
      <c r="O885" s="17">
        <f>'[1]TCE - ANEXO II - Preencher'!W894</f>
        <v>161.97</v>
      </c>
      <c r="P885" s="18">
        <f>'[1]TCE - ANEXO II - Preencher'!X894</f>
        <v>2193.5400000000004</v>
      </c>
      <c r="Q885" s="21"/>
    </row>
    <row r="886" spans="1:17" x14ac:dyDescent="0.2">
      <c r="A886" s="8">
        <f>IFERROR(VLOOKUP(B886,'[1]DADOS (OCULTAR)'!$P$3:$R$56,3,0),"")</f>
        <v>10988301000633</v>
      </c>
      <c r="B886" s="9" t="str">
        <f>'[1]TCE - ANEXO II - Preencher'!C895</f>
        <v>HOSPITAL PELÓPIDAS SILVEIRA</v>
      </c>
      <c r="C886" s="10"/>
      <c r="D886" s="11" t="str">
        <f>'[1]TCE - ANEXO II - Preencher'!E895</f>
        <v>OZIEL TEIXEIRA DE LIMA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>
        <f>'[1]TCE - ANEXO II - Preencher'!H895</f>
        <v>517410</v>
      </c>
      <c r="G886" s="14">
        <f>'[1]TCE - ANEXO II - Preencher'!I895</f>
        <v>44075</v>
      </c>
      <c r="H886" s="13" t="str">
        <f>'[1]TCE - ANEXO II - Preencher'!J895</f>
        <v>2 - Diarista</v>
      </c>
      <c r="I886" s="13">
        <f>'[1]TCE - ANEXO II - Preencher'!K895</f>
        <v>44</v>
      </c>
      <c r="J886" s="15">
        <f>'[1]TCE - ANEXO II - Preencher'!L895</f>
        <v>1045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170.70000000000005</v>
      </c>
      <c r="N886" s="16">
        <f>'[1]TCE - ANEXO II - Preencher'!S895</f>
        <v>0</v>
      </c>
      <c r="O886" s="17">
        <f>'[1]TCE - ANEXO II - Preencher'!W895</f>
        <v>180.37</v>
      </c>
      <c r="P886" s="18">
        <f>'[1]TCE - ANEXO II - Preencher'!X895</f>
        <v>1035.33</v>
      </c>
      <c r="Q886" s="21"/>
    </row>
    <row r="887" spans="1:17" x14ac:dyDescent="0.2">
      <c r="A887" s="8">
        <f>IFERROR(VLOOKUP(B887,'[1]DADOS (OCULTAR)'!$P$3:$R$56,3,0),"")</f>
        <v>10988301000633</v>
      </c>
      <c r="B887" s="9" t="str">
        <f>'[1]TCE - ANEXO II - Preencher'!C896</f>
        <v>HOSPITAL PELÓPIDAS SILVEIRA</v>
      </c>
      <c r="C887" s="10"/>
      <c r="D887" s="11" t="str">
        <f>'[1]TCE - ANEXO II - Preencher'!E896</f>
        <v>PABLO EMANUEL LISBOA DE OLIVEIRA</v>
      </c>
      <c r="E887" s="12" t="str">
        <f>IF('[1]TCE - ANEXO II - Preencher'!G896="4 - Assistência Odontológica","2 - Outros Profissionais da saúde",'[1]TCE - ANEXO II - Preencher'!G896)</f>
        <v>1 - Médico</v>
      </c>
      <c r="F887" s="13">
        <f>'[1]TCE - ANEXO II - Preencher'!H896</f>
        <v>225125</v>
      </c>
      <c r="G887" s="14">
        <f>'[1]TCE - ANEXO II - Preencher'!I896</f>
        <v>44075</v>
      </c>
      <c r="H887" s="13" t="str">
        <f>'[1]TCE - ANEXO II - Preencher'!J896</f>
        <v>1 - Plantonista</v>
      </c>
      <c r="I887" s="13">
        <f>'[1]TCE - ANEXO II - Preencher'!K896</f>
        <v>24</v>
      </c>
      <c r="J887" s="15">
        <f>'[1]TCE - ANEXO II - Preencher'!L896</f>
        <v>3168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1470.5500000000002</v>
      </c>
      <c r="N887" s="16">
        <f>'[1]TCE - ANEXO II - Preencher'!S896</f>
        <v>6342.69</v>
      </c>
      <c r="O887" s="17">
        <f>'[1]TCE - ANEXO II - Preencher'!W896</f>
        <v>2712.48</v>
      </c>
      <c r="P887" s="18">
        <f>'[1]TCE - ANEXO II - Preencher'!X896</f>
        <v>8268.76</v>
      </c>
      <c r="Q887" s="21"/>
    </row>
    <row r="888" spans="1:17" x14ac:dyDescent="0.2">
      <c r="A888" s="8">
        <f>IFERROR(VLOOKUP(B888,'[1]DADOS (OCULTAR)'!$P$3:$R$56,3,0),"")</f>
        <v>10988301000633</v>
      </c>
      <c r="B888" s="9" t="str">
        <f>'[1]TCE - ANEXO II - Preencher'!C897</f>
        <v>HOSPITAL PELÓPIDAS SILVEIRA</v>
      </c>
      <c r="C888" s="10"/>
      <c r="D888" s="11" t="str">
        <f>'[1]TCE - ANEXO II - Preencher'!E897</f>
        <v>PALOMA DA SILVA SANTOS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>
        <f>'[1]TCE - ANEXO II - Preencher'!H897</f>
        <v>322205</v>
      </c>
      <c r="G888" s="14">
        <f>'[1]TCE - ANEXO II - Preencher'!I897</f>
        <v>44075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1045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261.25</v>
      </c>
      <c r="N888" s="16">
        <f>'[1]TCE - ANEXO II - Preencher'!S897</f>
        <v>0</v>
      </c>
      <c r="O888" s="17">
        <f>'[1]TCE - ANEXO II - Preencher'!W897</f>
        <v>177.58</v>
      </c>
      <c r="P888" s="18">
        <f>'[1]TCE - ANEXO II - Preencher'!X897</f>
        <v>1128.67</v>
      </c>
      <c r="Q888" s="21"/>
    </row>
    <row r="889" spans="1:17" x14ac:dyDescent="0.2">
      <c r="A889" s="8">
        <f>IFERROR(VLOOKUP(B889,'[1]DADOS (OCULTAR)'!$P$3:$R$56,3,0),"")</f>
        <v>10988301000633</v>
      </c>
      <c r="B889" s="9" t="str">
        <f>'[1]TCE - ANEXO II - Preencher'!C898</f>
        <v>HOSPITAL PELÓPIDAS SILVEIRA</v>
      </c>
      <c r="C889" s="10"/>
      <c r="D889" s="11" t="str">
        <f>'[1]TCE - ANEXO II - Preencher'!E898</f>
        <v>PAMELA MARIA COUCEIRO MAGINA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>
        <f>'[1]TCE - ANEXO II - Preencher'!H898</f>
        <v>223605</v>
      </c>
      <c r="G889" s="14">
        <f>'[1]TCE - ANEXO II - Preencher'!I898</f>
        <v>44075</v>
      </c>
      <c r="H889" s="13" t="str">
        <f>'[1]TCE - ANEXO II - Preencher'!J898</f>
        <v>1 - Plantonista</v>
      </c>
      <c r="I889" s="13">
        <f>'[1]TCE - ANEXO II - Preencher'!K898</f>
        <v>30</v>
      </c>
      <c r="J889" s="15">
        <f>'[1]TCE - ANEXO II - Preencher'!L898</f>
        <v>1604.61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890.18999999999994</v>
      </c>
      <c r="N889" s="16">
        <f>'[1]TCE - ANEXO II - Preencher'!S898</f>
        <v>401.15</v>
      </c>
      <c r="O889" s="17">
        <f>'[1]TCE - ANEXO II - Preencher'!W898</f>
        <v>328.66</v>
      </c>
      <c r="P889" s="18">
        <f>'[1]TCE - ANEXO II - Preencher'!X898</f>
        <v>2567.29</v>
      </c>
      <c r="Q889" s="21"/>
    </row>
    <row r="890" spans="1:17" x14ac:dyDescent="0.2">
      <c r="A890" s="8">
        <f>IFERROR(VLOOKUP(B890,'[1]DADOS (OCULTAR)'!$P$3:$R$56,3,0),"")</f>
        <v>10988301000633</v>
      </c>
      <c r="B890" s="9" t="str">
        <f>'[1]TCE - ANEXO II - Preencher'!C899</f>
        <v>HOSPITAL PELÓPIDAS SILVEIRA</v>
      </c>
      <c r="C890" s="10"/>
      <c r="D890" s="11" t="str">
        <f>'[1]TCE - ANEXO II - Preencher'!E899</f>
        <v>PAMELLA KAROLINE MARTINS DA SILVA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>
        <f>'[1]TCE - ANEXO II - Preencher'!H899</f>
        <v>521130</v>
      </c>
      <c r="G890" s="14">
        <f>'[1]TCE - ANEXO II - Preencher'!I899</f>
        <v>44075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1045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133</v>
      </c>
      <c r="N890" s="16">
        <f>'[1]TCE - ANEXO II - Preencher'!S899</f>
        <v>0</v>
      </c>
      <c r="O890" s="17">
        <f>'[1]TCE - ANEXO II - Preencher'!W899</f>
        <v>187.19</v>
      </c>
      <c r="P890" s="18">
        <f>'[1]TCE - ANEXO II - Preencher'!X899</f>
        <v>990.81</v>
      </c>
      <c r="Q890" s="21"/>
    </row>
    <row r="891" spans="1:17" x14ac:dyDescent="0.2">
      <c r="A891" s="8">
        <f>IFERROR(VLOOKUP(B891,'[1]DADOS (OCULTAR)'!$P$3:$R$56,3,0),"")</f>
        <v>10988301000633</v>
      </c>
      <c r="B891" s="9" t="str">
        <f>'[1]TCE - ANEXO II - Preencher'!C900</f>
        <v>HOSPITAL PELÓPIDAS SILVEIRA</v>
      </c>
      <c r="C891" s="10"/>
      <c r="D891" s="11" t="str">
        <f>'[1]TCE - ANEXO II - Preencher'!E900</f>
        <v>PATRICIA JACQUELINE SABINO LOPES DE MELO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>
        <f>'[1]TCE - ANEXO II - Preencher'!H900</f>
        <v>517410</v>
      </c>
      <c r="G891" s="14">
        <f>'[1]TCE - ANEXO II - Preencher'!I900</f>
        <v>44075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1045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52.25</v>
      </c>
      <c r="N891" s="16">
        <f>'[1]TCE - ANEXO II - Preencher'!S900</f>
        <v>0</v>
      </c>
      <c r="O891" s="17">
        <f>'[1]TCE - ANEXO II - Preencher'!W900</f>
        <v>166.67</v>
      </c>
      <c r="P891" s="18">
        <f>'[1]TCE - ANEXO II - Preencher'!X900</f>
        <v>930.58</v>
      </c>
      <c r="Q891" s="21"/>
    </row>
    <row r="892" spans="1:17" x14ac:dyDescent="0.2">
      <c r="A892" s="8">
        <f>IFERROR(VLOOKUP(B892,'[1]DADOS (OCULTAR)'!$P$3:$R$56,3,0),"")</f>
        <v>10988301000633</v>
      </c>
      <c r="B892" s="9" t="str">
        <f>'[1]TCE - ANEXO II - Preencher'!C901</f>
        <v>HOSPITAL PELÓPIDAS SILVEIRA</v>
      </c>
      <c r="C892" s="10"/>
      <c r="D892" s="11" t="str">
        <f>'[1]TCE - ANEXO II - Preencher'!E901</f>
        <v>PATRICIA MARGARETH CAMARA FERREIRA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>
        <f>'[1]TCE - ANEXO II - Preencher'!H901</f>
        <v>223505</v>
      </c>
      <c r="G892" s="14">
        <f>'[1]TCE - ANEXO II - Preencher'!I901</f>
        <v>44075</v>
      </c>
      <c r="H892" s="13" t="str">
        <f>'[1]TCE - ANEXO II - Preencher'!J901</f>
        <v>2 - Diarista</v>
      </c>
      <c r="I892" s="13">
        <f>'[1]TCE - ANEXO II - Preencher'!K901</f>
        <v>40</v>
      </c>
      <c r="J892" s="15">
        <f>'[1]TCE - ANEXO II - Preencher'!L901</f>
        <v>1747.87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654.75000000000023</v>
      </c>
      <c r="N892" s="16">
        <f>'[1]TCE - ANEXO II - Preencher'!S901</f>
        <v>911.76</v>
      </c>
      <c r="O892" s="17">
        <f>'[1]TCE - ANEXO II - Preencher'!W901</f>
        <v>435.72</v>
      </c>
      <c r="P892" s="18">
        <f>'[1]TCE - ANEXO II - Preencher'!X901</f>
        <v>2878.66</v>
      </c>
      <c r="Q892" s="21"/>
    </row>
    <row r="893" spans="1:17" x14ac:dyDescent="0.2">
      <c r="A893" s="8">
        <f>IFERROR(VLOOKUP(B893,'[1]DADOS (OCULTAR)'!$P$3:$R$56,3,0),"")</f>
        <v>10988301000633</v>
      </c>
      <c r="B893" s="9" t="str">
        <f>'[1]TCE - ANEXO II - Preencher'!C902</f>
        <v>HOSPITAL PELÓPIDAS SILVEIRA</v>
      </c>
      <c r="C893" s="10"/>
      <c r="D893" s="11" t="str">
        <f>'[1]TCE - ANEXO II - Preencher'!E902</f>
        <v>PATRICIA MARIA ALVES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>
        <f>'[1]TCE - ANEXO II - Preencher'!H902</f>
        <v>322205</v>
      </c>
      <c r="G893" s="14">
        <f>'[1]TCE - ANEXO II - Preencher'!I902</f>
        <v>44075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940.5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648.66000000000008</v>
      </c>
      <c r="N893" s="16">
        <f>'[1]TCE - ANEXO II - Preencher'!S902</f>
        <v>0</v>
      </c>
      <c r="O893" s="17">
        <f>'[1]TCE - ANEXO II - Preencher'!W902</f>
        <v>214.79</v>
      </c>
      <c r="P893" s="18">
        <f>'[1]TCE - ANEXO II - Preencher'!X902</f>
        <v>1374.3700000000001</v>
      </c>
      <c r="Q893" s="21"/>
    </row>
    <row r="894" spans="1:17" x14ac:dyDescent="0.2">
      <c r="A894" s="8">
        <f>IFERROR(VLOOKUP(B894,'[1]DADOS (OCULTAR)'!$P$3:$R$56,3,0),"")</f>
        <v>10988301000633</v>
      </c>
      <c r="B894" s="9" t="str">
        <f>'[1]TCE - ANEXO II - Preencher'!C903</f>
        <v>HOSPITAL PELÓPIDAS SILVEIRA</v>
      </c>
      <c r="C894" s="10"/>
      <c r="D894" s="11" t="str">
        <f>'[1]TCE - ANEXO II - Preencher'!E903</f>
        <v>PATRICIA MARIA LIMA SILVA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>
        <f>'[1]TCE - ANEXO II - Preencher'!H903</f>
        <v>223810</v>
      </c>
      <c r="G894" s="14">
        <f>'[1]TCE - ANEXO II - Preencher'!I903</f>
        <v>44075</v>
      </c>
      <c r="H894" s="13" t="str">
        <f>'[1]TCE - ANEXO II - Preencher'!J903</f>
        <v>2 - Diarista</v>
      </c>
      <c r="I894" s="13">
        <f>'[1]TCE - ANEXO II - Preencher'!K903</f>
        <v>20</v>
      </c>
      <c r="J894" s="15">
        <f>'[1]TCE - ANEXO II - Preencher'!L903</f>
        <v>1206.47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269.32000000000005</v>
      </c>
      <c r="N894" s="16">
        <f>'[1]TCE - ANEXO II - Preencher'!S903</f>
        <v>301.62</v>
      </c>
      <c r="O894" s="17">
        <f>'[1]TCE - ANEXO II - Preencher'!W903</f>
        <v>144.28</v>
      </c>
      <c r="P894" s="18">
        <f>'[1]TCE - ANEXO II - Preencher'!X903</f>
        <v>1633.1299999999999</v>
      </c>
      <c r="Q894" s="21"/>
    </row>
    <row r="895" spans="1:17" x14ac:dyDescent="0.2">
      <c r="A895" s="8">
        <f>IFERROR(VLOOKUP(B895,'[1]DADOS (OCULTAR)'!$P$3:$R$56,3,0),"")</f>
        <v>10988301000633</v>
      </c>
      <c r="B895" s="9" t="str">
        <f>'[1]TCE - ANEXO II - Preencher'!C904</f>
        <v>HOSPITAL PELÓPIDAS SILVEIRA</v>
      </c>
      <c r="C895" s="10"/>
      <c r="D895" s="11" t="str">
        <f>'[1]TCE - ANEXO II - Preencher'!E904</f>
        <v>PATRICIA VIRGINIA BASTOS DE FIGUEIREDO</v>
      </c>
      <c r="E895" s="12" t="str">
        <f>IF('[1]TCE - ANEXO II - Preencher'!G904="4 - Assistência Odontológica","2 - Outros Profissionais da saúde",'[1]TCE - ANEXO II - Preencher'!G904)</f>
        <v>1 - Médico</v>
      </c>
      <c r="F895" s="13">
        <f>'[1]TCE - ANEXO II - Preencher'!H904</f>
        <v>225125</v>
      </c>
      <c r="G895" s="14">
        <f>'[1]TCE - ANEXO II - Preencher'!I904</f>
        <v>44075</v>
      </c>
      <c r="H895" s="13" t="str">
        <f>'[1]TCE - ANEXO II - Preencher'!J904</f>
        <v>1 - Plantonista</v>
      </c>
      <c r="I895" s="13">
        <f>'[1]TCE - ANEXO II - Preencher'!K904</f>
        <v>12</v>
      </c>
      <c r="J895" s="15">
        <f>'[1]TCE - ANEXO II - Preencher'!L904</f>
        <v>1214.4000000000001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671.00000000000045</v>
      </c>
      <c r="N895" s="16">
        <f>'[1]TCE - ANEXO II - Preencher'!S904</f>
        <v>2264.16</v>
      </c>
      <c r="O895" s="17">
        <f>'[1]TCE - ANEXO II - Preencher'!W904</f>
        <v>662.36</v>
      </c>
      <c r="P895" s="18">
        <f>'[1]TCE - ANEXO II - Preencher'!X904</f>
        <v>3487.2000000000003</v>
      </c>
      <c r="Q895" s="21"/>
    </row>
    <row r="896" spans="1:17" x14ac:dyDescent="0.2">
      <c r="A896" s="8">
        <f>IFERROR(VLOOKUP(B896,'[1]DADOS (OCULTAR)'!$P$3:$R$56,3,0),"")</f>
        <v>10988301000633</v>
      </c>
      <c r="B896" s="9" t="str">
        <f>'[1]TCE - ANEXO II - Preencher'!C905</f>
        <v>HOSPITAL PELÓPIDAS SILVEIRA</v>
      </c>
      <c r="C896" s="10"/>
      <c r="D896" s="11" t="str">
        <f>'[1]TCE - ANEXO II - Preencher'!E905</f>
        <v>PAULA BRIGIDA BROCA DA SILVA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>
        <f>'[1]TCE - ANEXO II - Preencher'!H905</f>
        <v>322205</v>
      </c>
      <c r="G896" s="14">
        <f>'[1]TCE - ANEXO II - Preencher'!I905</f>
        <v>44075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1045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209</v>
      </c>
      <c r="N896" s="16">
        <f>'[1]TCE - ANEXO II - Preencher'!S905</f>
        <v>0</v>
      </c>
      <c r="O896" s="17">
        <f>'[1]TCE - ANEXO II - Preencher'!W905</f>
        <v>196.02</v>
      </c>
      <c r="P896" s="18">
        <f>'[1]TCE - ANEXO II - Preencher'!X905</f>
        <v>1057.98</v>
      </c>
      <c r="Q896" s="21"/>
    </row>
    <row r="897" spans="1:17" x14ac:dyDescent="0.2">
      <c r="A897" s="8">
        <f>IFERROR(VLOOKUP(B897,'[1]DADOS (OCULTAR)'!$P$3:$R$56,3,0),"")</f>
        <v>10988301000633</v>
      </c>
      <c r="B897" s="9" t="str">
        <f>'[1]TCE - ANEXO II - Preencher'!C906</f>
        <v>HOSPITAL PELÓPIDAS SILVEIRA</v>
      </c>
      <c r="C897" s="10"/>
      <c r="D897" s="11" t="str">
        <f>'[1]TCE - ANEXO II - Preencher'!E906</f>
        <v>PAULA COUTINHO SANTIAGO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>
        <f>'[1]TCE - ANEXO II - Preencher'!H906</f>
        <v>322205</v>
      </c>
      <c r="G897" s="14">
        <f>'[1]TCE - ANEXO II - Preencher'!I906</f>
        <v>44075</v>
      </c>
      <c r="H897" s="13" t="str">
        <f>'[1]TCE - ANEXO II - Preencher'!J906</f>
        <v>2 - Diarista</v>
      </c>
      <c r="I897" s="13">
        <f>'[1]TCE - ANEXO II - Preencher'!K906</f>
        <v>44</v>
      </c>
      <c r="J897" s="15">
        <f>'[1]TCE - ANEXO II - Preencher'!L906</f>
        <v>1045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257.61999999999989</v>
      </c>
      <c r="N897" s="16">
        <f>'[1]TCE - ANEXO II - Preencher'!S906</f>
        <v>0</v>
      </c>
      <c r="O897" s="17">
        <f>'[1]TCE - ANEXO II - Preencher'!W906</f>
        <v>231.99</v>
      </c>
      <c r="P897" s="18">
        <f>'[1]TCE - ANEXO II - Preencher'!X906</f>
        <v>1070.6299999999999</v>
      </c>
      <c r="Q897" s="21"/>
    </row>
    <row r="898" spans="1:17" x14ac:dyDescent="0.2">
      <c r="A898" s="8">
        <f>IFERROR(VLOOKUP(B898,'[1]DADOS (OCULTAR)'!$P$3:$R$56,3,0),"")</f>
        <v>10988301000633</v>
      </c>
      <c r="B898" s="9" t="str">
        <f>'[1]TCE - ANEXO II - Preencher'!C907</f>
        <v>HOSPITAL PELÓPIDAS SILVEIRA</v>
      </c>
      <c r="C898" s="10"/>
      <c r="D898" s="11" t="str">
        <f>'[1]TCE - ANEXO II - Preencher'!E907</f>
        <v>PAULA ROBERTA ANDRADE DA SILVA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>
        <f>'[1]TCE - ANEXO II - Preencher'!H907</f>
        <v>223505</v>
      </c>
      <c r="G898" s="14">
        <f>'[1]TCE - ANEXO II - Preencher'!I907</f>
        <v>44075</v>
      </c>
      <c r="H898" s="13" t="str">
        <f>'[1]TCE - ANEXO II - Preencher'!J907</f>
        <v>1 - Plantonista</v>
      </c>
      <c r="I898" s="13">
        <f>'[1]TCE - ANEXO II - Preencher'!K907</f>
        <v>40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99.53</v>
      </c>
      <c r="N898" s="16">
        <f>'[1]TCE - ANEXO II - Preencher'!S907</f>
        <v>0</v>
      </c>
      <c r="O898" s="17">
        <f>'[1]TCE - ANEXO II - Preencher'!W907</f>
        <v>99.53</v>
      </c>
      <c r="P898" s="18">
        <f>'[1]TCE - ANEXO II - Preencher'!X907</f>
        <v>0</v>
      </c>
      <c r="Q898" s="21"/>
    </row>
    <row r="899" spans="1:17" x14ac:dyDescent="0.2">
      <c r="A899" s="8">
        <f>IFERROR(VLOOKUP(B899,'[1]DADOS (OCULTAR)'!$P$3:$R$56,3,0),"")</f>
        <v>10988301000633</v>
      </c>
      <c r="B899" s="9" t="str">
        <f>'[1]TCE - ANEXO II - Preencher'!C908</f>
        <v>HOSPITAL PELÓPIDAS SILVEIRA</v>
      </c>
      <c r="C899" s="10"/>
      <c r="D899" s="11" t="str">
        <f>'[1]TCE - ANEXO II - Preencher'!E908</f>
        <v>PAULA ROBERTA CARVALHO PEREIRA DA SILVA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>
        <f>'[1]TCE - ANEXO II - Preencher'!H908</f>
        <v>515205</v>
      </c>
      <c r="G899" s="14">
        <f>'[1]TCE - ANEXO II - Preencher'!I908</f>
        <v>44075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1080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383.99</v>
      </c>
      <c r="N899" s="16">
        <f>'[1]TCE - ANEXO II - Preencher'!S908</f>
        <v>0</v>
      </c>
      <c r="O899" s="17">
        <f>'[1]TCE - ANEXO II - Preencher'!W908</f>
        <v>118.48</v>
      </c>
      <c r="P899" s="18">
        <f>'[1]TCE - ANEXO II - Preencher'!X908</f>
        <v>1345.51</v>
      </c>
      <c r="Q899" s="21"/>
    </row>
    <row r="900" spans="1:17" x14ac:dyDescent="0.2">
      <c r="A900" s="8">
        <f>IFERROR(VLOOKUP(B900,'[1]DADOS (OCULTAR)'!$P$3:$R$56,3,0),"")</f>
        <v>10988301000633</v>
      </c>
      <c r="B900" s="9" t="str">
        <f>'[1]TCE - ANEXO II - Preencher'!C909</f>
        <v>HOSPITAL PELÓPIDAS SILVEIRA</v>
      </c>
      <c r="C900" s="10"/>
      <c r="D900" s="11" t="str">
        <f>'[1]TCE - ANEXO II - Preencher'!E909</f>
        <v>PAULA VITORIA RODRIGUES GOMES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>
        <f>'[1]TCE - ANEXO II - Preencher'!H909</f>
        <v>223405</v>
      </c>
      <c r="G900" s="14">
        <f>'[1]TCE - ANEXO II - Preencher'!I909</f>
        <v>44075</v>
      </c>
      <c r="H900" s="13" t="str">
        <f>'[1]TCE - ANEXO II - Preencher'!J909</f>
        <v>1 - Plantonista</v>
      </c>
      <c r="I900" s="13">
        <f>'[1]TCE - ANEXO II - Preencher'!K909</f>
        <v>40</v>
      </c>
      <c r="J900" s="15">
        <f>'[1]TCE - ANEXO II - Preencher'!L909</f>
        <v>3510.05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5585.04</v>
      </c>
      <c r="N900" s="16">
        <f>'[1]TCE - ANEXO II - Preencher'!S909</f>
        <v>877.51</v>
      </c>
      <c r="O900" s="17">
        <f>'[1]TCE - ANEXO II - Preencher'!W909</f>
        <v>839.89</v>
      </c>
      <c r="P900" s="18">
        <f>'[1]TCE - ANEXO II - Preencher'!X909</f>
        <v>9132.7100000000009</v>
      </c>
      <c r="Q900" s="21"/>
    </row>
    <row r="901" spans="1:17" x14ac:dyDescent="0.2">
      <c r="A901" s="8">
        <f>IFERROR(VLOOKUP(B901,'[1]DADOS (OCULTAR)'!$P$3:$R$56,3,0),"")</f>
        <v>10988301000633</v>
      </c>
      <c r="B901" s="9" t="str">
        <f>'[1]TCE - ANEXO II - Preencher'!C910</f>
        <v>HOSPITAL PELÓPIDAS SILVEIRA</v>
      </c>
      <c r="C901" s="10"/>
      <c r="D901" s="11" t="str">
        <f>'[1]TCE - ANEXO II - Preencher'!E910</f>
        <v>PAULINA MARIA DE SANTANA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>
        <f>'[1]TCE - ANEXO II - Preencher'!H910</f>
        <v>322205</v>
      </c>
      <c r="G901" s="14">
        <f>'[1]TCE - ANEXO II - Preencher'!I910</f>
        <v>44075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0</v>
      </c>
      <c r="K901" s="15">
        <f>'[1]TCE - ANEXO II - Preencher'!P910</f>
        <v>1974.8</v>
      </c>
      <c r="L901" s="15">
        <f>'[1]TCE - ANEXO II - Preencher'!Q910</f>
        <v>0</v>
      </c>
      <c r="M901" s="15">
        <f>'[1]TCE - ANEXO II - Preencher'!R910</f>
        <v>159.60000000000014</v>
      </c>
      <c r="N901" s="16">
        <f>'[1]TCE - ANEXO II - Preencher'!S910</f>
        <v>0</v>
      </c>
      <c r="O901" s="17">
        <f>'[1]TCE - ANEXO II - Preencher'!W910</f>
        <v>2053.38</v>
      </c>
      <c r="P901" s="18">
        <f>'[1]TCE - ANEXO II - Preencher'!X910</f>
        <v>81.019999999999982</v>
      </c>
      <c r="Q901" s="21"/>
    </row>
    <row r="902" spans="1:17" x14ac:dyDescent="0.2">
      <c r="A902" s="8">
        <f>IFERROR(VLOOKUP(B902,'[1]DADOS (OCULTAR)'!$P$3:$R$56,3,0),"")</f>
        <v>10988301000633</v>
      </c>
      <c r="B902" s="9" t="str">
        <f>'[1]TCE - ANEXO II - Preencher'!C911</f>
        <v>HOSPITAL PELÓPIDAS SILVEIRA</v>
      </c>
      <c r="C902" s="10"/>
      <c r="D902" s="11" t="str">
        <f>'[1]TCE - ANEXO II - Preencher'!E911</f>
        <v>PAULO JASMELINO DA SILVA FILHO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>
        <f>'[1]TCE - ANEXO II - Preencher'!H911</f>
        <v>514225</v>
      </c>
      <c r="G902" s="14">
        <f>'[1]TCE - ANEXO II - Preencher'!I911</f>
        <v>44075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1045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354.8599999999999</v>
      </c>
      <c r="N902" s="16">
        <f>'[1]TCE - ANEXO II - Preencher'!S911</f>
        <v>0</v>
      </c>
      <c r="O902" s="17">
        <f>'[1]TCE - ANEXO II - Preencher'!W911</f>
        <v>183.11</v>
      </c>
      <c r="P902" s="18">
        <f>'[1]TCE - ANEXO II - Preencher'!X911</f>
        <v>1216.75</v>
      </c>
      <c r="Q902" s="21"/>
    </row>
    <row r="903" spans="1:17" x14ac:dyDescent="0.2">
      <c r="A903" s="8">
        <f>IFERROR(VLOOKUP(B903,'[1]DADOS (OCULTAR)'!$P$3:$R$56,3,0),"")</f>
        <v>10988301000633</v>
      </c>
      <c r="B903" s="9" t="str">
        <f>'[1]TCE - ANEXO II - Preencher'!C912</f>
        <v>HOSPITAL PELÓPIDAS SILVEIRA</v>
      </c>
      <c r="C903" s="10"/>
      <c r="D903" s="11" t="str">
        <f>'[1]TCE - ANEXO II - Preencher'!E912</f>
        <v>PAULO JOSE DE CAVALCANTI SIEBRA</v>
      </c>
      <c r="E903" s="12" t="str">
        <f>IF('[1]TCE - ANEXO II - Preencher'!G912="4 - Assistência Odontológica","2 - Outros Profissionais da saúde",'[1]TCE - ANEXO II - Preencher'!G912)</f>
        <v>1 - Médico</v>
      </c>
      <c r="F903" s="13">
        <f>'[1]TCE - ANEXO II - Preencher'!H912</f>
        <v>225125</v>
      </c>
      <c r="G903" s="14">
        <f>'[1]TCE - ANEXO II - Preencher'!I912</f>
        <v>44075</v>
      </c>
      <c r="H903" s="13" t="str">
        <f>'[1]TCE - ANEXO II - Preencher'!J912</f>
        <v>2 - Diarista</v>
      </c>
      <c r="I903" s="13">
        <f>'[1]TCE - ANEXO II - Preencher'!K912</f>
        <v>20</v>
      </c>
      <c r="J903" s="15">
        <f>'[1]TCE - ANEXO II - Preencher'!L912</f>
        <v>2640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209</v>
      </c>
      <c r="N903" s="16">
        <f>'[1]TCE - ANEXO II - Preencher'!S912</f>
        <v>2474.5</v>
      </c>
      <c r="O903" s="17">
        <f>'[1]TCE - ANEXO II - Preencher'!W912</f>
        <v>1051.1400000000001</v>
      </c>
      <c r="P903" s="18">
        <f>'[1]TCE - ANEXO II - Preencher'!X912</f>
        <v>4272.3599999999997</v>
      </c>
      <c r="Q903" s="21"/>
    </row>
    <row r="904" spans="1:17" x14ac:dyDescent="0.2">
      <c r="A904" s="8">
        <f>IFERROR(VLOOKUP(B904,'[1]DADOS (OCULTAR)'!$P$3:$R$56,3,0),"")</f>
        <v>10988301000633</v>
      </c>
      <c r="B904" s="9" t="str">
        <f>'[1]TCE - ANEXO II - Preencher'!C913</f>
        <v>HOSPITAL PELÓPIDAS SILVEIRA</v>
      </c>
      <c r="C904" s="10"/>
      <c r="D904" s="11" t="str">
        <f>'[1]TCE - ANEXO II - Preencher'!E913</f>
        <v>PAULO ROBERTO COSTA LIMA JUNIOR</v>
      </c>
      <c r="E904" s="12" t="str">
        <f>IF('[1]TCE - ANEXO II - Preencher'!G913="4 - Assistência Odontológica","2 - Outros Profissionais da saúde",'[1]TCE - ANEXO II - Preencher'!G913)</f>
        <v>1 - Médico</v>
      </c>
      <c r="F904" s="13">
        <f>'[1]TCE - ANEXO II - Preencher'!H913</f>
        <v>225125</v>
      </c>
      <c r="G904" s="14">
        <f>'[1]TCE - ANEXO II - Preencher'!I913</f>
        <v>44075</v>
      </c>
      <c r="H904" s="13" t="str">
        <f>'[1]TCE - ANEXO II - Preencher'!J913</f>
        <v>1 - Plantonista</v>
      </c>
      <c r="I904" s="13">
        <f>'[1]TCE - ANEXO II - Preencher'!K913</f>
        <v>12</v>
      </c>
      <c r="J904" s="15">
        <f>'[1]TCE - ANEXO II - Preencher'!L913</f>
        <v>1584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957.59000000000015</v>
      </c>
      <c r="N904" s="16">
        <f>'[1]TCE - ANEXO II - Preencher'!S913</f>
        <v>2520.84</v>
      </c>
      <c r="O904" s="17">
        <f>'[1]TCE - ANEXO II - Preencher'!W913</f>
        <v>651.38</v>
      </c>
      <c r="P904" s="18">
        <f>'[1]TCE - ANEXO II - Preencher'!X913</f>
        <v>4411.05</v>
      </c>
      <c r="Q904" s="21"/>
    </row>
    <row r="905" spans="1:17" x14ac:dyDescent="0.2">
      <c r="A905" s="8">
        <f>IFERROR(VLOOKUP(B905,'[1]DADOS (OCULTAR)'!$P$3:$R$56,3,0),"")</f>
        <v>10988301000633</v>
      </c>
      <c r="B905" s="9" t="str">
        <f>'[1]TCE - ANEXO II - Preencher'!C914</f>
        <v>HOSPITAL PELÓPIDAS SILVEIRA</v>
      </c>
      <c r="C905" s="10"/>
      <c r="D905" s="11" t="str">
        <f>'[1]TCE - ANEXO II - Preencher'!E914</f>
        <v>PAULO ROGERIO DE SANTANA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>
        <f>'[1]TCE - ANEXO II - Preencher'!H914</f>
        <v>411010</v>
      </c>
      <c r="G905" s="14">
        <f>'[1]TCE - ANEXO II - Preencher'!I914</f>
        <v>44075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1045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52.25</v>
      </c>
      <c r="N905" s="16">
        <f>'[1]TCE - ANEXO II - Preencher'!S914</f>
        <v>0</v>
      </c>
      <c r="O905" s="17">
        <f>'[1]TCE - ANEXO II - Preencher'!W914</f>
        <v>167.2</v>
      </c>
      <c r="P905" s="18">
        <f>'[1]TCE - ANEXO II - Preencher'!X914</f>
        <v>930.05</v>
      </c>
      <c r="Q905" s="21"/>
    </row>
    <row r="906" spans="1:17" x14ac:dyDescent="0.2">
      <c r="A906" s="8">
        <f>IFERROR(VLOOKUP(B906,'[1]DADOS (OCULTAR)'!$P$3:$R$56,3,0),"")</f>
        <v>10988301000633</v>
      </c>
      <c r="B906" s="9" t="str">
        <f>'[1]TCE - ANEXO II - Preencher'!C915</f>
        <v>HOSPITAL PELÓPIDAS SILVEIRA</v>
      </c>
      <c r="C906" s="10"/>
      <c r="D906" s="11" t="str">
        <f>'[1]TCE - ANEXO II - Preencher'!E915</f>
        <v>PEDRO NOGUEIRA FONTANA</v>
      </c>
      <c r="E906" s="12" t="str">
        <f>IF('[1]TCE - ANEXO II - Preencher'!G915="4 - Assistência Odontológica","2 - Outros Profissionais da saúde",'[1]TCE - ANEXO II - Preencher'!G915)</f>
        <v>1 - Médico</v>
      </c>
      <c r="F906" s="13">
        <f>'[1]TCE - ANEXO II - Preencher'!H915</f>
        <v>225125</v>
      </c>
      <c r="G906" s="14">
        <f>'[1]TCE - ANEXO II - Preencher'!I915</f>
        <v>44075</v>
      </c>
      <c r="H906" s="13" t="str">
        <f>'[1]TCE - ANEXO II - Preencher'!J915</f>
        <v>2 - Diarista</v>
      </c>
      <c r="I906" s="13">
        <f>'[1]TCE - ANEXO II - Preencher'!K915</f>
        <v>30</v>
      </c>
      <c r="J906" s="15">
        <f>'[1]TCE - ANEXO II - Preencher'!L915</f>
        <v>3960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209</v>
      </c>
      <c r="N906" s="16">
        <f>'[1]TCE - ANEXO II - Preencher'!S915</f>
        <v>3711.75</v>
      </c>
      <c r="O906" s="17">
        <f>'[1]TCE - ANEXO II - Preencher'!W915</f>
        <v>1814.82</v>
      </c>
      <c r="P906" s="18">
        <f>'[1]TCE - ANEXO II - Preencher'!X915</f>
        <v>6065.93</v>
      </c>
      <c r="Q906" s="21"/>
    </row>
    <row r="907" spans="1:17" x14ac:dyDescent="0.2">
      <c r="A907" s="8">
        <f>IFERROR(VLOOKUP(B907,'[1]DADOS (OCULTAR)'!$P$3:$R$56,3,0),"")</f>
        <v>10988301000633</v>
      </c>
      <c r="B907" s="9" t="str">
        <f>'[1]TCE - ANEXO II - Preencher'!C916</f>
        <v>HOSPITAL PELÓPIDAS SILVEIRA</v>
      </c>
      <c r="C907" s="10"/>
      <c r="D907" s="11" t="str">
        <f>'[1]TCE - ANEXO II - Preencher'!E916</f>
        <v>PEDRO RAFAEL DE OLIVEIRA NASCIMENTO</v>
      </c>
      <c r="E907" s="12" t="str">
        <f>IF('[1]TCE - ANEXO II - Preencher'!G916="4 - Assistência Odontológica","2 - Outros Profissionais da saúde",'[1]TCE - ANEXO II - Preencher'!G916)</f>
        <v>1 - Médico</v>
      </c>
      <c r="F907" s="13">
        <f>'[1]TCE - ANEXO II - Preencher'!H916</f>
        <v>225120</v>
      </c>
      <c r="G907" s="14">
        <f>'[1]TCE - ANEXO II - Preencher'!I916</f>
        <v>44075</v>
      </c>
      <c r="H907" s="13" t="str">
        <f>'[1]TCE - ANEXO II - Preencher'!J916</f>
        <v>1 - Plantonista</v>
      </c>
      <c r="I907" s="13">
        <f>'[1]TCE - ANEXO II - Preencher'!K916</f>
        <v>36</v>
      </c>
      <c r="J907" s="15">
        <f>'[1]TCE - ANEXO II - Preencher'!L916</f>
        <v>4752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2369.8000000000011</v>
      </c>
      <c r="N907" s="16">
        <f>'[1]TCE - ANEXO II - Preencher'!S916</f>
        <v>9035.9</v>
      </c>
      <c r="O907" s="17">
        <f>'[1]TCE - ANEXO II - Preencher'!W916</f>
        <v>4132.55</v>
      </c>
      <c r="P907" s="18">
        <f>'[1]TCE - ANEXO II - Preencher'!X916</f>
        <v>12025.150000000001</v>
      </c>
      <c r="Q907" s="21"/>
    </row>
    <row r="908" spans="1:17" x14ac:dyDescent="0.2">
      <c r="A908" s="8">
        <f>IFERROR(VLOOKUP(B908,'[1]DADOS (OCULTAR)'!$P$3:$R$56,3,0),"")</f>
        <v>10988301000633</v>
      </c>
      <c r="B908" s="9" t="str">
        <f>'[1]TCE - ANEXO II - Preencher'!C917</f>
        <v>HOSPITAL PELÓPIDAS SILVEIRA</v>
      </c>
      <c r="C908" s="10"/>
      <c r="D908" s="11" t="str">
        <f>'[1]TCE - ANEXO II - Preencher'!E917</f>
        <v>PETRONILA ROBERTA CARMO DA SILVA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>
        <f>'[1]TCE - ANEXO II - Preencher'!H917</f>
        <v>322205</v>
      </c>
      <c r="G908" s="14">
        <f>'[1]TCE - ANEXO II - Preencher'!I917</f>
        <v>44075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1010.17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823.71000000000015</v>
      </c>
      <c r="N908" s="16">
        <f>'[1]TCE - ANEXO II - Preencher'!S917</f>
        <v>104.5</v>
      </c>
      <c r="O908" s="17">
        <f>'[1]TCE - ANEXO II - Preencher'!W917</f>
        <v>253.53</v>
      </c>
      <c r="P908" s="18">
        <f>'[1]TCE - ANEXO II - Preencher'!X917</f>
        <v>1684.8500000000001</v>
      </c>
      <c r="Q908" s="21"/>
    </row>
    <row r="909" spans="1:17" x14ac:dyDescent="0.2">
      <c r="A909" s="8">
        <f>IFERROR(VLOOKUP(B909,'[1]DADOS (OCULTAR)'!$P$3:$R$56,3,0),"")</f>
        <v>10988301000633</v>
      </c>
      <c r="B909" s="9" t="str">
        <f>'[1]TCE - ANEXO II - Preencher'!C918</f>
        <v>HOSPITAL PELÓPIDAS SILVEIRA</v>
      </c>
      <c r="C909" s="10"/>
      <c r="D909" s="11" t="str">
        <f>'[1]TCE - ANEXO II - Preencher'!E918</f>
        <v>POLLYANNA MARIA GOMES HOLANDA CUNHA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>
        <f>'[1]TCE - ANEXO II - Preencher'!H918</f>
        <v>322205</v>
      </c>
      <c r="G909" s="14">
        <f>'[1]TCE - ANEXO II - Preencher'!I918</f>
        <v>44075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34.83</v>
      </c>
      <c r="K909" s="15">
        <f>'[1]TCE - ANEXO II - Preencher'!P918</f>
        <v>1745.96</v>
      </c>
      <c r="L909" s="15">
        <f>'[1]TCE - ANEXO II - Preencher'!Q918</f>
        <v>0</v>
      </c>
      <c r="M909" s="15">
        <f>'[1]TCE - ANEXO II - Preencher'!R918</f>
        <v>111.19000000000005</v>
      </c>
      <c r="N909" s="16">
        <f>'[1]TCE - ANEXO II - Preencher'!S918</f>
        <v>0</v>
      </c>
      <c r="O909" s="17">
        <f>'[1]TCE - ANEXO II - Preencher'!W918</f>
        <v>1794.74</v>
      </c>
      <c r="P909" s="18">
        <f>'[1]TCE - ANEXO II - Preencher'!X918</f>
        <v>97.240000000000009</v>
      </c>
      <c r="Q909" s="21"/>
    </row>
    <row r="910" spans="1:17" x14ac:dyDescent="0.2">
      <c r="A910" s="8">
        <f>IFERROR(VLOOKUP(B910,'[1]DADOS (OCULTAR)'!$P$3:$R$56,3,0),"")</f>
        <v>10988301000633</v>
      </c>
      <c r="B910" s="9" t="str">
        <f>'[1]TCE - ANEXO II - Preencher'!C919</f>
        <v>HOSPITAL PELÓPIDAS SILVEIRA</v>
      </c>
      <c r="C910" s="10"/>
      <c r="D910" s="11" t="str">
        <f>'[1]TCE - ANEXO II - Preencher'!E919</f>
        <v>POLLYANNA VENANCIO DA CUNHA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>
        <f>'[1]TCE - ANEXO II - Preencher'!H919</f>
        <v>223505</v>
      </c>
      <c r="G910" s="14">
        <f>'[1]TCE - ANEXO II - Preencher'!I919</f>
        <v>44075</v>
      </c>
      <c r="H910" s="13" t="str">
        <f>'[1]TCE - ANEXO II - Preencher'!J919</f>
        <v>2 - Diarista</v>
      </c>
      <c r="I910" s="13">
        <f>'[1]TCE - ANEXO II - Preencher'!K919</f>
        <v>40</v>
      </c>
      <c r="J910" s="15">
        <f>'[1]TCE - ANEXO II - Preencher'!L919</f>
        <v>1507.69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2126.1800000000003</v>
      </c>
      <c r="N910" s="16">
        <f>'[1]TCE - ANEXO II - Preencher'!S919</f>
        <v>582.52</v>
      </c>
      <c r="O910" s="17">
        <f>'[1]TCE - ANEXO II - Preencher'!W919</f>
        <v>589.37</v>
      </c>
      <c r="P910" s="18">
        <f>'[1]TCE - ANEXO II - Preencher'!X919</f>
        <v>3627.0200000000004</v>
      </c>
      <c r="Q910" s="21"/>
    </row>
    <row r="911" spans="1:17" x14ac:dyDescent="0.2">
      <c r="A911" s="8">
        <f>IFERROR(VLOOKUP(B911,'[1]DADOS (OCULTAR)'!$P$3:$R$56,3,0),"")</f>
        <v>10988301000633</v>
      </c>
      <c r="B911" s="9" t="str">
        <f>'[1]TCE - ANEXO II - Preencher'!C920</f>
        <v>HOSPITAL PELÓPIDAS SILVEIRA</v>
      </c>
      <c r="C911" s="10"/>
      <c r="D911" s="11" t="str">
        <f>'[1]TCE - ANEXO II - Preencher'!E920</f>
        <v>POLLYANNA VERISSIMO DE ALBUQUERQUE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>
        <f>'[1]TCE - ANEXO II - Preencher'!H920</f>
        <v>322205</v>
      </c>
      <c r="G911" s="14">
        <f>'[1]TCE - ANEXO II - Preencher'!I920</f>
        <v>44075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1045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301.81999999999994</v>
      </c>
      <c r="N911" s="16">
        <f>'[1]TCE - ANEXO II - Preencher'!S920</f>
        <v>104.5</v>
      </c>
      <c r="O911" s="17">
        <f>'[1]TCE - ANEXO II - Preencher'!W920</f>
        <v>171.78</v>
      </c>
      <c r="P911" s="18">
        <f>'[1]TCE - ANEXO II - Preencher'!X920</f>
        <v>1279.54</v>
      </c>
      <c r="Q911" s="21"/>
    </row>
    <row r="912" spans="1:17" x14ac:dyDescent="0.2">
      <c r="A912" s="8">
        <f>IFERROR(VLOOKUP(B912,'[1]DADOS (OCULTAR)'!$P$3:$R$56,3,0),"")</f>
        <v>10988301000633</v>
      </c>
      <c r="B912" s="9" t="str">
        <f>'[1]TCE - ANEXO II - Preencher'!C921</f>
        <v>HOSPITAL PELÓPIDAS SILVEIRA</v>
      </c>
      <c r="C912" s="10"/>
      <c r="D912" s="11" t="str">
        <f>'[1]TCE - ANEXO II - Preencher'!E921</f>
        <v>PRISCILA CONCEICAO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>
        <f>'[1]TCE - ANEXO II - Preencher'!H921</f>
        <v>521130</v>
      </c>
      <c r="G912" s="14">
        <f>'[1]TCE - ANEXO II - Preencher'!I921</f>
        <v>44075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1045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191.90000000000009</v>
      </c>
      <c r="N912" s="16">
        <f>'[1]TCE - ANEXO II - Preencher'!S921</f>
        <v>0</v>
      </c>
      <c r="O912" s="17">
        <f>'[1]TCE - ANEXO II - Preencher'!W921</f>
        <v>179.24</v>
      </c>
      <c r="P912" s="18">
        <f>'[1]TCE - ANEXO II - Preencher'!X921</f>
        <v>1057.6600000000001</v>
      </c>
      <c r="Q912" s="21"/>
    </row>
    <row r="913" spans="1:17" x14ac:dyDescent="0.2">
      <c r="A913" s="8">
        <f>IFERROR(VLOOKUP(B913,'[1]DADOS (OCULTAR)'!$P$3:$R$56,3,0),"")</f>
        <v>10988301000633</v>
      </c>
      <c r="B913" s="9" t="str">
        <f>'[1]TCE - ANEXO II - Preencher'!C922</f>
        <v>HOSPITAL PELÓPIDAS SILVEIRA</v>
      </c>
      <c r="C913" s="10"/>
      <c r="D913" s="11" t="str">
        <f>'[1]TCE - ANEXO II - Preencher'!E922</f>
        <v>PRISCILA DA SILVA SANTOS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>
        <f>'[1]TCE - ANEXO II - Preencher'!H922</f>
        <v>322205</v>
      </c>
      <c r="G913" s="14">
        <f>'[1]TCE - ANEXO II - Preencher'!I922</f>
        <v>44075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0</v>
      </c>
      <c r="K913" s="15">
        <f>'[1]TCE - ANEXO II - Preencher'!P922</f>
        <v>1964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104.5</v>
      </c>
      <c r="O913" s="17">
        <f>'[1]TCE - ANEXO II - Preencher'!W922</f>
        <v>2055.8000000000002</v>
      </c>
      <c r="P913" s="18">
        <f>'[1]TCE - ANEXO II - Preencher'!X922</f>
        <v>12.699999999999818</v>
      </c>
      <c r="Q913" s="21"/>
    </row>
    <row r="914" spans="1:17" x14ac:dyDescent="0.2">
      <c r="A914" s="8">
        <f>IFERROR(VLOOKUP(B914,'[1]DADOS (OCULTAR)'!$P$3:$R$56,3,0),"")</f>
        <v>10988301000633</v>
      </c>
      <c r="B914" s="9" t="str">
        <f>'[1]TCE - ANEXO II - Preencher'!C923</f>
        <v>HOSPITAL PELÓPIDAS SILVEIRA</v>
      </c>
      <c r="C914" s="10"/>
      <c r="D914" s="11" t="str">
        <f>'[1]TCE - ANEXO II - Preencher'!E923</f>
        <v>PRISCILA DE SOUZA SILVA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>
        <f>'[1]TCE - ANEXO II - Preencher'!H923</f>
        <v>223605</v>
      </c>
      <c r="G914" s="14">
        <f>'[1]TCE - ANEXO II - Preencher'!I923</f>
        <v>44075</v>
      </c>
      <c r="H914" s="13" t="str">
        <f>'[1]TCE - ANEXO II - Preencher'!J923</f>
        <v>1 - Plantonista</v>
      </c>
      <c r="I914" s="13">
        <f>'[1]TCE - ANEXO II - Preencher'!K923</f>
        <v>24</v>
      </c>
      <c r="J914" s="15">
        <f>'[1]TCE - ANEXO II - Preencher'!L923</f>
        <v>1604.62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696.69000000000028</v>
      </c>
      <c r="N914" s="16">
        <f>'[1]TCE - ANEXO II - Preencher'!S923</f>
        <v>449.3</v>
      </c>
      <c r="O914" s="17">
        <f>'[1]TCE - ANEXO II - Preencher'!W923</f>
        <v>359.62</v>
      </c>
      <c r="P914" s="18">
        <f>'[1]TCE - ANEXO II - Preencher'!X923</f>
        <v>2390.9900000000007</v>
      </c>
      <c r="Q914" s="21"/>
    </row>
    <row r="915" spans="1:17" x14ac:dyDescent="0.2">
      <c r="A915" s="8">
        <f>IFERROR(VLOOKUP(B915,'[1]DADOS (OCULTAR)'!$P$3:$R$56,3,0),"")</f>
        <v>10988301000633</v>
      </c>
      <c r="B915" s="9" t="str">
        <f>'[1]TCE - ANEXO II - Preencher'!C924</f>
        <v>HOSPITAL PELÓPIDAS SILVEIRA</v>
      </c>
      <c r="C915" s="10"/>
      <c r="D915" s="11" t="str">
        <f>'[1]TCE - ANEXO II - Preencher'!E924</f>
        <v>PRISCILA FIGUEIREDO DOS SANTOS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>
        <f>'[1]TCE - ANEXO II - Preencher'!H924</f>
        <v>223605</v>
      </c>
      <c r="G915" s="14">
        <f>'[1]TCE - ANEXO II - Preencher'!I924</f>
        <v>44075</v>
      </c>
      <c r="H915" s="13" t="str">
        <f>'[1]TCE - ANEXO II - Preencher'!J924</f>
        <v>1 - Plantonista</v>
      </c>
      <c r="I915" s="13">
        <f>'[1]TCE - ANEXO II - Preencher'!K924</f>
        <v>24</v>
      </c>
      <c r="J915" s="15">
        <f>'[1]TCE - ANEXO II - Preencher'!L924</f>
        <v>1604.62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696.68999999999983</v>
      </c>
      <c r="N915" s="16">
        <f>'[1]TCE - ANEXO II - Preencher'!S924</f>
        <v>401.16</v>
      </c>
      <c r="O915" s="17">
        <f>'[1]TCE - ANEXO II - Preencher'!W924</f>
        <v>303.23</v>
      </c>
      <c r="P915" s="18">
        <f>'[1]TCE - ANEXO II - Preencher'!X924</f>
        <v>2399.2399999999993</v>
      </c>
      <c r="Q915" s="21"/>
    </row>
    <row r="916" spans="1:17" x14ac:dyDescent="0.2">
      <c r="A916" s="8">
        <f>IFERROR(VLOOKUP(B916,'[1]DADOS (OCULTAR)'!$P$3:$R$56,3,0),"")</f>
        <v>10988301000633</v>
      </c>
      <c r="B916" s="9" t="str">
        <f>'[1]TCE - ANEXO II - Preencher'!C925</f>
        <v>HOSPITAL PELÓPIDAS SILVEIRA</v>
      </c>
      <c r="C916" s="10"/>
      <c r="D916" s="11" t="str">
        <f>'[1]TCE - ANEXO II - Preencher'!E925</f>
        <v>PRISCILA MARIA LEITE DA SILVA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>
        <f>'[1]TCE - ANEXO II - Preencher'!H925</f>
        <v>223505</v>
      </c>
      <c r="G916" s="14">
        <f>'[1]TCE - ANEXO II - Preencher'!I925</f>
        <v>44075</v>
      </c>
      <c r="H916" s="13" t="str">
        <f>'[1]TCE - ANEXO II - Preencher'!J925</f>
        <v>2 - Diarista</v>
      </c>
      <c r="I916" s="13">
        <f>'[1]TCE - ANEXO II - Preencher'!K925</f>
        <v>40</v>
      </c>
      <c r="J916" s="15">
        <f>'[1]TCE - ANEXO II - Preencher'!L925</f>
        <v>0</v>
      </c>
      <c r="K916" s="15">
        <f>'[1]TCE - ANEXO II - Preencher'!P925</f>
        <v>4757.6899999999996</v>
      </c>
      <c r="L916" s="15">
        <f>'[1]TCE - ANEXO II - Preencher'!Q925</f>
        <v>0</v>
      </c>
      <c r="M916" s="15">
        <f>'[1]TCE - ANEXO II - Preencher'!R925</f>
        <v>277.98000000000064</v>
      </c>
      <c r="N916" s="16">
        <f>'[1]TCE - ANEXO II - Preencher'!S925</f>
        <v>505.59</v>
      </c>
      <c r="O916" s="17">
        <f>'[1]TCE - ANEXO II - Preencher'!W925</f>
        <v>4898.1899999999996</v>
      </c>
      <c r="P916" s="18">
        <f>'[1]TCE - ANEXO II - Preencher'!X925</f>
        <v>643.07000000000062</v>
      </c>
      <c r="Q916" s="21"/>
    </row>
    <row r="917" spans="1:17" x14ac:dyDescent="0.2">
      <c r="A917" s="8">
        <f>IFERROR(VLOOKUP(B917,'[1]DADOS (OCULTAR)'!$P$3:$R$56,3,0),"")</f>
        <v>10988301000633</v>
      </c>
      <c r="B917" s="9" t="str">
        <f>'[1]TCE - ANEXO II - Preencher'!C926</f>
        <v>HOSPITAL PELÓPIDAS SILVEIRA</v>
      </c>
      <c r="C917" s="10"/>
      <c r="D917" s="11" t="str">
        <f>'[1]TCE - ANEXO II - Preencher'!E926</f>
        <v>PRISCILLA LUIZ DA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>
        <f>'[1]TCE - ANEXO II - Preencher'!H926</f>
        <v>516345</v>
      </c>
      <c r="G917" s="14">
        <f>'[1]TCE - ANEXO II - Preencher'!I926</f>
        <v>44075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1045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615.03</v>
      </c>
      <c r="N917" s="16">
        <f>'[1]TCE - ANEXO II - Preencher'!S926</f>
        <v>0</v>
      </c>
      <c r="O917" s="17">
        <f>'[1]TCE - ANEXO II - Preencher'!W926</f>
        <v>471.64</v>
      </c>
      <c r="P917" s="18">
        <f>'[1]TCE - ANEXO II - Preencher'!X926</f>
        <v>1188.3899999999999</v>
      </c>
      <c r="Q917" s="21"/>
    </row>
    <row r="918" spans="1:17" x14ac:dyDescent="0.2">
      <c r="A918" s="8">
        <f>IFERROR(VLOOKUP(B918,'[1]DADOS (OCULTAR)'!$P$3:$R$56,3,0),"")</f>
        <v>10988301000633</v>
      </c>
      <c r="B918" s="9" t="str">
        <f>'[1]TCE - ANEXO II - Preencher'!C927</f>
        <v>HOSPITAL PELÓPIDAS SILVEIRA</v>
      </c>
      <c r="C918" s="10"/>
      <c r="D918" s="11" t="str">
        <f>'[1]TCE - ANEXO II - Preencher'!E927</f>
        <v>RACHEL MINERVINO SIQUEIRA DE MORAIS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>
        <f>'[1]TCE - ANEXO II - Preencher'!H927</f>
        <v>223505</v>
      </c>
      <c r="G918" s="14">
        <f>'[1]TCE - ANEXO II - Preencher'!I927</f>
        <v>44075</v>
      </c>
      <c r="H918" s="13" t="str">
        <f>'[1]TCE - ANEXO II - Preencher'!J927</f>
        <v>1 - Plantonista</v>
      </c>
      <c r="I918" s="13">
        <f>'[1]TCE - ANEXO II - Preencher'!K927</f>
        <v>40</v>
      </c>
      <c r="J918" s="15">
        <f>'[1]TCE - ANEXO II - Preencher'!L927</f>
        <v>2055.94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1885.7900000000004</v>
      </c>
      <c r="N918" s="16">
        <f>'[1]TCE - ANEXO II - Preencher'!S927</f>
        <v>832.66</v>
      </c>
      <c r="O918" s="17">
        <f>'[1]TCE - ANEXO II - Preencher'!W927</f>
        <v>917.58</v>
      </c>
      <c r="P918" s="18">
        <f>'[1]TCE - ANEXO II - Preencher'!X927</f>
        <v>3856.8100000000004</v>
      </c>
      <c r="Q918" s="21"/>
    </row>
    <row r="919" spans="1:17" x14ac:dyDescent="0.2">
      <c r="A919" s="8">
        <f>IFERROR(VLOOKUP(B919,'[1]DADOS (OCULTAR)'!$P$3:$R$56,3,0),"")</f>
        <v>10988301000633</v>
      </c>
      <c r="B919" s="9" t="str">
        <f>'[1]TCE - ANEXO II - Preencher'!C928</f>
        <v>HOSPITAL PELÓPIDAS SILVEIRA</v>
      </c>
      <c r="C919" s="10"/>
      <c r="D919" s="11" t="str">
        <f>'[1]TCE - ANEXO II - Preencher'!E928</f>
        <v>RAFAEL BAPTISTA DE ASSIS</v>
      </c>
      <c r="E919" s="12" t="str">
        <f>IF('[1]TCE - ANEXO II - Preencher'!G928="4 - Assistência Odontológica","2 - Outros Profissionais da saúde",'[1]TCE - ANEXO II - Preencher'!G928)</f>
        <v>1 - Médico</v>
      </c>
      <c r="F919" s="13">
        <f>'[1]TCE - ANEXO II - Preencher'!H928</f>
        <v>225125</v>
      </c>
      <c r="G919" s="14">
        <f>'[1]TCE - ANEXO II - Preencher'!I928</f>
        <v>44075</v>
      </c>
      <c r="H919" s="13" t="str">
        <f>'[1]TCE - ANEXO II - Preencher'!J928</f>
        <v>1 - Plantonista</v>
      </c>
      <c r="I919" s="13">
        <f>'[1]TCE - ANEXO II - Preencher'!K928</f>
        <v>24</v>
      </c>
      <c r="J919" s="15">
        <f>'[1]TCE - ANEXO II - Preencher'!L928</f>
        <v>3168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1627.3399999999992</v>
      </c>
      <c r="N919" s="16">
        <f>'[1]TCE - ANEXO II - Preencher'!S928</f>
        <v>5813.64</v>
      </c>
      <c r="O919" s="17">
        <f>'[1]TCE - ANEXO II - Preencher'!W928</f>
        <v>2716.06</v>
      </c>
      <c r="P919" s="18">
        <f>'[1]TCE - ANEXO II - Preencher'!X928</f>
        <v>7892.92</v>
      </c>
      <c r="Q919" s="21"/>
    </row>
    <row r="920" spans="1:17" x14ac:dyDescent="0.2">
      <c r="A920" s="8">
        <f>IFERROR(VLOOKUP(B920,'[1]DADOS (OCULTAR)'!$P$3:$R$56,3,0),"")</f>
        <v>10988301000633</v>
      </c>
      <c r="B920" s="9" t="str">
        <f>'[1]TCE - ANEXO II - Preencher'!C929</f>
        <v>HOSPITAL PELÓPIDAS SILVEIRA</v>
      </c>
      <c r="C920" s="10"/>
      <c r="D920" s="11" t="str">
        <f>'[1]TCE - ANEXO II - Preencher'!E929</f>
        <v>RAFAEL BARBOSA PINHEIRO DE CARVALHO</v>
      </c>
      <c r="E920" s="12" t="str">
        <f>IF('[1]TCE - ANEXO II - Preencher'!G929="4 - Assistência Odontológica","2 - Outros Profissionais da saúde",'[1]TCE - ANEXO II - Preencher'!G929)</f>
        <v>1 - Médico</v>
      </c>
      <c r="F920" s="13">
        <f>'[1]TCE - ANEXO II - Preencher'!H929</f>
        <v>225125</v>
      </c>
      <c r="G920" s="14">
        <f>'[1]TCE - ANEXO II - Preencher'!I929</f>
        <v>44075</v>
      </c>
      <c r="H920" s="13" t="str">
        <f>'[1]TCE - ANEXO II - Preencher'!J929</f>
        <v>1 - Plantonista</v>
      </c>
      <c r="I920" s="13">
        <f>'[1]TCE - ANEXO II - Preencher'!K929</f>
        <v>24</v>
      </c>
      <c r="J920" s="15">
        <f>'[1]TCE - ANEXO II - Preencher'!L929</f>
        <v>3168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1785.7399999999998</v>
      </c>
      <c r="N920" s="16">
        <f>'[1]TCE - ANEXO II - Preencher'!S929</f>
        <v>5711.83</v>
      </c>
      <c r="O920" s="17">
        <f>'[1]TCE - ANEXO II - Preencher'!W929</f>
        <v>2626.41</v>
      </c>
      <c r="P920" s="18">
        <f>'[1]TCE - ANEXO II - Preencher'!X929</f>
        <v>8039.16</v>
      </c>
      <c r="Q920" s="21"/>
    </row>
    <row r="921" spans="1:17" x14ac:dyDescent="0.2">
      <c r="A921" s="8">
        <f>IFERROR(VLOOKUP(B921,'[1]DADOS (OCULTAR)'!$P$3:$R$56,3,0),"")</f>
        <v>10988301000633</v>
      </c>
      <c r="B921" s="9" t="str">
        <f>'[1]TCE - ANEXO II - Preencher'!C930</f>
        <v>HOSPITAL PELÓPIDAS SILVEIRA</v>
      </c>
      <c r="C921" s="10"/>
      <c r="D921" s="11" t="str">
        <f>'[1]TCE - ANEXO II - Preencher'!E930</f>
        <v>RAFAEL CONRADO WANDERLEY</v>
      </c>
      <c r="E921" s="12" t="str">
        <f>IF('[1]TCE - ANEXO II - Preencher'!G930="4 - Assistência Odontológica","2 - Outros Profissionais da saúde",'[1]TCE - ANEXO II - Preencher'!G930)</f>
        <v>1 - Médico</v>
      </c>
      <c r="F921" s="13">
        <f>'[1]TCE - ANEXO II - Preencher'!H930</f>
        <v>225125</v>
      </c>
      <c r="G921" s="14">
        <f>'[1]TCE - ANEXO II - Preencher'!I930</f>
        <v>44075</v>
      </c>
      <c r="H921" s="13" t="str">
        <f>'[1]TCE - ANEXO II - Preencher'!J930</f>
        <v>1 - Plantonista</v>
      </c>
      <c r="I921" s="13">
        <f>'[1]TCE - ANEXO II - Preencher'!K930</f>
        <v>12</v>
      </c>
      <c r="J921" s="15">
        <f>'[1]TCE - ANEXO II - Preencher'!L930</f>
        <v>316.8</v>
      </c>
      <c r="K921" s="15">
        <f>'[1]TCE - ANEXO II - Preencher'!P930</f>
        <v>7035.21</v>
      </c>
      <c r="L921" s="15">
        <f>'[1]TCE - ANEXO II - Preencher'!Q930</f>
        <v>0</v>
      </c>
      <c r="M921" s="15">
        <f>'[1]TCE - ANEXO II - Preencher'!R930</f>
        <v>41.800000000000139</v>
      </c>
      <c r="N921" s="16">
        <f>'[1]TCE - ANEXO II - Preencher'!S930</f>
        <v>95.04</v>
      </c>
      <c r="O921" s="17">
        <f>'[1]TCE - ANEXO II - Preencher'!W930</f>
        <v>7224.99</v>
      </c>
      <c r="P921" s="18">
        <f>'[1]TCE - ANEXO II - Preencher'!X930</f>
        <v>263.86000000000058</v>
      </c>
      <c r="Q921" s="21"/>
    </row>
    <row r="922" spans="1:17" x14ac:dyDescent="0.2">
      <c r="A922" s="8">
        <f>IFERROR(VLOOKUP(B922,'[1]DADOS (OCULTAR)'!$P$3:$R$56,3,0),"")</f>
        <v>10988301000633</v>
      </c>
      <c r="B922" s="9" t="str">
        <f>'[1]TCE - ANEXO II - Preencher'!C931</f>
        <v>HOSPITAL PELÓPIDAS SILVEIRA</v>
      </c>
      <c r="C922" s="10"/>
      <c r="D922" s="11" t="str">
        <f>'[1]TCE - ANEXO II - Preencher'!E931</f>
        <v>RAFAEL DAYVES MEDEIROS DE QUEIROZ</v>
      </c>
      <c r="E922" s="12" t="str">
        <f>IF('[1]TCE - ANEXO II - Preencher'!G931="4 - Assistência Odontológica","2 - Outros Profissionais da saúde",'[1]TCE - ANEXO II - Preencher'!G931)</f>
        <v>1 - Médico</v>
      </c>
      <c r="F922" s="13">
        <f>'[1]TCE - ANEXO II - Preencher'!H931</f>
        <v>225125</v>
      </c>
      <c r="G922" s="14">
        <f>'[1]TCE - ANEXO II - Preencher'!I931</f>
        <v>44075</v>
      </c>
      <c r="H922" s="13" t="str">
        <f>'[1]TCE - ANEXO II - Preencher'!J931</f>
        <v>1 - Plantonista</v>
      </c>
      <c r="I922" s="13">
        <f>'[1]TCE - ANEXO II - Preencher'!K931</f>
        <v>12</v>
      </c>
      <c r="J922" s="15">
        <f>'[1]TCE - ANEXO II - Preencher'!L931</f>
        <v>1584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711.04</v>
      </c>
      <c r="N922" s="16">
        <f>'[1]TCE - ANEXO II - Preencher'!S931</f>
        <v>2520.84</v>
      </c>
      <c r="O922" s="17">
        <f>'[1]TCE - ANEXO II - Preencher'!W931</f>
        <v>873.18</v>
      </c>
      <c r="P922" s="18">
        <f>'[1]TCE - ANEXO II - Preencher'!X931</f>
        <v>3942.7000000000003</v>
      </c>
      <c r="Q922" s="21"/>
    </row>
    <row r="923" spans="1:17" x14ac:dyDescent="0.2">
      <c r="A923" s="8">
        <f>IFERROR(VLOOKUP(B923,'[1]DADOS (OCULTAR)'!$P$3:$R$56,3,0),"")</f>
        <v>10988301000633</v>
      </c>
      <c r="B923" s="9" t="str">
        <f>'[1]TCE - ANEXO II - Preencher'!C932</f>
        <v>HOSPITAL PELÓPIDAS SILVEIRA</v>
      </c>
      <c r="C923" s="10"/>
      <c r="D923" s="11" t="str">
        <f>'[1]TCE - ANEXO II - Preencher'!E932</f>
        <v>RAFAEL DE BARROS CORREIA MONTENEGRO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>
        <f>'[1]TCE - ANEXO II - Preencher'!H932</f>
        <v>261125</v>
      </c>
      <c r="G923" s="14">
        <f>'[1]TCE - ANEXO II - Preencher'!I932</f>
        <v>44075</v>
      </c>
      <c r="H923" s="13" t="str">
        <f>'[1]TCE - ANEXO II - Preencher'!J932</f>
        <v>2 - Diarista</v>
      </c>
      <c r="I923" s="13">
        <f>'[1]TCE - ANEXO II - Preencher'!K932</f>
        <v>30</v>
      </c>
      <c r="J923" s="15">
        <f>'[1]TCE - ANEXO II - Preencher'!L932</f>
        <v>3217.94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4104.59</v>
      </c>
      <c r="N923" s="16">
        <f>'[1]TCE - ANEXO II - Preencher'!S932</f>
        <v>200</v>
      </c>
      <c r="O923" s="17">
        <f>'[1]TCE - ANEXO II - Preencher'!W932</f>
        <v>488</v>
      </c>
      <c r="P923" s="18">
        <f>'[1]TCE - ANEXO II - Preencher'!X932</f>
        <v>7034.5300000000007</v>
      </c>
      <c r="Q923" s="21"/>
    </row>
    <row r="924" spans="1:17" x14ac:dyDescent="0.2">
      <c r="A924" s="8">
        <f>IFERROR(VLOOKUP(B924,'[1]DADOS (OCULTAR)'!$P$3:$R$56,3,0),"")</f>
        <v>10988301000633</v>
      </c>
      <c r="B924" s="9" t="str">
        <f>'[1]TCE - ANEXO II - Preencher'!C933</f>
        <v>HOSPITAL PELÓPIDAS SILVEIRA</v>
      </c>
      <c r="C924" s="10"/>
      <c r="D924" s="11" t="str">
        <f>'[1]TCE - ANEXO II - Preencher'!E933</f>
        <v>RAFAEL DOS SANTOS LEMOS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>
        <f>'[1]TCE - ANEXO II - Preencher'!H933</f>
        <v>317210</v>
      </c>
      <c r="G924" s="14">
        <f>'[1]TCE - ANEXO II - Preencher'!I933</f>
        <v>44075</v>
      </c>
      <c r="H924" s="13" t="str">
        <f>'[1]TCE - ANEXO II - Preencher'!J933</f>
        <v>2 - Diarista</v>
      </c>
      <c r="I924" s="13">
        <f>'[1]TCE - ANEXO II - Preencher'!K933</f>
        <v>44</v>
      </c>
      <c r="J924" s="15">
        <f>'[1]TCE - ANEXO II - Preencher'!L933</f>
        <v>1627.47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81.369999999999891</v>
      </c>
      <c r="N924" s="16">
        <f>'[1]TCE - ANEXO II - Preencher'!S933</f>
        <v>0</v>
      </c>
      <c r="O924" s="17">
        <f>'[1]TCE - ANEXO II - Preencher'!W933</f>
        <v>237.01</v>
      </c>
      <c r="P924" s="18">
        <f>'[1]TCE - ANEXO II - Preencher'!X933</f>
        <v>1471.83</v>
      </c>
      <c r="Q924" s="21"/>
    </row>
    <row r="925" spans="1:17" x14ac:dyDescent="0.2">
      <c r="A925" s="8">
        <f>IFERROR(VLOOKUP(B925,'[1]DADOS (OCULTAR)'!$P$3:$R$56,3,0),"")</f>
        <v>10988301000633</v>
      </c>
      <c r="B925" s="9" t="str">
        <f>'[1]TCE - ANEXO II - Preencher'!C934</f>
        <v>HOSPITAL PELÓPIDAS SILVEIRA</v>
      </c>
      <c r="C925" s="10"/>
      <c r="D925" s="11" t="str">
        <f>'[1]TCE - ANEXO II - Preencher'!E934</f>
        <v>RAFAEL FARIAS DA SILVA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>
        <f>'[1]TCE - ANEXO II - Preencher'!H934</f>
        <v>517410</v>
      </c>
      <c r="G925" s="14">
        <f>'[1]TCE - ANEXO II - Preencher'!I934</f>
        <v>44075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975.33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1587.8400000000001</v>
      </c>
      <c r="N925" s="16">
        <f>'[1]TCE - ANEXO II - Preencher'!S934</f>
        <v>0</v>
      </c>
      <c r="O925" s="17">
        <f>'[1]TCE - ANEXO II - Preencher'!W934</f>
        <v>166.56</v>
      </c>
      <c r="P925" s="18">
        <f>'[1]TCE - ANEXO II - Preencher'!X934</f>
        <v>2396.61</v>
      </c>
      <c r="Q925" s="21"/>
    </row>
    <row r="926" spans="1:17" x14ac:dyDescent="0.2">
      <c r="A926" s="8">
        <f>IFERROR(VLOOKUP(B926,'[1]DADOS (OCULTAR)'!$P$3:$R$56,3,0),"")</f>
        <v>10988301000633</v>
      </c>
      <c r="B926" s="9" t="str">
        <f>'[1]TCE - ANEXO II - Preencher'!C935</f>
        <v>HOSPITAL PELÓPIDAS SILVEIRA</v>
      </c>
      <c r="C926" s="10"/>
      <c r="D926" s="11" t="str">
        <f>'[1]TCE - ANEXO II - Preencher'!E935</f>
        <v>RAFAEL GOMES DA SILVA</v>
      </c>
      <c r="E926" s="12" t="str">
        <f>IF('[1]TCE - ANEXO II - Preencher'!G935="4 - Assistência Odontológica","2 - Outros Profissionais da saúde",'[1]TCE - ANEXO II - Preencher'!G935)</f>
        <v>1 - Médico</v>
      </c>
      <c r="F926" s="13">
        <f>'[1]TCE - ANEXO II - Preencher'!H935</f>
        <v>225125</v>
      </c>
      <c r="G926" s="14">
        <f>'[1]TCE - ANEXO II - Preencher'!I935</f>
        <v>44075</v>
      </c>
      <c r="H926" s="13" t="str">
        <f>'[1]TCE - ANEXO II - Preencher'!J935</f>
        <v>1 - Plantonista</v>
      </c>
      <c r="I926" s="13">
        <f>'[1]TCE - ANEXO II - Preencher'!K935</f>
        <v>24</v>
      </c>
      <c r="J926" s="15">
        <f>'[1]TCE - ANEXO II - Preencher'!L935</f>
        <v>3168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10721.850000000002</v>
      </c>
      <c r="N926" s="16">
        <f>'[1]TCE - ANEXO II - Preencher'!S935</f>
        <v>5813.64</v>
      </c>
      <c r="O926" s="17">
        <f>'[1]TCE - ANEXO II - Preencher'!W935</f>
        <v>2008.2</v>
      </c>
      <c r="P926" s="18">
        <f>'[1]TCE - ANEXO II - Preencher'!X935</f>
        <v>17695.29</v>
      </c>
      <c r="Q926" s="21"/>
    </row>
    <row r="927" spans="1:17" x14ac:dyDescent="0.2">
      <c r="A927" s="8">
        <f>IFERROR(VLOOKUP(B927,'[1]DADOS (OCULTAR)'!$P$3:$R$56,3,0),"")</f>
        <v>10988301000633</v>
      </c>
      <c r="B927" s="9" t="str">
        <f>'[1]TCE - ANEXO II - Preencher'!C936</f>
        <v>HOSPITAL PELÓPIDAS SILVEIRA</v>
      </c>
      <c r="C927" s="10"/>
      <c r="D927" s="11" t="str">
        <f>'[1]TCE - ANEXO II - Preencher'!E936</f>
        <v>RAFAEL NASCIMENTO SOARES</v>
      </c>
      <c r="E927" s="12" t="str">
        <f>IF('[1]TCE - ANEXO II - Preencher'!G936="4 - Assistência Odontológica","2 - Outros Profissionais da saúde",'[1]TCE - ANEXO II - Preencher'!G936)</f>
        <v>1 - Médico</v>
      </c>
      <c r="F927" s="13">
        <f>'[1]TCE - ANEXO II - Preencher'!H936</f>
        <v>225125</v>
      </c>
      <c r="G927" s="14">
        <f>'[1]TCE - ANEXO II - Preencher'!I936</f>
        <v>44075</v>
      </c>
      <c r="H927" s="13" t="str">
        <f>'[1]TCE - ANEXO II - Preencher'!J936</f>
        <v>1 - Plantonista</v>
      </c>
      <c r="I927" s="13">
        <f>'[1]TCE - ANEXO II - Preencher'!K936</f>
        <v>12</v>
      </c>
      <c r="J927" s="15">
        <f>'[1]TCE - ANEXO II - Preencher'!L936</f>
        <v>1584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209</v>
      </c>
      <c r="N927" s="16">
        <f>'[1]TCE - ANEXO II - Preencher'!S936</f>
        <v>2520.84</v>
      </c>
      <c r="O927" s="17">
        <f>'[1]TCE - ANEXO II - Preencher'!W936</f>
        <v>693.2</v>
      </c>
      <c r="P927" s="18">
        <f>'[1]TCE - ANEXO II - Preencher'!X936</f>
        <v>3620.6400000000003</v>
      </c>
      <c r="Q927" s="21"/>
    </row>
    <row r="928" spans="1:17" x14ac:dyDescent="0.2">
      <c r="A928" s="8">
        <f>IFERROR(VLOOKUP(B928,'[1]DADOS (OCULTAR)'!$P$3:$R$56,3,0),"")</f>
        <v>10988301000633</v>
      </c>
      <c r="B928" s="9" t="str">
        <f>'[1]TCE - ANEXO II - Preencher'!C937</f>
        <v>HOSPITAL PELÓPIDAS SILVEIRA</v>
      </c>
      <c r="C928" s="10"/>
      <c r="D928" s="11" t="str">
        <f>'[1]TCE - ANEXO II - Preencher'!E937</f>
        <v>RAFAEL NOBREGA DE PADUA WALFRIDO</v>
      </c>
      <c r="E928" s="12" t="str">
        <f>IF('[1]TCE - ANEXO II - Preencher'!G937="4 - Assistência Odontológica","2 - Outros Profissionais da saúde",'[1]TCE - ANEXO II - Preencher'!G937)</f>
        <v>1 - Médico</v>
      </c>
      <c r="F928" s="13">
        <f>'[1]TCE - ANEXO II - Preencher'!H937</f>
        <v>225125</v>
      </c>
      <c r="G928" s="14">
        <f>'[1]TCE - ANEXO II - Preencher'!I937</f>
        <v>44075</v>
      </c>
      <c r="H928" s="13" t="str">
        <f>'[1]TCE - ANEXO II - Preencher'!J937</f>
        <v>1 - Plantonista</v>
      </c>
      <c r="I928" s="13">
        <f>'[1]TCE - ANEXO II - Preencher'!K937</f>
        <v>12</v>
      </c>
      <c r="J928" s="15">
        <f>'[1]TCE - ANEXO II - Preencher'!L937</f>
        <v>1584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8335.0600000000013</v>
      </c>
      <c r="N928" s="16">
        <f>'[1]TCE - ANEXO II - Preencher'!S937</f>
        <v>2375.04</v>
      </c>
      <c r="O928" s="17">
        <f>'[1]TCE - ANEXO II - Preencher'!W937</f>
        <v>701.05</v>
      </c>
      <c r="P928" s="18">
        <f>'[1]TCE - ANEXO II - Preencher'!X937</f>
        <v>11593.050000000003</v>
      </c>
      <c r="Q928" s="21"/>
    </row>
    <row r="929" spans="1:17" x14ac:dyDescent="0.2">
      <c r="A929" s="8">
        <f>IFERROR(VLOOKUP(B929,'[1]DADOS (OCULTAR)'!$P$3:$R$56,3,0),"")</f>
        <v>10988301000633</v>
      </c>
      <c r="B929" s="9" t="str">
        <f>'[1]TCE - ANEXO II - Preencher'!C938</f>
        <v>HOSPITAL PELÓPIDAS SILVEIRA</v>
      </c>
      <c r="C929" s="10"/>
      <c r="D929" s="11" t="str">
        <f>'[1]TCE - ANEXO II - Preencher'!E938</f>
        <v>RAFAEL RICARDO DE OLIVEIRA TRAVASSOS</v>
      </c>
      <c r="E929" s="12" t="str">
        <f>IF('[1]TCE - ANEXO II - Preencher'!G938="4 - Assistência Odontológica","2 - Outros Profissionais da saúde",'[1]TCE - ANEXO II - Preencher'!G938)</f>
        <v>1 - Médico</v>
      </c>
      <c r="F929" s="13">
        <f>'[1]TCE - ANEXO II - Preencher'!H938</f>
        <v>225125</v>
      </c>
      <c r="G929" s="14">
        <f>'[1]TCE - ANEXO II - Preencher'!I938</f>
        <v>44075</v>
      </c>
      <c r="H929" s="13" t="str">
        <f>'[1]TCE - ANEXO II - Preencher'!J938</f>
        <v>1 - Plantonista</v>
      </c>
      <c r="I929" s="13">
        <f>'[1]TCE - ANEXO II - Preencher'!K938</f>
        <v>12</v>
      </c>
      <c r="J929" s="15">
        <f>'[1]TCE - ANEXO II - Preencher'!L938</f>
        <v>1584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209</v>
      </c>
      <c r="N929" s="16">
        <f>'[1]TCE - ANEXO II - Preencher'!S938</f>
        <v>2520.84</v>
      </c>
      <c r="O929" s="17">
        <f>'[1]TCE - ANEXO II - Preencher'!W938</f>
        <v>768.46</v>
      </c>
      <c r="P929" s="18">
        <f>'[1]TCE - ANEXO II - Preencher'!X938</f>
        <v>3545.38</v>
      </c>
      <c r="Q929" s="21"/>
    </row>
    <row r="930" spans="1:17" x14ac:dyDescent="0.2">
      <c r="A930" s="8">
        <f>IFERROR(VLOOKUP(B930,'[1]DADOS (OCULTAR)'!$P$3:$R$56,3,0),"")</f>
        <v>10988301000633</v>
      </c>
      <c r="B930" s="9" t="str">
        <f>'[1]TCE - ANEXO II - Preencher'!C939</f>
        <v>HOSPITAL PELÓPIDAS SILVEIRA</v>
      </c>
      <c r="C930" s="10"/>
      <c r="D930" s="11" t="str">
        <f>'[1]TCE - ANEXO II - Preencher'!E939</f>
        <v>RAFAELA CRISTINA DA COSTA AZEVEDO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>
        <f>'[1]TCE - ANEXO II - Preencher'!H939</f>
        <v>322205</v>
      </c>
      <c r="G930" s="14">
        <f>'[1]TCE - ANEXO II - Preencher'!I939</f>
        <v>44075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1045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410.21000000000004</v>
      </c>
      <c r="N930" s="16">
        <f>'[1]TCE - ANEXO II - Preencher'!S939</f>
        <v>104.5</v>
      </c>
      <c r="O930" s="17">
        <f>'[1]TCE - ANEXO II - Preencher'!W939</f>
        <v>258.93</v>
      </c>
      <c r="P930" s="18">
        <f>'[1]TCE - ANEXO II - Preencher'!X939</f>
        <v>1300.78</v>
      </c>
      <c r="Q930" s="21"/>
    </row>
    <row r="931" spans="1:17" x14ac:dyDescent="0.2">
      <c r="A931" s="8">
        <f>IFERROR(VLOOKUP(B931,'[1]DADOS (OCULTAR)'!$P$3:$R$56,3,0),"")</f>
        <v>10988301000633</v>
      </c>
      <c r="B931" s="9" t="str">
        <f>'[1]TCE - ANEXO II - Preencher'!C940</f>
        <v>HOSPITAL PELÓPIDAS SILVEIRA</v>
      </c>
      <c r="C931" s="10"/>
      <c r="D931" s="11" t="str">
        <f>'[1]TCE - ANEXO II - Preencher'!E940</f>
        <v>RAFAELA DE OLIVEIRA LIMA</v>
      </c>
      <c r="E931" s="12" t="str">
        <f>IF('[1]TCE - ANEXO II - Preencher'!G940="4 - Assistência Odontológica","2 - Outros Profissionais da saúde",'[1]TCE - ANEXO II - Preencher'!G940)</f>
        <v>1 - Médico</v>
      </c>
      <c r="F931" s="13">
        <f>'[1]TCE - ANEXO II - Preencher'!H940</f>
        <v>225125</v>
      </c>
      <c r="G931" s="14">
        <f>'[1]TCE - ANEXO II - Preencher'!I940</f>
        <v>44075</v>
      </c>
      <c r="H931" s="13" t="str">
        <f>'[1]TCE - ANEXO II - Preencher'!J940</f>
        <v>1 - Plantonista</v>
      </c>
      <c r="I931" s="13">
        <f>'[1]TCE - ANEXO II - Preencher'!K940</f>
        <v>12</v>
      </c>
      <c r="J931" s="15">
        <f>'[1]TCE - ANEXO II - Preencher'!L940</f>
        <v>897.6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8003.27</v>
      </c>
      <c r="N931" s="16">
        <f>'[1]TCE - ANEXO II - Preencher'!S940</f>
        <v>1789.16</v>
      </c>
      <c r="O931" s="17">
        <f>'[1]TCE - ANEXO II - Preencher'!W940</f>
        <v>1751.26</v>
      </c>
      <c r="P931" s="18">
        <f>'[1]TCE - ANEXO II - Preencher'!X940</f>
        <v>8938.77</v>
      </c>
      <c r="Q931" s="21"/>
    </row>
    <row r="932" spans="1:17" x14ac:dyDescent="0.2">
      <c r="A932" s="8">
        <f>IFERROR(VLOOKUP(B932,'[1]DADOS (OCULTAR)'!$P$3:$R$56,3,0),"")</f>
        <v>10988301000633</v>
      </c>
      <c r="B932" s="9" t="str">
        <f>'[1]TCE - ANEXO II - Preencher'!C941</f>
        <v>HOSPITAL PELÓPIDAS SILVEIRA</v>
      </c>
      <c r="C932" s="10"/>
      <c r="D932" s="11" t="str">
        <f>'[1]TCE - ANEXO II - Preencher'!E941</f>
        <v>RAFAELLA BRAZ DE OLIVEIRA ANDRADE</v>
      </c>
      <c r="E932" s="12" t="str">
        <f>IF('[1]TCE - ANEXO II - Preencher'!G941="4 - Assistência Odontológica","2 - Outros Profissionais da saúde",'[1]TCE - ANEXO II - Preencher'!G941)</f>
        <v>1 - Médico</v>
      </c>
      <c r="F932" s="13">
        <f>'[1]TCE - ANEXO II - Preencher'!H941</f>
        <v>225125</v>
      </c>
      <c r="G932" s="14">
        <f>'[1]TCE - ANEXO II - Preencher'!I941</f>
        <v>44075</v>
      </c>
      <c r="H932" s="13" t="str">
        <f>'[1]TCE - ANEXO II - Preencher'!J941</f>
        <v>1 - Plantonista</v>
      </c>
      <c r="I932" s="13">
        <f>'[1]TCE - ANEXO II - Preencher'!K941</f>
        <v>12</v>
      </c>
      <c r="J932" s="15">
        <f>'[1]TCE - ANEXO II - Preencher'!L941</f>
        <v>1584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209</v>
      </c>
      <c r="N932" s="16">
        <f>'[1]TCE - ANEXO II - Preencher'!S941</f>
        <v>2375.04</v>
      </c>
      <c r="O932" s="17">
        <f>'[1]TCE - ANEXO II - Preencher'!W941</f>
        <v>321.04000000000002</v>
      </c>
      <c r="P932" s="18">
        <f>'[1]TCE - ANEXO II - Preencher'!X941</f>
        <v>3847</v>
      </c>
      <c r="Q932" s="21"/>
    </row>
    <row r="933" spans="1:17" x14ac:dyDescent="0.2">
      <c r="A933" s="8">
        <f>IFERROR(VLOOKUP(B933,'[1]DADOS (OCULTAR)'!$P$3:$R$56,3,0),"")</f>
        <v>10988301000633</v>
      </c>
      <c r="B933" s="9" t="str">
        <f>'[1]TCE - ANEXO II - Preencher'!C942</f>
        <v>HOSPITAL PELÓPIDAS SILVEIRA</v>
      </c>
      <c r="C933" s="10"/>
      <c r="D933" s="11" t="str">
        <f>'[1]TCE - ANEXO II - Preencher'!E942</f>
        <v>RAFAELLA GONZAGA DA SILVA LEMOS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>
        <f>'[1]TCE - ANEXO II - Preencher'!H942</f>
        <v>223505</v>
      </c>
      <c r="G933" s="14">
        <f>'[1]TCE - ANEXO II - Preencher'!I942</f>
        <v>44075</v>
      </c>
      <c r="H933" s="13" t="str">
        <f>'[1]TCE - ANEXO II - Preencher'!J942</f>
        <v>2 - Diarista</v>
      </c>
      <c r="I933" s="13">
        <f>'[1]TCE - ANEXO II - Preencher'!K942</f>
        <v>40</v>
      </c>
      <c r="J933" s="15">
        <f>'[1]TCE - ANEXO II - Preencher'!L942</f>
        <v>1747.87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500.51</v>
      </c>
      <c r="N933" s="16">
        <f>'[1]TCE - ANEXO II - Preencher'!S942</f>
        <v>436.97</v>
      </c>
      <c r="O933" s="17">
        <f>'[1]TCE - ANEXO II - Preencher'!W942</f>
        <v>408.7</v>
      </c>
      <c r="P933" s="18">
        <f>'[1]TCE - ANEXO II - Preencher'!X942</f>
        <v>2276.6500000000005</v>
      </c>
      <c r="Q933" s="21"/>
    </row>
    <row r="934" spans="1:17" x14ac:dyDescent="0.2">
      <c r="A934" s="8">
        <f>IFERROR(VLOOKUP(B934,'[1]DADOS (OCULTAR)'!$P$3:$R$56,3,0),"")</f>
        <v>10988301000633</v>
      </c>
      <c r="B934" s="9" t="str">
        <f>'[1]TCE - ANEXO II - Preencher'!C943</f>
        <v>HOSPITAL PELÓPIDAS SILVEIRA</v>
      </c>
      <c r="C934" s="10"/>
      <c r="D934" s="11" t="str">
        <f>'[1]TCE - ANEXO II - Preencher'!E943</f>
        <v>RAPHAEL RAMOS E SILVA</v>
      </c>
      <c r="E934" s="12" t="str">
        <f>IF('[1]TCE - ANEXO II - Preencher'!G943="4 - Assistência Odontológica","2 - Outros Profissionais da saúde",'[1]TCE - ANEXO II - Preencher'!G943)</f>
        <v>1 - Médico</v>
      </c>
      <c r="F934" s="13">
        <f>'[1]TCE - ANEXO II - Preencher'!H943</f>
        <v>225125</v>
      </c>
      <c r="G934" s="14">
        <f>'[1]TCE - ANEXO II - Preencher'!I943</f>
        <v>44075</v>
      </c>
      <c r="H934" s="13" t="str">
        <f>'[1]TCE - ANEXO II - Preencher'!J943</f>
        <v>1 - Plantonista</v>
      </c>
      <c r="I934" s="13">
        <f>'[1]TCE - ANEXO II - Preencher'!K943</f>
        <v>24</v>
      </c>
      <c r="J934" s="15">
        <f>'[1]TCE - ANEXO II - Preencher'!L943</f>
        <v>3168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209</v>
      </c>
      <c r="N934" s="16">
        <f>'[1]TCE - ANEXO II - Preencher'!S943</f>
        <v>6923.23</v>
      </c>
      <c r="O934" s="17">
        <f>'[1]TCE - ANEXO II - Preencher'!W943</f>
        <v>2587.41</v>
      </c>
      <c r="P934" s="18">
        <f>'[1]TCE - ANEXO II - Preencher'!X943</f>
        <v>7712.82</v>
      </c>
      <c r="Q934" s="21"/>
    </row>
    <row r="935" spans="1:17" x14ac:dyDescent="0.2">
      <c r="A935" s="8">
        <f>IFERROR(VLOOKUP(B935,'[1]DADOS (OCULTAR)'!$P$3:$R$56,3,0),"")</f>
        <v>10988301000633</v>
      </c>
      <c r="B935" s="9" t="str">
        <f>'[1]TCE - ANEXO II - Preencher'!C944</f>
        <v>HOSPITAL PELÓPIDAS SILVEIRA</v>
      </c>
      <c r="C935" s="10"/>
      <c r="D935" s="11" t="str">
        <f>'[1]TCE - ANEXO II - Preencher'!E944</f>
        <v>RAPHAELLA MENDES LIMA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>
        <f>'[1]TCE - ANEXO II - Preencher'!H944</f>
        <v>223710</v>
      </c>
      <c r="G935" s="14">
        <f>'[1]TCE - ANEXO II - Preencher'!I944</f>
        <v>44075</v>
      </c>
      <c r="H935" s="13" t="str">
        <f>'[1]TCE - ANEXO II - Preencher'!J944</f>
        <v>2 - Diarista</v>
      </c>
      <c r="I935" s="13">
        <f>'[1]TCE - ANEXO II - Preencher'!K944</f>
        <v>44</v>
      </c>
      <c r="J935" s="15">
        <f>'[1]TCE - ANEXO II - Preencher'!L944</f>
        <v>2629.75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627.77999999999975</v>
      </c>
      <c r="N935" s="16">
        <f>'[1]TCE - ANEXO II - Preencher'!S944</f>
        <v>657.44</v>
      </c>
      <c r="O935" s="17">
        <f>'[1]TCE - ANEXO II - Preencher'!W944</f>
        <v>583.96</v>
      </c>
      <c r="P935" s="18">
        <f>'[1]TCE - ANEXO II - Preencher'!X944</f>
        <v>3331.0099999999998</v>
      </c>
      <c r="Q935" s="21"/>
    </row>
    <row r="936" spans="1:17" x14ac:dyDescent="0.2">
      <c r="A936" s="8">
        <f>IFERROR(VLOOKUP(B936,'[1]DADOS (OCULTAR)'!$P$3:$R$56,3,0),"")</f>
        <v>10988301000633</v>
      </c>
      <c r="B936" s="9" t="str">
        <f>'[1]TCE - ANEXO II - Preencher'!C945</f>
        <v>HOSPITAL PELÓPIDAS SILVEIRA</v>
      </c>
      <c r="C936" s="10"/>
      <c r="D936" s="11" t="str">
        <f>'[1]TCE - ANEXO II - Preencher'!E945</f>
        <v>RAQUEL DA SILVA OLIVEIRA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>
        <f>'[1]TCE - ANEXO II - Preencher'!H945</f>
        <v>521130</v>
      </c>
      <c r="G936" s="14">
        <f>'[1]TCE - ANEXO II - Preencher'!I945</f>
        <v>44075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1045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52.25</v>
      </c>
      <c r="N936" s="16">
        <f>'[1]TCE - ANEXO II - Preencher'!S945</f>
        <v>0</v>
      </c>
      <c r="O936" s="17">
        <f>'[1]TCE - ANEXO II - Preencher'!W945</f>
        <v>156.36000000000001</v>
      </c>
      <c r="P936" s="18">
        <f>'[1]TCE - ANEXO II - Preencher'!X945</f>
        <v>940.89</v>
      </c>
      <c r="Q936" s="21"/>
    </row>
    <row r="937" spans="1:17" x14ac:dyDescent="0.2">
      <c r="A937" s="8">
        <f>IFERROR(VLOOKUP(B937,'[1]DADOS (OCULTAR)'!$P$3:$R$56,3,0),"")</f>
        <v>10988301000633</v>
      </c>
      <c r="B937" s="9" t="str">
        <f>'[1]TCE - ANEXO II - Preencher'!C946</f>
        <v>HOSPITAL PELÓPIDAS SILVEIRA</v>
      </c>
      <c r="C937" s="10"/>
      <c r="D937" s="11" t="str">
        <f>'[1]TCE - ANEXO II - Preencher'!E946</f>
        <v>RAQUEL MARIA DA SILVA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>
        <f>'[1]TCE - ANEXO II - Preencher'!H946</f>
        <v>322205</v>
      </c>
      <c r="G937" s="14">
        <f>'[1]TCE - ANEXO II - Preencher'!I946</f>
        <v>44075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1045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420.84999999999991</v>
      </c>
      <c r="N937" s="16">
        <f>'[1]TCE - ANEXO II - Preencher'!S946</f>
        <v>104.5</v>
      </c>
      <c r="O937" s="17">
        <f>'[1]TCE - ANEXO II - Preencher'!W946</f>
        <v>470.79</v>
      </c>
      <c r="P937" s="18">
        <f>'[1]TCE - ANEXO II - Preencher'!X946</f>
        <v>1099.56</v>
      </c>
      <c r="Q937" s="21"/>
    </row>
    <row r="938" spans="1:17" x14ac:dyDescent="0.2">
      <c r="A938" s="8">
        <f>IFERROR(VLOOKUP(B938,'[1]DADOS (OCULTAR)'!$P$3:$R$56,3,0),"")</f>
        <v>10988301000633</v>
      </c>
      <c r="B938" s="9" t="str">
        <f>'[1]TCE - ANEXO II - Preencher'!C947</f>
        <v>HOSPITAL PELÓPIDAS SILVEIRA</v>
      </c>
      <c r="C938" s="10"/>
      <c r="D938" s="11" t="str">
        <f>'[1]TCE - ANEXO II - Preencher'!E947</f>
        <v>RAQUEL MARIA DA SILVA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>
        <f>'[1]TCE - ANEXO II - Preencher'!H947</f>
        <v>322205</v>
      </c>
      <c r="G938" s="14">
        <f>'[1]TCE - ANEXO II - Preencher'!I947</f>
        <v>44075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836</v>
      </c>
      <c r="K938" s="15">
        <f>'[1]TCE - ANEXO II - Preencher'!P947</f>
        <v>457.89</v>
      </c>
      <c r="L938" s="15">
        <f>'[1]TCE - ANEXO II - Preencher'!Q947</f>
        <v>0</v>
      </c>
      <c r="M938" s="15">
        <f>'[1]TCE - ANEXO II - Preencher'!R947</f>
        <v>337.43999999999994</v>
      </c>
      <c r="N938" s="16">
        <f>'[1]TCE - ANEXO II - Preencher'!S947</f>
        <v>0</v>
      </c>
      <c r="O938" s="17">
        <f>'[1]TCE - ANEXO II - Preencher'!W947</f>
        <v>655.04</v>
      </c>
      <c r="P938" s="18">
        <f>'[1]TCE - ANEXO II - Preencher'!X947</f>
        <v>976.29</v>
      </c>
      <c r="Q938" s="21"/>
    </row>
    <row r="939" spans="1:17" x14ac:dyDescent="0.2">
      <c r="A939" s="8">
        <f>IFERROR(VLOOKUP(B939,'[1]DADOS (OCULTAR)'!$P$3:$R$56,3,0),"")</f>
        <v>10988301000633</v>
      </c>
      <c r="B939" s="9" t="str">
        <f>'[1]TCE - ANEXO II - Preencher'!C948</f>
        <v>HOSPITAL PELÓPIDAS SILVEIRA</v>
      </c>
      <c r="C939" s="10"/>
      <c r="D939" s="11" t="str">
        <f>'[1]TCE - ANEXO II - Preencher'!E948</f>
        <v>RAQUELLE FRANCISCA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>
        <f>'[1]TCE - ANEXO II - Preencher'!H948</f>
        <v>322205</v>
      </c>
      <c r="G939" s="14">
        <f>'[1]TCE - ANEXO II - Preencher'!I948</f>
        <v>44075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1045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1243.7399999999998</v>
      </c>
      <c r="N939" s="16">
        <f>'[1]TCE - ANEXO II - Preencher'!S948</f>
        <v>104.5</v>
      </c>
      <c r="O939" s="17">
        <f>'[1]TCE - ANEXO II - Preencher'!W948</f>
        <v>336.41</v>
      </c>
      <c r="P939" s="18">
        <f>'[1]TCE - ANEXO II - Preencher'!X948</f>
        <v>2056.83</v>
      </c>
      <c r="Q939" s="21"/>
    </row>
    <row r="940" spans="1:17" x14ac:dyDescent="0.2">
      <c r="A940" s="8">
        <f>IFERROR(VLOOKUP(B940,'[1]DADOS (OCULTAR)'!$P$3:$R$56,3,0),"")</f>
        <v>10988301000633</v>
      </c>
      <c r="B940" s="9" t="str">
        <f>'[1]TCE - ANEXO II - Preencher'!C949</f>
        <v>HOSPITAL PELÓPIDAS SILVEIRA</v>
      </c>
      <c r="C940" s="10"/>
      <c r="D940" s="11" t="str">
        <f>'[1]TCE - ANEXO II - Preencher'!E949</f>
        <v>RAYANE DA SILVA FREITAS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>
        <f>'[1]TCE - ANEXO II - Preencher'!H949</f>
        <v>322205</v>
      </c>
      <c r="G940" s="14">
        <f>'[1]TCE - ANEXO II - Preencher'!I949</f>
        <v>44075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1045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209</v>
      </c>
      <c r="N940" s="16">
        <f>'[1]TCE - ANEXO II - Preencher'!S949</f>
        <v>104.5</v>
      </c>
      <c r="O940" s="17">
        <f>'[1]TCE - ANEXO II - Preencher'!W949</f>
        <v>246.89</v>
      </c>
      <c r="P940" s="18">
        <f>'[1]TCE - ANEXO II - Preencher'!X949</f>
        <v>1111.6100000000001</v>
      </c>
      <c r="Q940" s="21"/>
    </row>
    <row r="941" spans="1:17" x14ac:dyDescent="0.2">
      <c r="A941" s="8">
        <f>IFERROR(VLOOKUP(B941,'[1]DADOS (OCULTAR)'!$P$3:$R$56,3,0),"")</f>
        <v>10988301000633</v>
      </c>
      <c r="B941" s="9" t="str">
        <f>'[1]TCE - ANEXO II - Preencher'!C950</f>
        <v>HOSPITAL PELÓPIDAS SILVEIRA</v>
      </c>
      <c r="C941" s="10"/>
      <c r="D941" s="11" t="str">
        <f>'[1]TCE - ANEXO II - Preencher'!E950</f>
        <v>REBECA JULIANA MARIA FERREIRA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>
        <f>'[1]TCE - ANEXO II - Preencher'!H950</f>
        <v>411010</v>
      </c>
      <c r="G941" s="14">
        <f>'[1]TCE - ANEXO II - Preencher'!I950</f>
        <v>44075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1045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194.11999999999989</v>
      </c>
      <c r="N941" s="16">
        <f>'[1]TCE - ANEXO II - Preencher'!S950</f>
        <v>0</v>
      </c>
      <c r="O941" s="17">
        <f>'[1]TCE - ANEXO II - Preencher'!W950</f>
        <v>181.63</v>
      </c>
      <c r="P941" s="18">
        <f>'[1]TCE - ANEXO II - Preencher'!X950</f>
        <v>1057.4899999999998</v>
      </c>
      <c r="Q941" s="21"/>
    </row>
    <row r="942" spans="1:17" x14ac:dyDescent="0.2">
      <c r="A942" s="8">
        <f>IFERROR(VLOOKUP(B942,'[1]DADOS (OCULTAR)'!$P$3:$R$56,3,0),"")</f>
        <v>10988301000633</v>
      </c>
      <c r="B942" s="9" t="str">
        <f>'[1]TCE - ANEXO II - Preencher'!C951</f>
        <v>HOSPITAL PELÓPIDAS SILVEIRA</v>
      </c>
      <c r="C942" s="10"/>
      <c r="D942" s="11" t="str">
        <f>'[1]TCE - ANEXO II - Preencher'!E951</f>
        <v>REBECA MATOS VELEZ DE ANDRADE LIMA</v>
      </c>
      <c r="E942" s="12" t="str">
        <f>IF('[1]TCE - ANEXO II - Preencher'!G951="4 - Assistência Odontológica","2 - Outros Profissionais da saúde",'[1]TCE - ANEXO II - Preencher'!G951)</f>
        <v>1 - Médico</v>
      </c>
      <c r="F942" s="13">
        <f>'[1]TCE - ANEXO II - Preencher'!H951</f>
        <v>225120</v>
      </c>
      <c r="G942" s="14">
        <f>'[1]TCE - ANEXO II - Preencher'!I951</f>
        <v>44075</v>
      </c>
      <c r="H942" s="13" t="str">
        <f>'[1]TCE - ANEXO II - Preencher'!J951</f>
        <v>1 - Plantonista</v>
      </c>
      <c r="I942" s="13">
        <f>'[1]TCE - ANEXO II - Preencher'!K951</f>
        <v>24</v>
      </c>
      <c r="J942" s="15">
        <f>'[1]TCE - ANEXO II - Preencher'!L951</f>
        <v>3168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367.39999999999964</v>
      </c>
      <c r="N942" s="16">
        <f>'[1]TCE - ANEXO II - Preencher'!S951</f>
        <v>5711.83</v>
      </c>
      <c r="O942" s="17">
        <f>'[1]TCE - ANEXO II - Preencher'!W951</f>
        <v>2209.83</v>
      </c>
      <c r="P942" s="18">
        <f>'[1]TCE - ANEXO II - Preencher'!X951</f>
        <v>7037.4</v>
      </c>
      <c r="Q942" s="21"/>
    </row>
    <row r="943" spans="1:17" x14ac:dyDescent="0.2">
      <c r="A943" s="8">
        <f>IFERROR(VLOOKUP(B943,'[1]DADOS (OCULTAR)'!$P$3:$R$56,3,0),"")</f>
        <v>10988301000633</v>
      </c>
      <c r="B943" s="9" t="str">
        <f>'[1]TCE - ANEXO II - Preencher'!C952</f>
        <v>HOSPITAL PELÓPIDAS SILVEIRA</v>
      </c>
      <c r="C943" s="10"/>
      <c r="D943" s="11" t="str">
        <f>'[1]TCE - ANEXO II - Preencher'!E952</f>
        <v>REBECA VAZ VIEIRA DE CASTRO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>
        <f>'[1]TCE - ANEXO II - Preencher'!H952</f>
        <v>223505</v>
      </c>
      <c r="G943" s="14">
        <f>'[1]TCE - ANEXO II - Preencher'!I952</f>
        <v>44075</v>
      </c>
      <c r="H943" s="13" t="str">
        <f>'[1]TCE - ANEXO II - Preencher'!J952</f>
        <v>1 - Plantonista</v>
      </c>
      <c r="I943" s="13">
        <f>'[1]TCE - ANEXO II - Preencher'!K952</f>
        <v>40</v>
      </c>
      <c r="J943" s="15">
        <f>'[1]TCE - ANEXO II - Preencher'!L952</f>
        <v>1987.41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1051.1300000000001</v>
      </c>
      <c r="N943" s="16">
        <f>'[1]TCE - ANEXO II - Preencher'!S952</f>
        <v>496.86</v>
      </c>
      <c r="O943" s="17">
        <f>'[1]TCE - ANEXO II - Preencher'!W952</f>
        <v>385.54</v>
      </c>
      <c r="P943" s="18">
        <f>'[1]TCE - ANEXO II - Preencher'!X952</f>
        <v>3149.86</v>
      </c>
      <c r="Q943" s="21"/>
    </row>
    <row r="944" spans="1:17" x14ac:dyDescent="0.2">
      <c r="A944" s="8">
        <f>IFERROR(VLOOKUP(B944,'[1]DADOS (OCULTAR)'!$P$3:$R$56,3,0),"")</f>
        <v>10988301000633</v>
      </c>
      <c r="B944" s="9" t="str">
        <f>'[1]TCE - ANEXO II - Preencher'!C953</f>
        <v>HOSPITAL PELÓPIDAS SILVEIRA</v>
      </c>
      <c r="C944" s="10"/>
      <c r="D944" s="11" t="str">
        <f>'[1]TCE - ANEXO II - Preencher'!E953</f>
        <v>REBECCA BECKER TORRES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>
        <f>'[1]TCE - ANEXO II - Preencher'!H953</f>
        <v>223505</v>
      </c>
      <c r="G944" s="14">
        <f>'[1]TCE - ANEXO II - Preencher'!I953</f>
        <v>44075</v>
      </c>
      <c r="H944" s="13" t="str">
        <f>'[1]TCE - ANEXO II - Preencher'!J953</f>
        <v>1 - Plantonista</v>
      </c>
      <c r="I944" s="13">
        <f>'[1]TCE - ANEXO II - Preencher'!K953</f>
        <v>40</v>
      </c>
      <c r="J944" s="15">
        <f>'[1]TCE - ANEXO II - Preencher'!L953</f>
        <v>2055.94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2115.2999999999997</v>
      </c>
      <c r="N944" s="16">
        <f>'[1]TCE - ANEXO II - Preencher'!S953</f>
        <v>832.66</v>
      </c>
      <c r="O944" s="17">
        <f>'[1]TCE - ANEXO II - Preencher'!W953</f>
        <v>822.14</v>
      </c>
      <c r="P944" s="18">
        <f>'[1]TCE - ANEXO II - Preencher'!X953</f>
        <v>4181.7599999999993</v>
      </c>
      <c r="Q944" s="21"/>
    </row>
    <row r="945" spans="1:17" x14ac:dyDescent="0.2">
      <c r="A945" s="8">
        <f>IFERROR(VLOOKUP(B945,'[1]DADOS (OCULTAR)'!$P$3:$R$56,3,0),"")</f>
        <v>10988301000633</v>
      </c>
      <c r="B945" s="9" t="str">
        <f>'[1]TCE - ANEXO II - Preencher'!C954</f>
        <v>HOSPITAL PELÓPIDAS SILVEIRA</v>
      </c>
      <c r="C945" s="10"/>
      <c r="D945" s="11" t="str">
        <f>'[1]TCE - ANEXO II - Preencher'!E954</f>
        <v>REGINA CARVALHO SANTANA  DA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>
        <f>'[1]TCE - ANEXO II - Preencher'!H954</f>
        <v>322205</v>
      </c>
      <c r="G945" s="14">
        <f>'[1]TCE - ANEXO II - Preencher'!I954</f>
        <v>44075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0</v>
      </c>
      <c r="K945" s="15">
        <f>'[1]TCE - ANEXO II - Preencher'!P954</f>
        <v>1806.51</v>
      </c>
      <c r="L945" s="15">
        <f>'[1]TCE - ANEXO II - Preencher'!Q954</f>
        <v>0</v>
      </c>
      <c r="M945" s="15">
        <f>'[1]TCE - ANEXO II - Preencher'!R954</f>
        <v>574.56000000000017</v>
      </c>
      <c r="N945" s="16">
        <f>'[1]TCE - ANEXO II - Preencher'!S954</f>
        <v>0</v>
      </c>
      <c r="O945" s="17">
        <f>'[1]TCE - ANEXO II - Preencher'!W954</f>
        <v>1905.46</v>
      </c>
      <c r="P945" s="18">
        <f>'[1]TCE - ANEXO II - Preencher'!X954</f>
        <v>475.61000000000013</v>
      </c>
      <c r="Q945" s="21"/>
    </row>
    <row r="946" spans="1:17" x14ac:dyDescent="0.2">
      <c r="A946" s="8">
        <f>IFERROR(VLOOKUP(B946,'[1]DADOS (OCULTAR)'!$P$3:$R$56,3,0),"")</f>
        <v>10988301000633</v>
      </c>
      <c r="B946" s="9" t="str">
        <f>'[1]TCE - ANEXO II - Preencher'!C955</f>
        <v>HOSPITAL PELÓPIDAS SILVEIRA</v>
      </c>
      <c r="C946" s="10"/>
      <c r="D946" s="11" t="str">
        <f>'[1]TCE - ANEXO II - Preencher'!E955</f>
        <v>REGIVANIA DE BARROS MONTEIRO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>
        <f>'[1]TCE - ANEXO II - Preencher'!H955</f>
        <v>411010</v>
      </c>
      <c r="G946" s="14">
        <f>'[1]TCE - ANEXO II - Preencher'!I955</f>
        <v>44075</v>
      </c>
      <c r="H946" s="13" t="str">
        <f>'[1]TCE - ANEXO II - Preencher'!J955</f>
        <v>2 - Diarista</v>
      </c>
      <c r="I946" s="13">
        <f>'[1]TCE - ANEXO II - Preencher'!K955</f>
        <v>44</v>
      </c>
      <c r="J946" s="15">
        <f>'[1]TCE - ANEXO II - Preencher'!L955</f>
        <v>975.33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121.91999999999996</v>
      </c>
      <c r="N946" s="16">
        <f>'[1]TCE - ANEXO II - Preencher'!S955</f>
        <v>0</v>
      </c>
      <c r="O946" s="17">
        <f>'[1]TCE - ANEXO II - Preencher'!W955</f>
        <v>460.88</v>
      </c>
      <c r="P946" s="18">
        <f>'[1]TCE - ANEXO II - Preencher'!X955</f>
        <v>636.37</v>
      </c>
      <c r="Q946" s="21"/>
    </row>
    <row r="947" spans="1:17" x14ac:dyDescent="0.2">
      <c r="A947" s="8">
        <f>IFERROR(VLOOKUP(B947,'[1]DADOS (OCULTAR)'!$P$3:$R$56,3,0),"")</f>
        <v>10988301000633</v>
      </c>
      <c r="B947" s="9" t="str">
        <f>'[1]TCE - ANEXO II - Preencher'!C956</f>
        <v>HOSPITAL PELÓPIDAS SILVEIRA</v>
      </c>
      <c r="C947" s="10"/>
      <c r="D947" s="11" t="str">
        <f>'[1]TCE - ANEXO II - Preencher'!E956</f>
        <v>REJANE EDUARDO DA SILVA BEZERRA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>
        <f>'[1]TCE - ANEXO II - Preencher'!H956</f>
        <v>322205</v>
      </c>
      <c r="G947" s="14">
        <f>'[1]TCE - ANEXO II - Preencher'!I956</f>
        <v>44075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339.21</v>
      </c>
      <c r="N947" s="16">
        <f>'[1]TCE - ANEXO II - Preencher'!S956</f>
        <v>0</v>
      </c>
      <c r="O947" s="17">
        <f>'[1]TCE - ANEXO II - Preencher'!W956</f>
        <v>339.21</v>
      </c>
      <c r="P947" s="18">
        <f>'[1]TCE - ANEXO II - Preencher'!X956</f>
        <v>0</v>
      </c>
      <c r="Q947" s="21"/>
    </row>
    <row r="948" spans="1:17" x14ac:dyDescent="0.2">
      <c r="A948" s="8">
        <f>IFERROR(VLOOKUP(B948,'[1]DADOS (OCULTAR)'!$P$3:$R$56,3,0),"")</f>
        <v>10988301000633</v>
      </c>
      <c r="B948" s="9" t="str">
        <f>'[1]TCE - ANEXO II - Preencher'!C957</f>
        <v>HOSPITAL PELÓPIDAS SILVEIRA</v>
      </c>
      <c r="C948" s="10"/>
      <c r="D948" s="11" t="str">
        <f>'[1]TCE - ANEXO II - Preencher'!E957</f>
        <v>REJANE ELOI DE LIMA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>
        <f>'[1]TCE - ANEXO II - Preencher'!H957</f>
        <v>411010</v>
      </c>
      <c r="G948" s="14">
        <f>'[1]TCE - ANEXO II - Preencher'!I957</f>
        <v>44075</v>
      </c>
      <c r="H948" s="13" t="str">
        <f>'[1]TCE - ANEXO II - Preencher'!J957</f>
        <v>2 - Diarista</v>
      </c>
      <c r="I948" s="13">
        <f>'[1]TCE - ANEXO II - Preencher'!K957</f>
        <v>44</v>
      </c>
      <c r="J948" s="15">
        <f>'[1]TCE - ANEXO II - Preencher'!L957</f>
        <v>1045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52.25</v>
      </c>
      <c r="N948" s="16">
        <f>'[1]TCE - ANEXO II - Preencher'!S957</f>
        <v>0</v>
      </c>
      <c r="O948" s="17">
        <f>'[1]TCE - ANEXO II - Preencher'!W957</f>
        <v>168.33</v>
      </c>
      <c r="P948" s="18">
        <f>'[1]TCE - ANEXO II - Preencher'!X957</f>
        <v>928.92</v>
      </c>
      <c r="Q948" s="21"/>
    </row>
    <row r="949" spans="1:17" x14ac:dyDescent="0.2">
      <c r="A949" s="8">
        <f>IFERROR(VLOOKUP(B949,'[1]DADOS (OCULTAR)'!$P$3:$R$56,3,0),"")</f>
        <v>10988301000633</v>
      </c>
      <c r="B949" s="9" t="str">
        <f>'[1]TCE - ANEXO II - Preencher'!C958</f>
        <v>HOSPITAL PELÓPIDAS SILVEIRA</v>
      </c>
      <c r="C949" s="10"/>
      <c r="D949" s="11" t="str">
        <f>'[1]TCE - ANEXO II - Preencher'!E958</f>
        <v>RENATA AMARAL ANDRADE DE MENDONCA</v>
      </c>
      <c r="E949" s="12" t="str">
        <f>IF('[1]TCE - ANEXO II - Preencher'!G958="4 - Assistência Odontológica","2 - Outros Profissionais da saúde",'[1]TCE - ANEXO II - Preencher'!G958)</f>
        <v>1 - Médico</v>
      </c>
      <c r="F949" s="13">
        <f>'[1]TCE - ANEXO II - Preencher'!H958</f>
        <v>225112</v>
      </c>
      <c r="G949" s="14">
        <f>'[1]TCE - ANEXO II - Preencher'!I958</f>
        <v>44075</v>
      </c>
      <c r="H949" s="13" t="str">
        <f>'[1]TCE - ANEXO II - Preencher'!J958</f>
        <v>2 - Diarista</v>
      </c>
      <c r="I949" s="13">
        <f>'[1]TCE - ANEXO II - Preencher'!K958</f>
        <v>40</v>
      </c>
      <c r="J949" s="15">
        <f>'[1]TCE - ANEXO II - Preencher'!L958</f>
        <v>4752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1469.5</v>
      </c>
      <c r="N949" s="16">
        <f>'[1]TCE - ANEXO II - Preencher'!S958</f>
        <v>4454.1000000000004</v>
      </c>
      <c r="O949" s="17">
        <f>'[1]TCE - ANEXO II - Preencher'!W958</f>
        <v>2583.41</v>
      </c>
      <c r="P949" s="18">
        <f>'[1]TCE - ANEXO II - Preencher'!X958</f>
        <v>8092.1900000000005</v>
      </c>
      <c r="Q949" s="21"/>
    </row>
    <row r="950" spans="1:17" x14ac:dyDescent="0.2">
      <c r="A950" s="8">
        <f>IFERROR(VLOOKUP(B950,'[1]DADOS (OCULTAR)'!$P$3:$R$56,3,0),"")</f>
        <v>10988301000633</v>
      </c>
      <c r="B950" s="9" t="str">
        <f>'[1]TCE - ANEXO II - Preencher'!C959</f>
        <v>HOSPITAL PELÓPIDAS SILVEIRA</v>
      </c>
      <c r="C950" s="10"/>
      <c r="D950" s="11" t="str">
        <f>'[1]TCE - ANEXO II - Preencher'!E959</f>
        <v>RENATA CAMPOS PEREIRA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>
        <f>'[1]TCE - ANEXO II - Preencher'!H959</f>
        <v>322205</v>
      </c>
      <c r="G950" s="14">
        <f>'[1]TCE - ANEXO II - Preencher'!I959</f>
        <v>44075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2757.78</v>
      </c>
      <c r="N950" s="16">
        <f>'[1]TCE - ANEXO II - Preencher'!S959</f>
        <v>0</v>
      </c>
      <c r="O950" s="17">
        <f>'[1]TCE - ANEXO II - Preencher'!W959</f>
        <v>2757.78</v>
      </c>
      <c r="P950" s="18">
        <f>'[1]TCE - ANEXO II - Preencher'!X959</f>
        <v>0</v>
      </c>
      <c r="Q950" s="21"/>
    </row>
    <row r="951" spans="1:17" x14ac:dyDescent="0.2">
      <c r="A951" s="8">
        <f>IFERROR(VLOOKUP(B951,'[1]DADOS (OCULTAR)'!$P$3:$R$56,3,0),"")</f>
        <v>10988301000633</v>
      </c>
      <c r="B951" s="9" t="str">
        <f>'[1]TCE - ANEXO II - Preencher'!C960</f>
        <v>HOSPITAL PELÓPIDAS SILVEIRA</v>
      </c>
      <c r="C951" s="10"/>
      <c r="D951" s="11" t="str">
        <f>'[1]TCE - ANEXO II - Preencher'!E960</f>
        <v>RENATA KELLE GOMES DA SILVA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>
        <f>'[1]TCE - ANEXO II - Preencher'!H960</f>
        <v>322205</v>
      </c>
      <c r="G951" s="14">
        <f>'[1]TCE - ANEXO II - Preencher'!I960</f>
        <v>44075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0</v>
      </c>
      <c r="K951" s="15">
        <f>'[1]TCE - ANEXO II - Preencher'!P960</f>
        <v>2039.63</v>
      </c>
      <c r="L951" s="15">
        <f>'[1]TCE - ANEXO II - Preencher'!Q960</f>
        <v>0</v>
      </c>
      <c r="M951" s="15">
        <f>'[1]TCE - ANEXO II - Preencher'!R960</f>
        <v>95.759999999999764</v>
      </c>
      <c r="N951" s="16">
        <f>'[1]TCE - ANEXO II - Preencher'!S960</f>
        <v>104.5</v>
      </c>
      <c r="O951" s="17">
        <f>'[1]TCE - ANEXO II - Preencher'!W960</f>
        <v>2154.1</v>
      </c>
      <c r="P951" s="18">
        <f>'[1]TCE - ANEXO II - Preencher'!X960</f>
        <v>85.789999999999964</v>
      </c>
      <c r="Q951" s="21"/>
    </row>
    <row r="952" spans="1:17" x14ac:dyDescent="0.2">
      <c r="A952" s="8">
        <f>IFERROR(VLOOKUP(B952,'[1]DADOS (OCULTAR)'!$P$3:$R$56,3,0),"")</f>
        <v>10988301000633</v>
      </c>
      <c r="B952" s="9" t="str">
        <f>'[1]TCE - ANEXO II - Preencher'!C961</f>
        <v>HOSPITAL PELÓPIDAS SILVEIRA</v>
      </c>
      <c r="C952" s="10"/>
      <c r="D952" s="11" t="str">
        <f>'[1]TCE - ANEXO II - Preencher'!E961</f>
        <v>RENATA LOPES DA SILVA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>
        <f>'[1]TCE - ANEXO II - Preencher'!H961</f>
        <v>521130</v>
      </c>
      <c r="G952" s="14">
        <f>'[1]TCE - ANEXO II - Preencher'!I961</f>
        <v>44075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1045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194.11999999999989</v>
      </c>
      <c r="N952" s="16">
        <f>'[1]TCE - ANEXO II - Preencher'!S961</f>
        <v>0</v>
      </c>
      <c r="O952" s="17">
        <f>'[1]TCE - ANEXO II - Preencher'!W961</f>
        <v>187.08</v>
      </c>
      <c r="P952" s="18">
        <f>'[1]TCE - ANEXO II - Preencher'!X961</f>
        <v>1052.04</v>
      </c>
      <c r="Q952" s="21"/>
    </row>
    <row r="953" spans="1:17" x14ac:dyDescent="0.2">
      <c r="A953" s="8">
        <f>IFERROR(VLOOKUP(B953,'[1]DADOS (OCULTAR)'!$P$3:$R$56,3,0),"")</f>
        <v>10988301000633</v>
      </c>
      <c r="B953" s="9" t="str">
        <f>'[1]TCE - ANEXO II - Preencher'!C962</f>
        <v>HOSPITAL PELÓPIDAS SILVEIRA</v>
      </c>
      <c r="C953" s="10"/>
      <c r="D953" s="11" t="str">
        <f>'[1]TCE - ANEXO II - Preencher'!E962</f>
        <v>RENATA RAIZZA MONTERAZZO CYSNEIROS</v>
      </c>
      <c r="E953" s="12" t="str">
        <f>IF('[1]TCE - ANEXO II - Preencher'!G962="4 - Assistência Odontológica","2 - Outros Profissionais da saúde",'[1]TCE - ANEXO II - Preencher'!G962)</f>
        <v>1 - Médico</v>
      </c>
      <c r="F953" s="13">
        <f>'[1]TCE - ANEXO II - Preencher'!H962</f>
        <v>225125</v>
      </c>
      <c r="G953" s="14">
        <f>'[1]TCE - ANEXO II - Preencher'!I962</f>
        <v>44075</v>
      </c>
      <c r="H953" s="13" t="str">
        <f>'[1]TCE - ANEXO II - Preencher'!J962</f>
        <v>1 - Plantonista</v>
      </c>
      <c r="I953" s="13">
        <f>'[1]TCE - ANEXO II - Preencher'!K962</f>
        <v>24</v>
      </c>
      <c r="J953" s="15">
        <f>'[1]TCE - ANEXO II - Preencher'!L962</f>
        <v>316.8</v>
      </c>
      <c r="K953" s="15">
        <f>'[1]TCE - ANEXO II - Preencher'!P962</f>
        <v>12597.97</v>
      </c>
      <c r="L953" s="15">
        <f>'[1]TCE - ANEXO II - Preencher'!Q962</f>
        <v>0</v>
      </c>
      <c r="M953" s="15">
        <f>'[1]TCE - ANEXO II - Preencher'!R962</f>
        <v>4195.930000000003</v>
      </c>
      <c r="N953" s="16">
        <f>'[1]TCE - ANEXO II - Preencher'!S962</f>
        <v>95.04</v>
      </c>
      <c r="O953" s="17">
        <f>'[1]TCE - ANEXO II - Preencher'!W962</f>
        <v>13090.09</v>
      </c>
      <c r="P953" s="18">
        <f>'[1]TCE - ANEXO II - Preencher'!X962</f>
        <v>4115.6500000000015</v>
      </c>
      <c r="Q953" s="21"/>
    </row>
    <row r="954" spans="1:17" x14ac:dyDescent="0.2">
      <c r="A954" s="8">
        <f>IFERROR(VLOOKUP(B954,'[1]DADOS (OCULTAR)'!$P$3:$R$56,3,0),"")</f>
        <v>10988301000633</v>
      </c>
      <c r="B954" s="9" t="str">
        <f>'[1]TCE - ANEXO II - Preencher'!C963</f>
        <v>HOSPITAL PELÓPIDAS SILVEIRA</v>
      </c>
      <c r="C954" s="10"/>
      <c r="D954" s="11" t="str">
        <f>'[1]TCE - ANEXO II - Preencher'!E963</f>
        <v>RICARDO FERNANDO NUNES DOS SANTOS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>
        <f>'[1]TCE - ANEXO II - Preencher'!H963</f>
        <v>515110</v>
      </c>
      <c r="G954" s="14">
        <f>'[1]TCE - ANEXO II - Preencher'!I963</f>
        <v>44075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940.5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578.31999999999994</v>
      </c>
      <c r="N954" s="16">
        <f>'[1]TCE - ANEXO II - Preencher'!S963</f>
        <v>0</v>
      </c>
      <c r="O954" s="17">
        <f>'[1]TCE - ANEXO II - Preencher'!W963</f>
        <v>191.46</v>
      </c>
      <c r="P954" s="18">
        <f>'[1]TCE - ANEXO II - Preencher'!X963</f>
        <v>1327.36</v>
      </c>
      <c r="Q954" s="21"/>
    </row>
    <row r="955" spans="1:17" x14ac:dyDescent="0.2">
      <c r="A955" s="8">
        <f>IFERROR(VLOOKUP(B955,'[1]DADOS (OCULTAR)'!$P$3:$R$56,3,0),"")</f>
        <v>10988301000633</v>
      </c>
      <c r="B955" s="9" t="str">
        <f>'[1]TCE - ANEXO II - Preencher'!C964</f>
        <v>HOSPITAL PELÓPIDAS SILVEIRA</v>
      </c>
      <c r="C955" s="10"/>
      <c r="D955" s="11" t="str">
        <f>'[1]TCE - ANEXO II - Preencher'!E964</f>
        <v>RICARDO JOSE DE SOUSA LIMA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>
        <f>'[1]TCE - ANEXO II - Preencher'!H964</f>
        <v>131210</v>
      </c>
      <c r="G955" s="14">
        <f>'[1]TCE - ANEXO II - Preencher'!I964</f>
        <v>44075</v>
      </c>
      <c r="H955" s="13" t="str">
        <f>'[1]TCE - ANEXO II - Preencher'!J964</f>
        <v>2 - Diarista</v>
      </c>
      <c r="I955" s="13">
        <f>'[1]TCE - ANEXO II - Preencher'!K964</f>
        <v>44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 x14ac:dyDescent="0.2">
      <c r="A956" s="8">
        <f>IFERROR(VLOOKUP(B956,'[1]DADOS (OCULTAR)'!$P$3:$R$56,3,0),"")</f>
        <v>10988301000633</v>
      </c>
      <c r="B956" s="9" t="str">
        <f>'[1]TCE - ANEXO II - Preencher'!C965</f>
        <v>HOSPITAL PELÓPIDAS SILVEIRA</v>
      </c>
      <c r="C956" s="10"/>
      <c r="D956" s="11" t="str">
        <f>'[1]TCE - ANEXO II - Preencher'!E965</f>
        <v>RICARDO JOSE ROCHA BARRETO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>
        <f>'[1]TCE - ANEXO II - Preencher'!H965</f>
        <v>223405</v>
      </c>
      <c r="G956" s="14">
        <f>'[1]TCE - ANEXO II - Preencher'!I965</f>
        <v>44075</v>
      </c>
      <c r="H956" s="13" t="str">
        <f>'[1]TCE - ANEXO II - Preencher'!J965</f>
        <v>2 - Diarista</v>
      </c>
      <c r="I956" s="13">
        <f>'[1]TCE - ANEXO II - Preencher'!K965</f>
        <v>40</v>
      </c>
      <c r="J956" s="15">
        <f>'[1]TCE - ANEXO II - Preencher'!L965</f>
        <v>3510.05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313.50000000000023</v>
      </c>
      <c r="N956" s="16">
        <f>'[1]TCE - ANEXO II - Preencher'!S965</f>
        <v>877.51</v>
      </c>
      <c r="O956" s="17">
        <f>'[1]TCE - ANEXO II - Preencher'!W965</f>
        <v>822.34</v>
      </c>
      <c r="P956" s="18">
        <f>'[1]TCE - ANEXO II - Preencher'!X965</f>
        <v>3878.7200000000003</v>
      </c>
      <c r="Q956" s="21"/>
    </row>
    <row r="957" spans="1:17" x14ac:dyDescent="0.2">
      <c r="A957" s="8">
        <f>IFERROR(VLOOKUP(B957,'[1]DADOS (OCULTAR)'!$P$3:$R$56,3,0),"")</f>
        <v>10988301000633</v>
      </c>
      <c r="B957" s="9" t="str">
        <f>'[1]TCE - ANEXO II - Preencher'!C966</f>
        <v>HOSPITAL PELÓPIDAS SILVEIRA</v>
      </c>
      <c r="C957" s="10"/>
      <c r="D957" s="11" t="str">
        <f>'[1]TCE - ANEXO II - Preencher'!E966</f>
        <v>RITA DE CASSIA DE LIRA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>
        <f>'[1]TCE - ANEXO II - Preencher'!H966</f>
        <v>322205</v>
      </c>
      <c r="G957" s="14">
        <f>'[1]TCE - ANEXO II - Preencher'!I966</f>
        <v>44075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1045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230.27999999999997</v>
      </c>
      <c r="N957" s="16">
        <f>'[1]TCE - ANEXO II - Preencher'!S966</f>
        <v>104.5</v>
      </c>
      <c r="O957" s="17">
        <f>'[1]TCE - ANEXO II - Preencher'!W966</f>
        <v>313.41000000000003</v>
      </c>
      <c r="P957" s="18">
        <f>'[1]TCE - ANEXO II - Preencher'!X966</f>
        <v>1066.3699999999999</v>
      </c>
      <c r="Q957" s="21"/>
    </row>
    <row r="958" spans="1:17" x14ac:dyDescent="0.2">
      <c r="A958" s="8">
        <f>IFERROR(VLOOKUP(B958,'[1]DADOS (OCULTAR)'!$P$3:$R$56,3,0),"")</f>
        <v>10988301000633</v>
      </c>
      <c r="B958" s="9" t="str">
        <f>'[1]TCE - ANEXO II - Preencher'!C967</f>
        <v>HOSPITAL PELÓPIDAS SILVEIRA</v>
      </c>
      <c r="C958" s="10"/>
      <c r="D958" s="11" t="str">
        <f>'[1]TCE - ANEXO II - Preencher'!E967</f>
        <v>RITA DE CASSIA FERREIRA VALENCA MOTA</v>
      </c>
      <c r="E958" s="12" t="str">
        <f>IF('[1]TCE - ANEXO II - Preencher'!G967="4 - Assistência Odontológica","2 - Outros Profissionais da saúde",'[1]TCE - ANEXO II - Preencher'!G967)</f>
        <v>1 - Médico</v>
      </c>
      <c r="F958" s="13">
        <f>'[1]TCE - ANEXO II - Preencher'!H967</f>
        <v>225260</v>
      </c>
      <c r="G958" s="14">
        <f>'[1]TCE - ANEXO II - Preencher'!I967</f>
        <v>44075</v>
      </c>
      <c r="H958" s="13" t="str">
        <f>'[1]TCE - ANEXO II - Preencher'!J967</f>
        <v>1 - Plantonista</v>
      </c>
      <c r="I958" s="13">
        <f>'[1]TCE - ANEXO II - Preencher'!K967</f>
        <v>24</v>
      </c>
      <c r="J958" s="15">
        <f>'[1]TCE - ANEXO II - Preencher'!L967</f>
        <v>3168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681.78000000000065</v>
      </c>
      <c r="N958" s="16">
        <f>'[1]TCE - ANEXO II - Preencher'!S967</f>
        <v>5711.83</v>
      </c>
      <c r="O958" s="17">
        <f>'[1]TCE - ANEXO II - Preencher'!W967</f>
        <v>2316.67</v>
      </c>
      <c r="P958" s="18">
        <f>'[1]TCE - ANEXO II - Preencher'!X967</f>
        <v>7244.9400000000005</v>
      </c>
      <c r="Q958" s="21"/>
    </row>
    <row r="959" spans="1:17" x14ac:dyDescent="0.2">
      <c r="A959" s="8">
        <f>IFERROR(VLOOKUP(B959,'[1]DADOS (OCULTAR)'!$P$3:$R$56,3,0),"")</f>
        <v>10988301000633</v>
      </c>
      <c r="B959" s="9" t="str">
        <f>'[1]TCE - ANEXO II - Preencher'!C968</f>
        <v>HOSPITAL PELÓPIDAS SILVEIRA</v>
      </c>
      <c r="C959" s="10"/>
      <c r="D959" s="11" t="str">
        <f>'[1]TCE - ANEXO II - Preencher'!E968</f>
        <v>RIVALDA FRANCISCA VIANA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>
        <f>'[1]TCE - ANEXO II - Preencher'!H968</f>
        <v>322205</v>
      </c>
      <c r="G959" s="14">
        <f>'[1]TCE - ANEXO II - Preencher'!I968</f>
        <v>44075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1045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420.84999999999991</v>
      </c>
      <c r="N959" s="16">
        <f>'[1]TCE - ANEXO II - Preencher'!S968</f>
        <v>0</v>
      </c>
      <c r="O959" s="17">
        <f>'[1]TCE - ANEXO II - Preencher'!W968</f>
        <v>212.84</v>
      </c>
      <c r="P959" s="18">
        <f>'[1]TCE - ANEXO II - Preencher'!X968</f>
        <v>1253.01</v>
      </c>
      <c r="Q959" s="21"/>
    </row>
    <row r="960" spans="1:17" x14ac:dyDescent="0.2">
      <c r="A960" s="8">
        <f>IFERROR(VLOOKUP(B960,'[1]DADOS (OCULTAR)'!$P$3:$R$56,3,0),"")</f>
        <v>10988301000633</v>
      </c>
      <c r="B960" s="9" t="str">
        <f>'[1]TCE - ANEXO II - Preencher'!C969</f>
        <v>HOSPITAL PELÓPIDAS SILVEIRA</v>
      </c>
      <c r="C960" s="10"/>
      <c r="D960" s="11" t="str">
        <f>'[1]TCE - ANEXO II - Preencher'!E969</f>
        <v>ROBERTA COSTA SILVA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>
        <f>'[1]TCE - ANEXO II - Preencher'!H969</f>
        <v>411010</v>
      </c>
      <c r="G960" s="14">
        <f>'[1]TCE - ANEXO II - Preencher'!I969</f>
        <v>44075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1045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1656.44</v>
      </c>
      <c r="N960" s="16">
        <f>'[1]TCE - ANEXO II - Preencher'!S969</f>
        <v>0</v>
      </c>
      <c r="O960" s="17">
        <f>'[1]TCE - ANEXO II - Preencher'!W969</f>
        <v>175.45</v>
      </c>
      <c r="P960" s="18">
        <f>'[1]TCE - ANEXO II - Preencher'!X969</f>
        <v>2525.9900000000002</v>
      </c>
      <c r="Q960" s="21"/>
    </row>
    <row r="961" spans="1:17" x14ac:dyDescent="0.2">
      <c r="A961" s="8">
        <f>IFERROR(VLOOKUP(B961,'[1]DADOS (OCULTAR)'!$P$3:$R$56,3,0),"")</f>
        <v>10988301000633</v>
      </c>
      <c r="B961" s="9" t="str">
        <f>'[1]TCE - ANEXO II - Preencher'!C970</f>
        <v>HOSPITAL PELÓPIDAS SILVEIRA</v>
      </c>
      <c r="C961" s="10"/>
      <c r="D961" s="11" t="str">
        <f>'[1]TCE - ANEXO II - Preencher'!E970</f>
        <v>ROBERTA DE MATOS CARVALHO ARAUJO MACHADO</v>
      </c>
      <c r="E961" s="12" t="str">
        <f>IF('[1]TCE - ANEXO II - Preencher'!G970="4 - Assistência Odontológica","2 - Outros Profissionais da saúde",'[1]TCE - ANEXO II - Preencher'!G970)</f>
        <v>1 - Médico</v>
      </c>
      <c r="F961" s="13">
        <f>'[1]TCE - ANEXO II - Preencher'!H970</f>
        <v>225125</v>
      </c>
      <c r="G961" s="14">
        <f>'[1]TCE - ANEXO II - Preencher'!I970</f>
        <v>44075</v>
      </c>
      <c r="H961" s="13" t="str">
        <f>'[1]TCE - ANEXO II - Preencher'!J970</f>
        <v>2 - Diarista</v>
      </c>
      <c r="I961" s="13">
        <f>'[1]TCE - ANEXO II - Preencher'!K970</f>
        <v>30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9421.08</v>
      </c>
      <c r="N961" s="16">
        <f>'[1]TCE - ANEXO II - Preencher'!S970</f>
        <v>0</v>
      </c>
      <c r="O961" s="17">
        <f>'[1]TCE - ANEXO II - Preencher'!W970</f>
        <v>2238.42</v>
      </c>
      <c r="P961" s="18">
        <f>'[1]TCE - ANEXO II - Preencher'!X970</f>
        <v>7182.66</v>
      </c>
      <c r="Q961" s="21"/>
    </row>
    <row r="962" spans="1:17" x14ac:dyDescent="0.2">
      <c r="A962" s="8">
        <f>IFERROR(VLOOKUP(B962,'[1]DADOS (OCULTAR)'!$P$3:$R$56,3,0),"")</f>
        <v>10988301000633</v>
      </c>
      <c r="B962" s="9" t="str">
        <f>'[1]TCE - ANEXO II - Preencher'!C971</f>
        <v>HOSPITAL PELÓPIDAS SILVEIRA</v>
      </c>
      <c r="C962" s="10"/>
      <c r="D962" s="11" t="str">
        <f>'[1]TCE - ANEXO II - Preencher'!E971</f>
        <v>ROBERTA GISELE CORDEIRO DE LIMA</v>
      </c>
      <c r="E962" s="12" t="str">
        <f>IF('[1]TCE - ANEXO II - Preencher'!G971="4 - Assistência Odontológica","2 - Outros Profissionais da saúde",'[1]TCE - ANEXO II - Preencher'!G971)</f>
        <v>1 - Médico</v>
      </c>
      <c r="F962" s="13">
        <f>'[1]TCE - ANEXO II - Preencher'!H971</f>
        <v>225125</v>
      </c>
      <c r="G962" s="14">
        <f>'[1]TCE - ANEXO II - Preencher'!I971</f>
        <v>44075</v>
      </c>
      <c r="H962" s="13" t="str">
        <f>'[1]TCE - ANEXO II - Preencher'!J971</f>
        <v>1 - Plantonista</v>
      </c>
      <c r="I962" s="13">
        <f>'[1]TCE - ANEXO II - Preencher'!K971</f>
        <v>24</v>
      </c>
      <c r="J962" s="15">
        <f>'[1]TCE - ANEXO II - Preencher'!L971</f>
        <v>3168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1785.7400000000007</v>
      </c>
      <c r="N962" s="16">
        <f>'[1]TCE - ANEXO II - Preencher'!S971</f>
        <v>6342.69</v>
      </c>
      <c r="O962" s="17">
        <f>'[1]TCE - ANEXO II - Preencher'!W971</f>
        <v>3030.78</v>
      </c>
      <c r="P962" s="18">
        <f>'[1]TCE - ANEXO II - Preencher'!X971</f>
        <v>8265.65</v>
      </c>
      <c r="Q962" s="21"/>
    </row>
    <row r="963" spans="1:17" x14ac:dyDescent="0.2">
      <c r="A963" s="8">
        <f>IFERROR(VLOOKUP(B963,'[1]DADOS (OCULTAR)'!$P$3:$R$56,3,0),"")</f>
        <v>10988301000633</v>
      </c>
      <c r="B963" s="9" t="str">
        <f>'[1]TCE - ANEXO II - Preencher'!C972</f>
        <v>HOSPITAL PELÓPIDAS SILVEIRA</v>
      </c>
      <c r="C963" s="10"/>
      <c r="D963" s="11" t="str">
        <f>'[1]TCE - ANEXO II - Preencher'!E972</f>
        <v>ROBERTA MARIA SILVA NASCIMENTO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>
        <f>'[1]TCE - ANEXO II - Preencher'!H972</f>
        <v>322205</v>
      </c>
      <c r="G963" s="14">
        <f>'[1]TCE - ANEXO II - Preencher'!I972</f>
        <v>44075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452.83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140.29000000000002</v>
      </c>
      <c r="N963" s="16">
        <f>'[1]TCE - ANEXO II - Preencher'!S972</f>
        <v>0</v>
      </c>
      <c r="O963" s="17">
        <f>'[1]TCE - ANEXO II - Preencher'!W972</f>
        <v>40.75</v>
      </c>
      <c r="P963" s="18">
        <f>'[1]TCE - ANEXO II - Preencher'!X972</f>
        <v>552.37</v>
      </c>
      <c r="Q963" s="21"/>
    </row>
    <row r="964" spans="1:17" x14ac:dyDescent="0.2">
      <c r="A964" s="8">
        <f>IFERROR(VLOOKUP(B964,'[1]DADOS (OCULTAR)'!$P$3:$R$56,3,0),"")</f>
        <v>10988301000633</v>
      </c>
      <c r="B964" s="9" t="str">
        <f>'[1]TCE - ANEXO II - Preencher'!C973</f>
        <v>HOSPITAL PELÓPIDAS SILVEIRA</v>
      </c>
      <c r="C964" s="10"/>
      <c r="D964" s="11" t="str">
        <f>'[1]TCE - ANEXO II - Preencher'!E973</f>
        <v>ROBERTO ALEXANDRE DE OLIVEIRA JUNIOR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>
        <f>'[1]TCE - ANEXO II - Preencher'!H973</f>
        <v>521130</v>
      </c>
      <c r="G964" s="14">
        <f>'[1]TCE - ANEXO II - Preencher'!I973</f>
        <v>44075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870.83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350.55000000000007</v>
      </c>
      <c r="N964" s="16">
        <f>'[1]TCE - ANEXO II - Preencher'!S973</f>
        <v>0</v>
      </c>
      <c r="O964" s="17">
        <f>'[1]TCE - ANEXO II - Preencher'!W973</f>
        <v>215.35</v>
      </c>
      <c r="P964" s="18">
        <f>'[1]TCE - ANEXO II - Preencher'!X973</f>
        <v>1006.0300000000001</v>
      </c>
      <c r="Q964" s="21"/>
    </row>
    <row r="965" spans="1:17" x14ac:dyDescent="0.2">
      <c r="A965" s="8">
        <f>IFERROR(VLOOKUP(B965,'[1]DADOS (OCULTAR)'!$P$3:$R$56,3,0),"")</f>
        <v>10988301000633</v>
      </c>
      <c r="B965" s="9" t="str">
        <f>'[1]TCE - ANEXO II - Preencher'!C974</f>
        <v>HOSPITAL PELÓPIDAS SILVEIRA</v>
      </c>
      <c r="C965" s="10"/>
      <c r="D965" s="11" t="str">
        <f>'[1]TCE - ANEXO II - Preencher'!E974</f>
        <v>ROBERTO CARLOS ALVES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>
        <f>'[1]TCE - ANEXO II - Preencher'!H974</f>
        <v>252605</v>
      </c>
      <c r="G965" s="14">
        <f>'[1]TCE - ANEXO II - Preencher'!I974</f>
        <v>44075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1095.5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837.1099999999999</v>
      </c>
      <c r="N965" s="16">
        <f>'[1]TCE - ANEXO II - Preencher'!S974</f>
        <v>0</v>
      </c>
      <c r="O965" s="17">
        <f>'[1]TCE - ANEXO II - Preencher'!W974</f>
        <v>223.98</v>
      </c>
      <c r="P965" s="18">
        <f>'[1]TCE - ANEXO II - Preencher'!X974</f>
        <v>1708.6299999999999</v>
      </c>
      <c r="Q965" s="21"/>
    </row>
    <row r="966" spans="1:17" x14ac:dyDescent="0.2">
      <c r="A966" s="8">
        <f>IFERROR(VLOOKUP(B966,'[1]DADOS (OCULTAR)'!$P$3:$R$56,3,0),"")</f>
        <v>10988301000633</v>
      </c>
      <c r="B966" s="9" t="str">
        <f>'[1]TCE - ANEXO II - Preencher'!C975</f>
        <v>HOSPITAL PELÓPIDAS SILVEIRA</v>
      </c>
      <c r="C966" s="10"/>
      <c r="D966" s="11" t="str">
        <f>'[1]TCE - ANEXO II - Preencher'!E975</f>
        <v>ROBERTTA CLARYSSA PONTES PASSAVANTE DE OLIVEIRA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>
        <f>'[1]TCE - ANEXO II - Preencher'!H975</f>
        <v>223605</v>
      </c>
      <c r="G966" s="14">
        <f>'[1]TCE - ANEXO II - Preencher'!I975</f>
        <v>44075</v>
      </c>
      <c r="H966" s="13" t="str">
        <f>'[1]TCE - ANEXO II - Preencher'!J975</f>
        <v>1 - Plantonista</v>
      </c>
      <c r="I966" s="13">
        <f>'[1]TCE - ANEXO II - Preencher'!K975</f>
        <v>24</v>
      </c>
      <c r="J966" s="15">
        <f>'[1]TCE - ANEXO II - Preencher'!L975</f>
        <v>1604.62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1200.05</v>
      </c>
      <c r="N966" s="16">
        <f>'[1]TCE - ANEXO II - Preencher'!S975</f>
        <v>449.3</v>
      </c>
      <c r="O966" s="17">
        <f>'[1]TCE - ANEXO II - Preencher'!W975</f>
        <v>405.55</v>
      </c>
      <c r="P966" s="18">
        <f>'[1]TCE - ANEXO II - Preencher'!X975</f>
        <v>2848.42</v>
      </c>
      <c r="Q966" s="21"/>
    </row>
    <row r="967" spans="1:17" x14ac:dyDescent="0.2">
      <c r="A967" s="8">
        <f>IFERROR(VLOOKUP(B967,'[1]DADOS (OCULTAR)'!$P$3:$R$56,3,0),"")</f>
        <v>10988301000633</v>
      </c>
      <c r="B967" s="9" t="str">
        <f>'[1]TCE - ANEXO II - Preencher'!C976</f>
        <v>HOSPITAL PELÓPIDAS SILVEIRA</v>
      </c>
      <c r="C967" s="10"/>
      <c r="D967" s="11" t="str">
        <f>'[1]TCE - ANEXO II - Preencher'!E976</f>
        <v>ROBSON FREITAS DA SILVA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>
        <f>'[1]TCE - ANEXO II - Preencher'!H976</f>
        <v>513220</v>
      </c>
      <c r="G967" s="14">
        <f>'[1]TCE - ANEXO II - Preencher'!I976</f>
        <v>44075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1081.46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507.17000000000007</v>
      </c>
      <c r="N967" s="16">
        <f>'[1]TCE - ANEXO II - Preencher'!S976</f>
        <v>0</v>
      </c>
      <c r="O967" s="17">
        <f>'[1]TCE - ANEXO II - Preencher'!W976</f>
        <v>249.32</v>
      </c>
      <c r="P967" s="18">
        <f>'[1]TCE - ANEXO II - Preencher'!X976</f>
        <v>1339.3100000000002</v>
      </c>
      <c r="Q967" s="21"/>
    </row>
    <row r="968" spans="1:17" x14ac:dyDescent="0.2">
      <c r="A968" s="8">
        <f>IFERROR(VLOOKUP(B968,'[1]DADOS (OCULTAR)'!$P$3:$R$56,3,0),"")</f>
        <v>10988301000633</v>
      </c>
      <c r="B968" s="9" t="str">
        <f>'[1]TCE - ANEXO II - Preencher'!C977</f>
        <v>HOSPITAL PELÓPIDAS SILVEIRA</v>
      </c>
      <c r="C968" s="10"/>
      <c r="D968" s="11" t="str">
        <f>'[1]TCE - ANEXO II - Preencher'!E977</f>
        <v>ROBSON GOMES DA MATA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>
        <f>'[1]TCE - ANEXO II - Preencher'!H977</f>
        <v>324205</v>
      </c>
      <c r="G968" s="14">
        <f>'[1]TCE - ANEXO II - Preencher'!I977</f>
        <v>44075</v>
      </c>
      <c r="H968" s="13" t="str">
        <f>'[1]TCE - ANEXO II - Preencher'!J977</f>
        <v>1 - Plantonista</v>
      </c>
      <c r="I968" s="13">
        <f>'[1]TCE - ANEXO II - Preencher'!K977</f>
        <v>30</v>
      </c>
      <c r="J968" s="15">
        <f>'[1]TCE - ANEXO II - Preencher'!L977</f>
        <v>1292.31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209</v>
      </c>
      <c r="N968" s="16">
        <f>'[1]TCE - ANEXO II - Preencher'!S977</f>
        <v>0</v>
      </c>
      <c r="O968" s="17">
        <f>'[1]TCE - ANEXO II - Preencher'!W977</f>
        <v>157.12</v>
      </c>
      <c r="P968" s="18">
        <f>'[1]TCE - ANEXO II - Preencher'!X977</f>
        <v>1344.19</v>
      </c>
      <c r="Q968" s="21"/>
    </row>
    <row r="969" spans="1:17" x14ac:dyDescent="0.2">
      <c r="A969" s="8">
        <f>IFERROR(VLOOKUP(B969,'[1]DADOS (OCULTAR)'!$P$3:$R$56,3,0),"")</f>
        <v>10988301000633</v>
      </c>
      <c r="B969" s="9" t="str">
        <f>'[1]TCE - ANEXO II - Preencher'!C978</f>
        <v>HOSPITAL PELÓPIDAS SILVEIRA</v>
      </c>
      <c r="C969" s="10"/>
      <c r="D969" s="11" t="str">
        <f>'[1]TCE - ANEXO II - Preencher'!E978</f>
        <v>RODOLFO CICERO VILELA DE SOUZA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>
        <f>'[1]TCE - ANEXO II - Preencher'!H978</f>
        <v>514225</v>
      </c>
      <c r="G969" s="14">
        <f>'[1]TCE - ANEXO II - Preencher'!I978</f>
        <v>44075</v>
      </c>
      <c r="H969" s="13" t="str">
        <f>'[1]TCE - ANEXO II - Preencher'!J978</f>
        <v>2 - Diarista</v>
      </c>
      <c r="I969" s="13">
        <f>'[1]TCE - ANEXO II - Preencher'!K978</f>
        <v>44</v>
      </c>
      <c r="J969" s="15">
        <f>'[1]TCE - ANEXO II - Preencher'!L978</f>
        <v>1045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306.24</v>
      </c>
      <c r="N969" s="16">
        <f>'[1]TCE - ANEXO II - Preencher'!S978</f>
        <v>0</v>
      </c>
      <c r="O969" s="17">
        <f>'[1]TCE - ANEXO II - Preencher'!W978</f>
        <v>182.5</v>
      </c>
      <c r="P969" s="18">
        <f>'[1]TCE - ANEXO II - Preencher'!X978</f>
        <v>1168.74</v>
      </c>
      <c r="Q969" s="21"/>
    </row>
    <row r="970" spans="1:17" x14ac:dyDescent="0.2">
      <c r="A970" s="8">
        <f>IFERROR(VLOOKUP(B970,'[1]DADOS (OCULTAR)'!$P$3:$R$56,3,0),"")</f>
        <v>10988301000633</v>
      </c>
      <c r="B970" s="9" t="str">
        <f>'[1]TCE - ANEXO II - Preencher'!C979</f>
        <v>HOSPITAL PELÓPIDAS SILVEIRA</v>
      </c>
      <c r="C970" s="10"/>
      <c r="D970" s="11" t="str">
        <f>'[1]TCE - ANEXO II - Preencher'!E979</f>
        <v>RODRIGO COSMO DE OLIVEIRA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>
        <f>'[1]TCE - ANEXO II - Preencher'!H979</f>
        <v>515110</v>
      </c>
      <c r="G970" s="14">
        <f>'[1]TCE - ANEXO II - Preencher'!I979</f>
        <v>44075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1045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309.86999999999989</v>
      </c>
      <c r="N970" s="16">
        <f>'[1]TCE - ANEXO II - Preencher'!S979</f>
        <v>0</v>
      </c>
      <c r="O970" s="17">
        <f>'[1]TCE - ANEXO II - Preencher'!W979</f>
        <v>195.6</v>
      </c>
      <c r="P970" s="18">
        <f>'[1]TCE - ANEXO II - Preencher'!X979</f>
        <v>1159.27</v>
      </c>
      <c r="Q970" s="21"/>
    </row>
    <row r="971" spans="1:17" x14ac:dyDescent="0.2">
      <c r="A971" s="8">
        <f>IFERROR(VLOOKUP(B971,'[1]DADOS (OCULTAR)'!$P$3:$R$56,3,0),"")</f>
        <v>10988301000633</v>
      </c>
      <c r="B971" s="9" t="str">
        <f>'[1]TCE - ANEXO II - Preencher'!C980</f>
        <v>HOSPITAL PELÓPIDAS SILVEIRA</v>
      </c>
      <c r="C971" s="10"/>
      <c r="D971" s="11" t="str">
        <f>'[1]TCE - ANEXO II - Preencher'!E980</f>
        <v>RODRIGO DE LIMA E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>
        <f>'[1]TCE - ANEXO II - Preencher'!H980</f>
        <v>223505</v>
      </c>
      <c r="G971" s="14">
        <f>'[1]TCE - ANEXO II - Preencher'!I980</f>
        <v>44075</v>
      </c>
      <c r="H971" s="13" t="str">
        <f>'[1]TCE - ANEXO II - Preencher'!J980</f>
        <v>1 - Plantonista</v>
      </c>
      <c r="I971" s="13">
        <f>'[1]TCE - ANEXO II - Preencher'!K980</f>
        <v>40</v>
      </c>
      <c r="J971" s="15">
        <f>'[1]TCE - ANEXO II - Preencher'!L980</f>
        <v>2055.94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2313.65</v>
      </c>
      <c r="N971" s="16">
        <f>'[1]TCE - ANEXO II - Preencher'!S980</f>
        <v>832.66</v>
      </c>
      <c r="O971" s="17">
        <f>'[1]TCE - ANEXO II - Preencher'!W980</f>
        <v>904.74</v>
      </c>
      <c r="P971" s="18">
        <f>'[1]TCE - ANEXO II - Preencher'!X980</f>
        <v>4297.51</v>
      </c>
      <c r="Q971" s="21"/>
    </row>
    <row r="972" spans="1:17" x14ac:dyDescent="0.2">
      <c r="A972" s="8">
        <f>IFERROR(VLOOKUP(B972,'[1]DADOS (OCULTAR)'!$P$3:$R$56,3,0),"")</f>
        <v>10988301000633</v>
      </c>
      <c r="B972" s="9" t="str">
        <f>'[1]TCE - ANEXO II - Preencher'!C981</f>
        <v>HOSPITAL PELÓPIDAS SILVEIRA</v>
      </c>
      <c r="C972" s="10"/>
      <c r="D972" s="11" t="str">
        <f>'[1]TCE - ANEXO II - Preencher'!E981</f>
        <v>RODRIGO DE LIMA TORRES</v>
      </c>
      <c r="E972" s="12" t="str">
        <f>IF('[1]TCE - ANEXO II - Preencher'!G981="4 - Assistência Odontológica","2 - Outros Profissionais da saúde",'[1]TCE - ANEXO II - Preencher'!G981)</f>
        <v>1 - Médico</v>
      </c>
      <c r="F972" s="13">
        <f>'[1]TCE - ANEXO II - Preencher'!H981</f>
        <v>225125</v>
      </c>
      <c r="G972" s="14">
        <f>'[1]TCE - ANEXO II - Preencher'!I981</f>
        <v>44075</v>
      </c>
      <c r="H972" s="13" t="str">
        <f>'[1]TCE - ANEXO II - Preencher'!J981</f>
        <v>1 - Plantonista</v>
      </c>
      <c r="I972" s="13">
        <f>'[1]TCE - ANEXO II - Preencher'!K981</f>
        <v>12</v>
      </c>
      <c r="J972" s="15">
        <f>'[1]TCE - ANEXO II - Preencher'!L981</f>
        <v>1584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6254.85</v>
      </c>
      <c r="N972" s="16">
        <f>'[1]TCE - ANEXO II - Preencher'!S981</f>
        <v>2520.84</v>
      </c>
      <c r="O972" s="17">
        <f>'[1]TCE - ANEXO II - Preencher'!W981</f>
        <v>1146.4100000000001</v>
      </c>
      <c r="P972" s="18">
        <f>'[1]TCE - ANEXO II - Preencher'!X981</f>
        <v>9213.2800000000007</v>
      </c>
      <c r="Q972" s="21"/>
    </row>
    <row r="973" spans="1:17" x14ac:dyDescent="0.2">
      <c r="A973" s="8">
        <f>IFERROR(VLOOKUP(B973,'[1]DADOS (OCULTAR)'!$P$3:$R$56,3,0),"")</f>
        <v>10988301000633</v>
      </c>
      <c r="B973" s="9" t="str">
        <f>'[1]TCE - ANEXO II - Preencher'!C982</f>
        <v>HOSPITAL PELÓPIDAS SILVEIRA</v>
      </c>
      <c r="C973" s="10"/>
      <c r="D973" s="11" t="str">
        <f>'[1]TCE - ANEXO II - Preencher'!E982</f>
        <v>RODRIGO FERREIRA DA PAZ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>
        <f>'[1]TCE - ANEXO II - Preencher'!H982</f>
        <v>324115</v>
      </c>
      <c r="G973" s="14">
        <f>'[1]TCE - ANEXO II - Preencher'!I982</f>
        <v>44075</v>
      </c>
      <c r="H973" s="13" t="str">
        <f>'[1]TCE - ANEXO II - Preencher'!J982</f>
        <v>2 - Diarista</v>
      </c>
      <c r="I973" s="13">
        <f>'[1]TCE - ANEXO II - Preencher'!K982</f>
        <v>24</v>
      </c>
      <c r="J973" s="15">
        <f>'[1]TCE - ANEXO II - Preencher'!L982</f>
        <v>2030.47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867.47</v>
      </c>
      <c r="N973" s="16">
        <f>'[1]TCE - ANEXO II - Preencher'!S982</f>
        <v>0</v>
      </c>
      <c r="O973" s="17">
        <f>'[1]TCE - ANEXO II - Preencher'!W982</f>
        <v>400.3</v>
      </c>
      <c r="P973" s="18">
        <f>'[1]TCE - ANEXO II - Preencher'!X982</f>
        <v>2497.64</v>
      </c>
      <c r="Q973" s="21"/>
    </row>
    <row r="974" spans="1:17" x14ac:dyDescent="0.2">
      <c r="A974" s="8">
        <f>IFERROR(VLOOKUP(B974,'[1]DADOS (OCULTAR)'!$P$3:$R$56,3,0),"")</f>
        <v>10988301000633</v>
      </c>
      <c r="B974" s="9" t="str">
        <f>'[1]TCE - ANEXO II - Preencher'!C983</f>
        <v>HOSPITAL PELÓPIDAS SILVEIRA</v>
      </c>
      <c r="C974" s="10"/>
      <c r="D974" s="11" t="str">
        <f>'[1]TCE - ANEXO II - Preencher'!E983</f>
        <v>ROMERO MARQUES BARRETO DE MELO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>
        <f>'[1]TCE - ANEXO II - Preencher'!H983</f>
        <v>223605</v>
      </c>
      <c r="G974" s="14">
        <f>'[1]TCE - ANEXO II - Preencher'!I983</f>
        <v>44075</v>
      </c>
      <c r="H974" s="13" t="str">
        <f>'[1]TCE - ANEXO II - Preencher'!J983</f>
        <v>2 - Diarista</v>
      </c>
      <c r="I974" s="13">
        <f>'[1]TCE - ANEXO II - Preencher'!K983</f>
        <v>30</v>
      </c>
      <c r="J974" s="15">
        <f>'[1]TCE - ANEXO II - Preencher'!L983</f>
        <v>2005.76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2015.31</v>
      </c>
      <c r="N974" s="16">
        <f>'[1]TCE - ANEXO II - Preencher'!S983</f>
        <v>561.61</v>
      </c>
      <c r="O974" s="17">
        <f>'[1]TCE - ANEXO II - Preencher'!W983</f>
        <v>787.27</v>
      </c>
      <c r="P974" s="18">
        <f>'[1]TCE - ANEXO II - Preencher'!X983</f>
        <v>3795.4099999999994</v>
      </c>
      <c r="Q974" s="21"/>
    </row>
    <row r="975" spans="1:17" x14ac:dyDescent="0.2">
      <c r="A975" s="8">
        <f>IFERROR(VLOOKUP(B975,'[1]DADOS (OCULTAR)'!$P$3:$R$56,3,0),"")</f>
        <v>10988301000633</v>
      </c>
      <c r="B975" s="9" t="str">
        <f>'[1]TCE - ANEXO II - Preencher'!C984</f>
        <v>HOSPITAL PELÓPIDAS SILVEIRA</v>
      </c>
      <c r="C975" s="10"/>
      <c r="D975" s="11" t="str">
        <f>'[1]TCE - ANEXO II - Preencher'!E984</f>
        <v>RONALDO JORDAO DE ALBUQUERQUE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>
        <f>'[1]TCE - ANEXO II - Preencher'!H984</f>
        <v>766420</v>
      </c>
      <c r="G975" s="14">
        <f>'[1]TCE - ANEXO II - Preencher'!I984</f>
        <v>44075</v>
      </c>
      <c r="H975" s="13" t="str">
        <f>'[1]TCE - ANEXO II - Preencher'!J984</f>
        <v>1 - Plantonista</v>
      </c>
      <c r="I975" s="13">
        <f>'[1]TCE - ANEXO II - Preencher'!K984</f>
        <v>24</v>
      </c>
      <c r="J975" s="15">
        <f>'[1]TCE - ANEXO II - Preencher'!L984</f>
        <v>1045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470.25</v>
      </c>
      <c r="N975" s="16">
        <f>'[1]TCE - ANEXO II - Preencher'!S984</f>
        <v>0</v>
      </c>
      <c r="O975" s="17">
        <f>'[1]TCE - ANEXO II - Preencher'!W984</f>
        <v>381.93</v>
      </c>
      <c r="P975" s="18">
        <f>'[1]TCE - ANEXO II - Preencher'!X984</f>
        <v>1133.32</v>
      </c>
      <c r="Q975" s="21"/>
    </row>
    <row r="976" spans="1:17" x14ac:dyDescent="0.2">
      <c r="A976" s="8">
        <f>IFERROR(VLOOKUP(B976,'[1]DADOS (OCULTAR)'!$P$3:$R$56,3,0),"")</f>
        <v>10988301000633</v>
      </c>
      <c r="B976" s="9" t="str">
        <f>'[1]TCE - ANEXO II - Preencher'!C985</f>
        <v>HOSPITAL PELÓPIDAS SILVEIRA</v>
      </c>
      <c r="C976" s="10"/>
      <c r="D976" s="11" t="str">
        <f>'[1]TCE - ANEXO II - Preencher'!E985</f>
        <v>ROSALVO BATISTA NEGRAO JUNIOR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>
        <f>'[1]TCE - ANEXO II - Preencher'!H985</f>
        <v>517410</v>
      </c>
      <c r="G976" s="14">
        <f>'[1]TCE - ANEXO II - Preencher'!I985</f>
        <v>44075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1045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241.96000000000004</v>
      </c>
      <c r="N976" s="16">
        <f>'[1]TCE - ANEXO II - Preencher'!S985</f>
        <v>0</v>
      </c>
      <c r="O976" s="17">
        <f>'[1]TCE - ANEXO II - Preencher'!W985</f>
        <v>121.04</v>
      </c>
      <c r="P976" s="18">
        <f>'[1]TCE - ANEXO II - Preencher'!X985</f>
        <v>1165.92</v>
      </c>
      <c r="Q976" s="21"/>
    </row>
    <row r="977" spans="1:17" x14ac:dyDescent="0.2">
      <c r="A977" s="8">
        <f>IFERROR(VLOOKUP(B977,'[1]DADOS (OCULTAR)'!$P$3:$R$56,3,0),"")</f>
        <v>10988301000633</v>
      </c>
      <c r="B977" s="9" t="str">
        <f>'[1]TCE - ANEXO II - Preencher'!C986</f>
        <v>HOSPITAL PELÓPIDAS SILVEIRA</v>
      </c>
      <c r="C977" s="10"/>
      <c r="D977" s="11" t="str">
        <f>'[1]TCE - ANEXO II - Preencher'!E986</f>
        <v>ROSANE PEREIRA DANTAS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>
        <f>'[1]TCE - ANEXO II - Preencher'!H986</f>
        <v>322205</v>
      </c>
      <c r="G977" s="14">
        <f>'[1]TCE - ANEXO II - Preencher'!I986</f>
        <v>44075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2784.62</v>
      </c>
      <c r="N977" s="16">
        <f>'[1]TCE - ANEXO II - Preencher'!S986</f>
        <v>0</v>
      </c>
      <c r="O977" s="17">
        <f>'[1]TCE - ANEXO II - Preencher'!W986</f>
        <v>108.74</v>
      </c>
      <c r="P977" s="18">
        <f>'[1]TCE - ANEXO II - Preencher'!X986</f>
        <v>2675.88</v>
      </c>
      <c r="Q977" s="21"/>
    </row>
    <row r="978" spans="1:17" x14ac:dyDescent="0.2">
      <c r="A978" s="8">
        <f>IFERROR(VLOOKUP(B978,'[1]DADOS (OCULTAR)'!$P$3:$R$56,3,0),"")</f>
        <v>10988301000633</v>
      </c>
      <c r="B978" s="9" t="str">
        <f>'[1]TCE - ANEXO II - Preencher'!C987</f>
        <v>HOSPITAL PELÓPIDAS SILVEIRA</v>
      </c>
      <c r="C978" s="10"/>
      <c r="D978" s="11" t="str">
        <f>'[1]TCE - ANEXO II - Preencher'!E987</f>
        <v>ROSANGELA MARIA DA SILVA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>
        <f>'[1]TCE - ANEXO II - Preencher'!H987</f>
        <v>322205</v>
      </c>
      <c r="G978" s="14">
        <f>'[1]TCE - ANEXO II - Preencher'!I987</f>
        <v>44075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1045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309.86999999999989</v>
      </c>
      <c r="N978" s="16">
        <f>'[1]TCE - ANEXO II - Preencher'!S987</f>
        <v>0</v>
      </c>
      <c r="O978" s="17">
        <f>'[1]TCE - ANEXO II - Preencher'!W987</f>
        <v>209.02</v>
      </c>
      <c r="P978" s="18">
        <f>'[1]TCE - ANEXO II - Preencher'!X987</f>
        <v>1145.8499999999999</v>
      </c>
      <c r="Q978" s="21"/>
    </row>
    <row r="979" spans="1:17" x14ac:dyDescent="0.2">
      <c r="A979" s="8">
        <f>IFERROR(VLOOKUP(B979,'[1]DADOS (OCULTAR)'!$P$3:$R$56,3,0),"")</f>
        <v>10988301000633</v>
      </c>
      <c r="B979" s="9" t="str">
        <f>'[1]TCE - ANEXO II - Preencher'!C988</f>
        <v>HOSPITAL PELÓPIDAS SILVEIRA</v>
      </c>
      <c r="C979" s="10"/>
      <c r="D979" s="11" t="str">
        <f>'[1]TCE - ANEXO II - Preencher'!E988</f>
        <v>ROSE MARIA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>
        <f>'[1]TCE - ANEXO II - Preencher'!H988</f>
        <v>322205</v>
      </c>
      <c r="G979" s="14">
        <f>'[1]TCE - ANEXO II - Preencher'!I988</f>
        <v>44075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1010.17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296.08000000000004</v>
      </c>
      <c r="N979" s="16">
        <f>'[1]TCE - ANEXO II - Preencher'!S988</f>
        <v>104.5</v>
      </c>
      <c r="O979" s="17">
        <f>'[1]TCE - ANEXO II - Preencher'!W988</f>
        <v>587.61</v>
      </c>
      <c r="P979" s="18">
        <f>'[1]TCE - ANEXO II - Preencher'!X988</f>
        <v>823.14</v>
      </c>
      <c r="Q979" s="21"/>
    </row>
    <row r="980" spans="1:17" x14ac:dyDescent="0.2">
      <c r="A980" s="8">
        <f>IFERROR(VLOOKUP(B980,'[1]DADOS (OCULTAR)'!$P$3:$R$56,3,0),"")</f>
        <v>10988301000633</v>
      </c>
      <c r="B980" s="9" t="str">
        <f>'[1]TCE - ANEXO II - Preencher'!C989</f>
        <v>HOSPITAL PELÓPIDAS SILVEIRA</v>
      </c>
      <c r="C980" s="10"/>
      <c r="D980" s="11" t="str">
        <f>'[1]TCE - ANEXO II - Preencher'!E989</f>
        <v>ROSELANE DO CARMO DE LIMA SILVA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>
        <f>'[1]TCE - ANEXO II - Preencher'!H989</f>
        <v>252305</v>
      </c>
      <c r="G980" s="14">
        <f>'[1]TCE - ANEXO II - Preencher'!I989</f>
        <v>44075</v>
      </c>
      <c r="H980" s="13" t="str">
        <f>'[1]TCE - ANEXO II - Preencher'!J989</f>
        <v>2 - Diarista</v>
      </c>
      <c r="I980" s="13">
        <f>'[1]TCE - ANEXO II - Preencher'!K989</f>
        <v>44</v>
      </c>
      <c r="J980" s="15">
        <f>'[1]TCE - ANEXO II - Preencher'!L989</f>
        <v>1843.11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92.160000000000082</v>
      </c>
      <c r="N980" s="16">
        <f>'[1]TCE - ANEXO II - Preencher'!S989</f>
        <v>0</v>
      </c>
      <c r="O980" s="17">
        <f>'[1]TCE - ANEXO II - Preencher'!W989</f>
        <v>266.26</v>
      </c>
      <c r="P980" s="18">
        <f>'[1]TCE - ANEXO II - Preencher'!X989</f>
        <v>1669.01</v>
      </c>
      <c r="Q980" s="21"/>
    </row>
    <row r="981" spans="1:17" x14ac:dyDescent="0.2">
      <c r="A981" s="8">
        <f>IFERROR(VLOOKUP(B981,'[1]DADOS (OCULTAR)'!$P$3:$R$56,3,0),"")</f>
        <v>10988301000633</v>
      </c>
      <c r="B981" s="9" t="str">
        <f>'[1]TCE - ANEXO II - Preencher'!C990</f>
        <v>HOSPITAL PELÓPIDAS SILVEIRA</v>
      </c>
      <c r="C981" s="10"/>
      <c r="D981" s="11" t="str">
        <f>'[1]TCE - ANEXO II - Preencher'!E990</f>
        <v>ROSEMARY CLEMENTE BEZERRA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>
        <f>'[1]TCE - ANEXO II - Preencher'!H990</f>
        <v>513430</v>
      </c>
      <c r="G981" s="14">
        <f>'[1]TCE - ANEXO II - Preencher'!I990</f>
        <v>44075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1045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438.1400000000001</v>
      </c>
      <c r="N981" s="16">
        <f>'[1]TCE - ANEXO II - Preencher'!S990</f>
        <v>0</v>
      </c>
      <c r="O981" s="17">
        <f>'[1]TCE - ANEXO II - Preencher'!W990</f>
        <v>419.86</v>
      </c>
      <c r="P981" s="18">
        <f>'[1]TCE - ANEXO II - Preencher'!X990</f>
        <v>1063.2800000000002</v>
      </c>
      <c r="Q981" s="21"/>
    </row>
    <row r="982" spans="1:17" x14ac:dyDescent="0.2">
      <c r="A982" s="8">
        <f>IFERROR(VLOOKUP(B982,'[1]DADOS (OCULTAR)'!$P$3:$R$56,3,0),"")</f>
        <v>10988301000633</v>
      </c>
      <c r="B982" s="9" t="str">
        <f>'[1]TCE - ANEXO II - Preencher'!C991</f>
        <v>HOSPITAL PELÓPIDAS SILVEIRA</v>
      </c>
      <c r="C982" s="10"/>
      <c r="D982" s="11" t="str">
        <f>'[1]TCE - ANEXO II - Preencher'!E991</f>
        <v>ROSEMARY DE BARROS MONTEIRO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>
        <f>'[1]TCE - ANEXO II - Preencher'!H991</f>
        <v>322205</v>
      </c>
      <c r="G982" s="14">
        <f>'[1]TCE - ANEXO II - Preencher'!I991</f>
        <v>44075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766.33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2164.2800000000002</v>
      </c>
      <c r="N982" s="16">
        <f>'[1]TCE - ANEXO II - Preencher'!S991</f>
        <v>104.5</v>
      </c>
      <c r="O982" s="17">
        <f>'[1]TCE - ANEXO II - Preencher'!W991</f>
        <v>545.9</v>
      </c>
      <c r="P982" s="18">
        <f>'[1]TCE - ANEXO II - Preencher'!X991</f>
        <v>2489.21</v>
      </c>
      <c r="Q982" s="21"/>
    </row>
    <row r="983" spans="1:17" x14ac:dyDescent="0.2">
      <c r="A983" s="8">
        <f>IFERROR(VLOOKUP(B983,'[1]DADOS (OCULTAR)'!$P$3:$R$56,3,0),"")</f>
        <v>10988301000633</v>
      </c>
      <c r="B983" s="9" t="str">
        <f>'[1]TCE - ANEXO II - Preencher'!C992</f>
        <v>HOSPITAL PELÓPIDAS SILVEIRA</v>
      </c>
      <c r="C983" s="10"/>
      <c r="D983" s="11" t="str">
        <f>'[1]TCE - ANEXO II - Preencher'!E992</f>
        <v>ROSILENE PEREIRA SANDES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>
        <f>'[1]TCE - ANEXO II - Preencher'!H992</f>
        <v>322205</v>
      </c>
      <c r="G983" s="14">
        <f>'[1]TCE - ANEXO II - Preencher'!I992</f>
        <v>44075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1052.07</v>
      </c>
      <c r="P983" s="18">
        <f>'[1]TCE - ANEXO II - Preencher'!X992</f>
        <v>3349.46</v>
      </c>
      <c r="Q983" s="21"/>
    </row>
    <row r="984" spans="1:17" x14ac:dyDescent="0.2">
      <c r="A984" s="8">
        <f>IFERROR(VLOOKUP(B984,'[1]DADOS (OCULTAR)'!$P$3:$R$56,3,0),"")</f>
        <v>10988301000633</v>
      </c>
      <c r="B984" s="9" t="str">
        <f>'[1]TCE - ANEXO II - Preencher'!C993</f>
        <v>HOSPITAL PELÓPIDAS SILVEIRA</v>
      </c>
      <c r="C984" s="10"/>
      <c r="D984" s="11" t="str">
        <f>'[1]TCE - ANEXO II - Preencher'!E993</f>
        <v>ROSINEIDE DE BRITO SOARES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>
        <f>'[1]TCE - ANEXO II - Preencher'!H993</f>
        <v>517410</v>
      </c>
      <c r="G984" s="14">
        <f>'[1]TCE - ANEXO II - Preencher'!I993</f>
        <v>44075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1045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52.25</v>
      </c>
      <c r="N984" s="16">
        <f>'[1]TCE - ANEXO II - Preencher'!S993</f>
        <v>0</v>
      </c>
      <c r="O984" s="17">
        <f>'[1]TCE - ANEXO II - Preencher'!W993</f>
        <v>560.08000000000004</v>
      </c>
      <c r="P984" s="18">
        <f>'[1]TCE - ANEXO II - Preencher'!X993</f>
        <v>537.16999999999996</v>
      </c>
      <c r="Q984" s="21"/>
    </row>
    <row r="985" spans="1:17" x14ac:dyDescent="0.2">
      <c r="A985" s="8">
        <f>IFERROR(VLOOKUP(B985,'[1]DADOS (OCULTAR)'!$P$3:$R$56,3,0),"")</f>
        <v>10988301000633</v>
      </c>
      <c r="B985" s="9" t="str">
        <f>'[1]TCE - ANEXO II - Preencher'!C994</f>
        <v>HOSPITAL PELÓPIDAS SILVEIRA</v>
      </c>
      <c r="C985" s="10"/>
      <c r="D985" s="11" t="str">
        <f>'[1]TCE - ANEXO II - Preencher'!E994</f>
        <v>ROSINETE MARIA DA SILVA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>
        <f>'[1]TCE - ANEXO II - Preencher'!H994</f>
        <v>322205</v>
      </c>
      <c r="G985" s="14">
        <f>'[1]TCE - ANEXO II - Preencher'!I994</f>
        <v>44075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1010.17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243.83000000000004</v>
      </c>
      <c r="N985" s="16">
        <f>'[1]TCE - ANEXO II - Preencher'!S994</f>
        <v>104.5</v>
      </c>
      <c r="O985" s="17">
        <f>'[1]TCE - ANEXO II - Preencher'!W994</f>
        <v>203.97</v>
      </c>
      <c r="P985" s="18">
        <f>'[1]TCE - ANEXO II - Preencher'!X994</f>
        <v>1154.53</v>
      </c>
      <c r="Q985" s="21"/>
    </row>
    <row r="986" spans="1:17" x14ac:dyDescent="0.2">
      <c r="A986" s="8">
        <f>IFERROR(VLOOKUP(B986,'[1]DADOS (OCULTAR)'!$P$3:$R$56,3,0),"")</f>
        <v>10988301000633</v>
      </c>
      <c r="B986" s="9" t="str">
        <f>'[1]TCE - ANEXO II - Preencher'!C995</f>
        <v>HOSPITAL PELÓPIDAS SILVEIRA</v>
      </c>
      <c r="C986" s="10"/>
      <c r="D986" s="11" t="str">
        <f>'[1]TCE - ANEXO II - Preencher'!E995</f>
        <v>ROSIVALDO FRANCISCO DE QUEIROZ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>
        <f>'[1]TCE - ANEXO II - Preencher'!H995</f>
        <v>951105</v>
      </c>
      <c r="G986" s="14">
        <f>'[1]TCE - ANEXO II - Preencher'!I995</f>
        <v>44075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1271.69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445.08999999999992</v>
      </c>
      <c r="N986" s="16">
        <f>'[1]TCE - ANEXO II - Preencher'!S995</f>
        <v>0</v>
      </c>
      <c r="O986" s="17">
        <f>'[1]TCE - ANEXO II - Preencher'!W995</f>
        <v>241.5</v>
      </c>
      <c r="P986" s="18">
        <f>'[1]TCE - ANEXO II - Preencher'!X995</f>
        <v>1475.28</v>
      </c>
      <c r="Q986" s="21"/>
    </row>
    <row r="987" spans="1:17" x14ac:dyDescent="0.2">
      <c r="A987" s="8">
        <f>IFERROR(VLOOKUP(B987,'[1]DADOS (OCULTAR)'!$P$3:$R$56,3,0),"")</f>
        <v>10988301000633</v>
      </c>
      <c r="B987" s="9" t="str">
        <f>'[1]TCE - ANEXO II - Preencher'!C996</f>
        <v>HOSPITAL PELÓPIDAS SILVEIRA</v>
      </c>
      <c r="C987" s="10"/>
      <c r="D987" s="11" t="str">
        <f>'[1]TCE - ANEXO II - Preencher'!E996</f>
        <v>SABTA NAARA DA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>
        <f>'[1]TCE - ANEXO II - Preencher'!H996</f>
        <v>322205</v>
      </c>
      <c r="G987" s="14">
        <f>'[1]TCE - ANEXO II - Preencher'!I996</f>
        <v>44075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940.5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313.5</v>
      </c>
      <c r="N987" s="16">
        <f>'[1]TCE - ANEXO II - Preencher'!S996</f>
        <v>0</v>
      </c>
      <c r="O987" s="17">
        <f>'[1]TCE - ANEXO II - Preencher'!W996</f>
        <v>166.61</v>
      </c>
      <c r="P987" s="18">
        <f>'[1]TCE - ANEXO II - Preencher'!X996</f>
        <v>1087.3899999999999</v>
      </c>
      <c r="Q987" s="21"/>
    </row>
    <row r="988" spans="1:17" x14ac:dyDescent="0.2">
      <c r="A988" s="8">
        <f>IFERROR(VLOOKUP(B988,'[1]DADOS (OCULTAR)'!$P$3:$R$56,3,0),"")</f>
        <v>10988301000633</v>
      </c>
      <c r="B988" s="9" t="str">
        <f>'[1]TCE - ANEXO II - Preencher'!C997</f>
        <v>HOSPITAL PELÓPIDAS SILVEIRA</v>
      </c>
      <c r="C988" s="10"/>
      <c r="D988" s="11" t="str">
        <f>'[1]TCE - ANEXO II - Preencher'!E997</f>
        <v>SAMANTA MARIA DA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>
        <f>'[1]TCE - ANEXO II - Preencher'!H997</f>
        <v>322205</v>
      </c>
      <c r="G988" s="14">
        <f>'[1]TCE - ANEXO II - Preencher'!I997</f>
        <v>44075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905.67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613.85</v>
      </c>
      <c r="N988" s="16">
        <f>'[1]TCE - ANEXO II - Preencher'!S997</f>
        <v>0</v>
      </c>
      <c r="O988" s="17">
        <f>'[1]TCE - ANEXO II - Preencher'!W997</f>
        <v>442.02</v>
      </c>
      <c r="P988" s="18">
        <f>'[1]TCE - ANEXO II - Preencher'!X997</f>
        <v>1077.5</v>
      </c>
      <c r="Q988" s="21"/>
    </row>
    <row r="989" spans="1:17" x14ac:dyDescent="0.2">
      <c r="A989" s="8">
        <f>IFERROR(VLOOKUP(B989,'[1]DADOS (OCULTAR)'!$P$3:$R$56,3,0),"")</f>
        <v>10988301000633</v>
      </c>
      <c r="B989" s="9" t="str">
        <f>'[1]TCE - ANEXO II - Preencher'!C998</f>
        <v>HOSPITAL PELÓPIDAS SILVEIRA</v>
      </c>
      <c r="C989" s="10"/>
      <c r="D989" s="11" t="str">
        <f>'[1]TCE - ANEXO II - Preencher'!E998</f>
        <v>SAMUEL CARNEIRO DA SILVA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>
        <f>'[1]TCE - ANEXO II - Preencher'!H998</f>
        <v>521130</v>
      </c>
      <c r="G989" s="14">
        <f>'[1]TCE - ANEXO II - Preencher'!I998</f>
        <v>44075</v>
      </c>
      <c r="H989" s="13" t="str">
        <f>'[1]TCE - ANEXO II - Preencher'!J998</f>
        <v>2 - Diarista</v>
      </c>
      <c r="I989" s="13">
        <f>'[1]TCE - ANEXO II - Preencher'!K998</f>
        <v>44</v>
      </c>
      <c r="J989" s="15">
        <f>'[1]TCE - ANEXO II - Preencher'!L998</f>
        <v>1045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161.97</v>
      </c>
      <c r="P989" s="18">
        <f>'[1]TCE - ANEXO II - Preencher'!X998</f>
        <v>883.03</v>
      </c>
      <c r="Q989" s="21"/>
    </row>
    <row r="990" spans="1:17" x14ac:dyDescent="0.2">
      <c r="A990" s="8">
        <f>IFERROR(VLOOKUP(B990,'[1]DADOS (OCULTAR)'!$P$3:$R$56,3,0),"")</f>
        <v>10988301000633</v>
      </c>
      <c r="B990" s="9" t="str">
        <f>'[1]TCE - ANEXO II - Preencher'!C999</f>
        <v>HOSPITAL PELÓPIDAS SILVEIRA</v>
      </c>
      <c r="C990" s="10"/>
      <c r="D990" s="11" t="str">
        <f>'[1]TCE - ANEXO II - Preencher'!E999</f>
        <v>SAMUEL DA SILVA MORAES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>
        <f>'[1]TCE - ANEXO II - Preencher'!H999</f>
        <v>322205</v>
      </c>
      <c r="G990" s="14">
        <f>'[1]TCE - ANEXO II - Preencher'!I999</f>
        <v>44075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1045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257.61999999999989</v>
      </c>
      <c r="N990" s="16">
        <f>'[1]TCE - ANEXO II - Preencher'!S999</f>
        <v>104.5</v>
      </c>
      <c r="O990" s="17">
        <f>'[1]TCE - ANEXO II - Preencher'!W999</f>
        <v>148.07</v>
      </c>
      <c r="P990" s="18">
        <f>'[1]TCE - ANEXO II - Preencher'!X999</f>
        <v>1259.05</v>
      </c>
      <c r="Q990" s="21"/>
    </row>
    <row r="991" spans="1:17" x14ac:dyDescent="0.2">
      <c r="A991" s="8">
        <f>IFERROR(VLOOKUP(B991,'[1]DADOS (OCULTAR)'!$P$3:$R$56,3,0),"")</f>
        <v>10988301000633</v>
      </c>
      <c r="B991" s="9" t="str">
        <f>'[1]TCE - ANEXO II - Preencher'!C1000</f>
        <v>HOSPITAL PELÓPIDAS SILVEIRA</v>
      </c>
      <c r="C991" s="10"/>
      <c r="D991" s="11" t="str">
        <f>'[1]TCE - ANEXO II - Preencher'!E1000</f>
        <v>SAMYA SILVA PACHECO</v>
      </c>
      <c r="E991" s="12" t="str">
        <f>IF('[1]TCE - ANEXO II - Preencher'!G1000="4 - Assistência Odontológica","2 - Outros Profissionais da saúde",'[1]TCE - ANEXO II - Preencher'!G1000)</f>
        <v>1 - Médico</v>
      </c>
      <c r="F991" s="13">
        <f>'[1]TCE - ANEXO II - Preencher'!H1000</f>
        <v>225120</v>
      </c>
      <c r="G991" s="14">
        <f>'[1]TCE - ANEXO II - Preencher'!I1000</f>
        <v>44075</v>
      </c>
      <c r="H991" s="13" t="str">
        <f>'[1]TCE - ANEXO II - Preencher'!J1000</f>
        <v>1 - Plantonista</v>
      </c>
      <c r="I991" s="13">
        <f>'[1]TCE - ANEXO II - Preencher'!K1000</f>
        <v>24</v>
      </c>
      <c r="J991" s="15">
        <f>'[1]TCE - ANEXO II - Preencher'!L1000</f>
        <v>3168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1785.7400000000007</v>
      </c>
      <c r="N991" s="16">
        <f>'[1]TCE - ANEXO II - Preencher'!S1000</f>
        <v>5182.78</v>
      </c>
      <c r="O991" s="17">
        <f>'[1]TCE - ANEXO II - Preencher'!W1000</f>
        <v>2522.21</v>
      </c>
      <c r="P991" s="18">
        <f>'[1]TCE - ANEXO II - Preencher'!X1000</f>
        <v>7614.31</v>
      </c>
      <c r="Q991" s="21"/>
    </row>
    <row r="992" spans="1:17" x14ac:dyDescent="0.2">
      <c r="A992" s="8">
        <f>IFERROR(VLOOKUP(B992,'[1]DADOS (OCULTAR)'!$P$3:$R$56,3,0),"")</f>
        <v>10988301000633</v>
      </c>
      <c r="B992" s="9" t="str">
        <f>'[1]TCE - ANEXO II - Preencher'!C1001</f>
        <v>HOSPITAL PELÓPIDAS SILVEIRA</v>
      </c>
      <c r="C992" s="10"/>
      <c r="D992" s="11" t="str">
        <f>'[1]TCE - ANEXO II - Preencher'!E1001</f>
        <v>SAMYLLE LUISA NASCIMENTO DE MESQUITA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>
        <f>'[1]TCE - ANEXO II - Preencher'!H1001</f>
        <v>223530</v>
      </c>
      <c r="G992" s="14">
        <f>'[1]TCE - ANEXO II - Preencher'!I1001</f>
        <v>44075</v>
      </c>
      <c r="H992" s="13" t="str">
        <f>'[1]TCE - ANEXO II - Preencher'!J1001</f>
        <v>2 - Diarista</v>
      </c>
      <c r="I992" s="13">
        <f>'[1]TCE - ANEXO II - Preencher'!K1001</f>
        <v>40</v>
      </c>
      <c r="J992" s="15">
        <f>'[1]TCE - ANEXO II - Preencher'!L1001</f>
        <v>1987.41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1085.3400000000001</v>
      </c>
      <c r="N992" s="16">
        <f>'[1]TCE - ANEXO II - Preencher'!S1001</f>
        <v>906.17</v>
      </c>
      <c r="O992" s="17">
        <f>'[1]TCE - ANEXO II - Preencher'!W1001</f>
        <v>506.5</v>
      </c>
      <c r="P992" s="18">
        <f>'[1]TCE - ANEXO II - Preencher'!X1001</f>
        <v>3472.42</v>
      </c>
      <c r="Q992" s="21"/>
    </row>
    <row r="993" spans="1:17" x14ac:dyDescent="0.2">
      <c r="A993" s="8">
        <f>IFERROR(VLOOKUP(B993,'[1]DADOS (OCULTAR)'!$P$3:$R$56,3,0),"")</f>
        <v>10988301000633</v>
      </c>
      <c r="B993" s="9" t="str">
        <f>'[1]TCE - ANEXO II - Preencher'!C1002</f>
        <v>HOSPITAL PELÓPIDAS SILVEIRA</v>
      </c>
      <c r="C993" s="10"/>
      <c r="D993" s="11" t="str">
        <f>'[1]TCE - ANEXO II - Preencher'!E1002</f>
        <v>SANDOVAL GOMES DE SOUZA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>
        <f>'[1]TCE - ANEXO II - Preencher'!H1002</f>
        <v>521130</v>
      </c>
      <c r="G993" s="14">
        <f>'[1]TCE - ANEXO II - Preencher'!I1002</f>
        <v>44075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1045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194.11999999999989</v>
      </c>
      <c r="N993" s="16">
        <f>'[1]TCE - ANEXO II - Preencher'!S1002</f>
        <v>0</v>
      </c>
      <c r="O993" s="17">
        <f>'[1]TCE - ANEXO II - Preencher'!W1002</f>
        <v>181.47</v>
      </c>
      <c r="P993" s="18">
        <f>'[1]TCE - ANEXO II - Preencher'!X1002</f>
        <v>1057.6499999999999</v>
      </c>
      <c r="Q993" s="21"/>
    </row>
    <row r="994" spans="1:17" x14ac:dyDescent="0.2">
      <c r="A994" s="8">
        <f>IFERROR(VLOOKUP(B994,'[1]DADOS (OCULTAR)'!$P$3:$R$56,3,0),"")</f>
        <v>10988301000633</v>
      </c>
      <c r="B994" s="9" t="str">
        <f>'[1]TCE - ANEXO II - Preencher'!C1003</f>
        <v>HOSPITAL PELÓPIDAS SILVEIRA</v>
      </c>
      <c r="C994" s="10"/>
      <c r="D994" s="11" t="str">
        <f>'[1]TCE - ANEXO II - Preencher'!E1003</f>
        <v>SANDRA CAMPELO DA SILVA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>
        <f>'[1]TCE - ANEXO II - Preencher'!H1003</f>
        <v>516345</v>
      </c>
      <c r="G994" s="14">
        <f>'[1]TCE - ANEXO II - Preencher'!I1003</f>
        <v>44075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1010.17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423.7600000000001</v>
      </c>
      <c r="N994" s="16">
        <f>'[1]TCE - ANEXO II - Preencher'!S1003</f>
        <v>0</v>
      </c>
      <c r="O994" s="17">
        <f>'[1]TCE - ANEXO II - Preencher'!W1003</f>
        <v>324.41000000000003</v>
      </c>
      <c r="P994" s="18">
        <f>'[1]TCE - ANEXO II - Preencher'!X1003</f>
        <v>1109.52</v>
      </c>
      <c r="Q994" s="21"/>
    </row>
    <row r="995" spans="1:17" x14ac:dyDescent="0.2">
      <c r="A995" s="8">
        <f>IFERROR(VLOOKUP(B995,'[1]DADOS (OCULTAR)'!$P$3:$R$56,3,0),"")</f>
        <v>10988301000633</v>
      </c>
      <c r="B995" s="9" t="str">
        <f>'[1]TCE - ANEXO II - Preencher'!C1004</f>
        <v>HOSPITAL PELÓPIDAS SILVEIRA</v>
      </c>
      <c r="C995" s="10"/>
      <c r="D995" s="11" t="str">
        <f>'[1]TCE - ANEXO II - Preencher'!E1004</f>
        <v>SANDRA CARMEN DE ANDRADE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>
        <f>'[1]TCE - ANEXO II - Preencher'!H1004</f>
        <v>515205</v>
      </c>
      <c r="G995" s="14">
        <f>'[1]TCE - ANEXO II - Preencher'!I1004</f>
        <v>44075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1080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273.93000000000006</v>
      </c>
      <c r="N995" s="16">
        <f>'[1]TCE - ANEXO II - Preencher'!S1004</f>
        <v>0</v>
      </c>
      <c r="O995" s="17">
        <f>'[1]TCE - ANEXO II - Preencher'!W1004</f>
        <v>170.97</v>
      </c>
      <c r="P995" s="18">
        <f>'[1]TCE - ANEXO II - Preencher'!X1004</f>
        <v>1182.96</v>
      </c>
      <c r="Q995" s="21"/>
    </row>
    <row r="996" spans="1:17" x14ac:dyDescent="0.2">
      <c r="A996" s="8">
        <f>IFERROR(VLOOKUP(B996,'[1]DADOS (OCULTAR)'!$P$3:$R$56,3,0),"")</f>
        <v>10988301000633</v>
      </c>
      <c r="B996" s="9" t="str">
        <f>'[1]TCE - ANEXO II - Preencher'!C1005</f>
        <v>HOSPITAL PELÓPIDAS SILVEIRA</v>
      </c>
      <c r="C996" s="10"/>
      <c r="D996" s="11" t="str">
        <f>'[1]TCE - ANEXO II - Preencher'!E1005</f>
        <v>SANDRA CRISTINA LIMA DE ARAUJO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>
        <f>'[1]TCE - ANEXO II - Preencher'!H1005</f>
        <v>322205</v>
      </c>
      <c r="G996" s="14">
        <f>'[1]TCE - ANEXO II - Preencher'!I1005</f>
        <v>44075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1045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209</v>
      </c>
      <c r="N996" s="16">
        <f>'[1]TCE - ANEXO II - Preencher'!S1005</f>
        <v>0</v>
      </c>
      <c r="O996" s="17">
        <f>'[1]TCE - ANEXO II - Preencher'!W1005</f>
        <v>131.08000000000001</v>
      </c>
      <c r="P996" s="18">
        <f>'[1]TCE - ANEXO II - Preencher'!X1005</f>
        <v>1122.92</v>
      </c>
      <c r="Q996" s="21"/>
    </row>
    <row r="997" spans="1:17" x14ac:dyDescent="0.2">
      <c r="A997" s="8">
        <f>IFERROR(VLOOKUP(B997,'[1]DADOS (OCULTAR)'!$P$3:$R$56,3,0),"")</f>
        <v>10988301000633</v>
      </c>
      <c r="B997" s="9" t="str">
        <f>'[1]TCE - ANEXO II - Preencher'!C1006</f>
        <v>HOSPITAL PELÓPIDAS SILVEIRA</v>
      </c>
      <c r="C997" s="10"/>
      <c r="D997" s="11" t="str">
        <f>'[1]TCE - ANEXO II - Preencher'!E1006</f>
        <v>SANDRA DA SILVA SANTOS FERREIRA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>
        <f>'[1]TCE - ANEXO II - Preencher'!H1006</f>
        <v>322205</v>
      </c>
      <c r="G997" s="14">
        <f>'[1]TCE - ANEXO II - Preencher'!I1006</f>
        <v>44075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627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1624.88</v>
      </c>
      <c r="N997" s="16">
        <f>'[1]TCE - ANEXO II - Preencher'!S1006</f>
        <v>0</v>
      </c>
      <c r="O997" s="17">
        <f>'[1]TCE - ANEXO II - Preencher'!W1006</f>
        <v>324.99</v>
      </c>
      <c r="P997" s="18">
        <f>'[1]TCE - ANEXO II - Preencher'!X1006</f>
        <v>1926.89</v>
      </c>
      <c r="Q997" s="21"/>
    </row>
    <row r="998" spans="1:17" x14ac:dyDescent="0.2">
      <c r="A998" s="8">
        <f>IFERROR(VLOOKUP(B998,'[1]DADOS (OCULTAR)'!$P$3:$R$56,3,0),"")</f>
        <v>10988301000633</v>
      </c>
      <c r="B998" s="9" t="str">
        <f>'[1]TCE - ANEXO II - Preencher'!C1007</f>
        <v>HOSPITAL PELÓPIDAS SILVEIRA</v>
      </c>
      <c r="C998" s="10"/>
      <c r="D998" s="11" t="str">
        <f>'[1]TCE - ANEXO II - Preencher'!E1007</f>
        <v>SANDRA FATIMA SOUZA DE AZEVEDO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>
        <f>'[1]TCE - ANEXO II - Preencher'!H1007</f>
        <v>322205</v>
      </c>
      <c r="G998" s="14">
        <f>'[1]TCE - ANEXO II - Preencher'!I1007</f>
        <v>44075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1045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309.86999999999989</v>
      </c>
      <c r="N998" s="16">
        <f>'[1]TCE - ANEXO II - Preencher'!S1007</f>
        <v>0</v>
      </c>
      <c r="O998" s="17">
        <f>'[1]TCE - ANEXO II - Preencher'!W1007</f>
        <v>537.35</v>
      </c>
      <c r="P998" s="18">
        <f>'[1]TCE - ANEXO II - Preencher'!X1007</f>
        <v>817.51999999999987</v>
      </c>
      <c r="Q998" s="21"/>
    </row>
    <row r="999" spans="1:17" x14ac:dyDescent="0.2">
      <c r="A999" s="8">
        <f>IFERROR(VLOOKUP(B999,'[1]DADOS (OCULTAR)'!$P$3:$R$56,3,0),"")</f>
        <v>10988301000633</v>
      </c>
      <c r="B999" s="9" t="str">
        <f>'[1]TCE - ANEXO II - Preencher'!C1008</f>
        <v>HOSPITAL PELÓPIDAS SILVEIRA</v>
      </c>
      <c r="C999" s="10"/>
      <c r="D999" s="11" t="str">
        <f>'[1]TCE - ANEXO II - Preencher'!E1008</f>
        <v>SANDRA LUCIA DO NASCIMENTO SILVA SOUZA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>
        <f>'[1]TCE - ANEXO II - Preencher'!H1008</f>
        <v>322205</v>
      </c>
      <c r="G999" s="14">
        <f>'[1]TCE - ANEXO II - Preencher'!I1008</f>
        <v>44075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1010.17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1080.8400000000001</v>
      </c>
      <c r="N999" s="16">
        <f>'[1]TCE - ANEXO II - Preencher'!S1008</f>
        <v>0</v>
      </c>
      <c r="O999" s="17">
        <f>'[1]TCE - ANEXO II - Preencher'!W1008</f>
        <v>323.61</v>
      </c>
      <c r="P999" s="18">
        <f>'[1]TCE - ANEXO II - Preencher'!X1008</f>
        <v>1767.4</v>
      </c>
      <c r="Q999" s="21"/>
    </row>
    <row r="1000" spans="1:17" x14ac:dyDescent="0.2">
      <c r="A1000" s="8">
        <f>IFERROR(VLOOKUP(B1000,'[1]DADOS (OCULTAR)'!$P$3:$R$56,3,0),"")</f>
        <v>10988301000633</v>
      </c>
      <c r="B1000" s="9" t="str">
        <f>'[1]TCE - ANEXO II - Preencher'!C1009</f>
        <v>HOSPITAL PELÓPIDAS SILVEIRA</v>
      </c>
      <c r="C1000" s="10"/>
      <c r="D1000" s="11" t="str">
        <f>'[1]TCE - ANEXO II - Preencher'!E1009</f>
        <v>SANDRA MARIA DE ANDRADE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>
        <f>'[1]TCE - ANEXO II - Preencher'!H1009</f>
        <v>324205</v>
      </c>
      <c r="G1000" s="14">
        <f>'[1]TCE - ANEXO II - Preencher'!I1009</f>
        <v>44075</v>
      </c>
      <c r="H1000" s="13" t="str">
        <f>'[1]TCE - ANEXO II - Preencher'!J1009</f>
        <v>1 - Plantonista</v>
      </c>
      <c r="I1000" s="13">
        <f>'[1]TCE - ANEXO II - Preencher'!K1009</f>
        <v>30</v>
      </c>
      <c r="J1000" s="15">
        <f>'[1]TCE - ANEXO II - Preencher'!L1009</f>
        <v>1292.31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2510.89</v>
      </c>
      <c r="N1000" s="16">
        <f>'[1]TCE - ANEXO II - Preencher'!S1009</f>
        <v>0</v>
      </c>
      <c r="O1000" s="17">
        <f>'[1]TCE - ANEXO II - Preencher'!W1009</f>
        <v>230.21</v>
      </c>
      <c r="P1000" s="18">
        <f>'[1]TCE - ANEXO II - Preencher'!X1009</f>
        <v>3572.99</v>
      </c>
      <c r="Q1000" s="21"/>
    </row>
    <row r="1001" spans="1:17" x14ac:dyDescent="0.2">
      <c r="A1001" s="8">
        <f>IFERROR(VLOOKUP(B1001,'[1]DADOS (OCULTAR)'!$P$3:$R$56,3,0),"")</f>
        <v>10988301000633</v>
      </c>
      <c r="B1001" s="9" t="str">
        <f>'[1]TCE - ANEXO II - Preencher'!C1010</f>
        <v>HOSPITAL PELÓPIDAS SILVEIRA</v>
      </c>
      <c r="C1001" s="10"/>
      <c r="D1001" s="11" t="str">
        <f>'[1]TCE - ANEXO II - Preencher'!E1010</f>
        <v>SANDRA MARIA SANTOS DA SILVA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>
        <f>'[1]TCE - ANEXO II - Preencher'!H1010</f>
        <v>322205</v>
      </c>
      <c r="G1001" s="14">
        <f>'[1]TCE - ANEXO II - Preencher'!I1010</f>
        <v>44075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1045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576.46</v>
      </c>
      <c r="N1001" s="16">
        <f>'[1]TCE - ANEXO II - Preencher'!S1010</f>
        <v>0</v>
      </c>
      <c r="O1001" s="17">
        <f>'[1]TCE - ANEXO II - Preencher'!W1010</f>
        <v>224.77</v>
      </c>
      <c r="P1001" s="18">
        <f>'[1]TCE - ANEXO II - Preencher'!X1010</f>
        <v>1396.69</v>
      </c>
      <c r="Q1001" s="21"/>
    </row>
    <row r="1002" spans="1:17" x14ac:dyDescent="0.2">
      <c r="A1002" s="8">
        <f>IFERROR(VLOOKUP(B1002,'[1]DADOS (OCULTAR)'!$P$3:$R$56,3,0),"")</f>
        <v>10988301000633</v>
      </c>
      <c r="B1002" s="9" t="str">
        <f>'[1]TCE - ANEXO II - Preencher'!C1011</f>
        <v>HOSPITAL PELÓPIDAS SILVEIRA</v>
      </c>
      <c r="C1002" s="10"/>
      <c r="D1002" s="11" t="str">
        <f>'[1]TCE - ANEXO II - Preencher'!E1011</f>
        <v>SANDREANE SANTINO DA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>
        <f>'[1]TCE - ANEXO II - Preencher'!H1011</f>
        <v>411010</v>
      </c>
      <c r="G1002" s="14">
        <f>'[1]TCE - ANEXO II - Preencher'!I1011</f>
        <v>44075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870.83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226.41999999999996</v>
      </c>
      <c r="N1002" s="16">
        <f>'[1]TCE - ANEXO II - Preencher'!S1011</f>
        <v>0</v>
      </c>
      <c r="O1002" s="17">
        <f>'[1]TCE - ANEXO II - Preencher'!W1011</f>
        <v>156.75</v>
      </c>
      <c r="P1002" s="18">
        <f>'[1]TCE - ANEXO II - Preencher'!X1011</f>
        <v>940.5</v>
      </c>
      <c r="Q1002" s="21"/>
    </row>
    <row r="1003" spans="1:17" x14ac:dyDescent="0.2">
      <c r="A1003" s="8">
        <f>IFERROR(VLOOKUP(B1003,'[1]DADOS (OCULTAR)'!$P$3:$R$56,3,0),"")</f>
        <v>10988301000633</v>
      </c>
      <c r="B1003" s="9" t="str">
        <f>'[1]TCE - ANEXO II - Preencher'!C1012</f>
        <v>HOSPITAL PELÓPIDAS SILVEIRA</v>
      </c>
      <c r="C1003" s="10"/>
      <c r="D1003" s="11" t="str">
        <f>'[1]TCE - ANEXO II - Preencher'!E1012</f>
        <v>SARA ROZENDA DE SOUZA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>
        <f>'[1]TCE - ANEXO II - Preencher'!H1012</f>
        <v>521130</v>
      </c>
      <c r="G1003" s="14">
        <f>'[1]TCE - ANEXO II - Preencher'!I1012</f>
        <v>44075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1045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189.18</v>
      </c>
      <c r="P1003" s="18">
        <f>'[1]TCE - ANEXO II - Preencher'!X1012</f>
        <v>855.81999999999994</v>
      </c>
      <c r="Q1003" s="21"/>
    </row>
    <row r="1004" spans="1:17" x14ac:dyDescent="0.2">
      <c r="A1004" s="8">
        <f>IFERROR(VLOOKUP(B1004,'[1]DADOS (OCULTAR)'!$P$3:$R$56,3,0),"")</f>
        <v>10988301000633</v>
      </c>
      <c r="B1004" s="9" t="str">
        <f>'[1]TCE - ANEXO II - Preencher'!C1013</f>
        <v>HOSPITAL PELÓPIDAS SILVEIRA</v>
      </c>
      <c r="C1004" s="10"/>
      <c r="D1004" s="11" t="str">
        <f>'[1]TCE - ANEXO II - Preencher'!E1013</f>
        <v>SARA TWANY FRANCISCA DA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>
        <f>'[1]TCE - ANEXO II - Preencher'!H1013</f>
        <v>521130</v>
      </c>
      <c r="G1004" s="14">
        <f>'[1]TCE - ANEXO II - Preencher'!I1013</f>
        <v>44075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1045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112.61999999999989</v>
      </c>
      <c r="N1004" s="16">
        <f>'[1]TCE - ANEXO II - Preencher'!S1013</f>
        <v>0</v>
      </c>
      <c r="O1004" s="17">
        <f>'[1]TCE - ANEXO II - Preencher'!W1013</f>
        <v>166.87</v>
      </c>
      <c r="P1004" s="18">
        <f>'[1]TCE - ANEXO II - Preencher'!X1013</f>
        <v>990.74999999999989</v>
      </c>
      <c r="Q1004" s="21"/>
    </row>
    <row r="1005" spans="1:17" x14ac:dyDescent="0.2">
      <c r="A1005" s="8">
        <f>IFERROR(VLOOKUP(B1005,'[1]DADOS (OCULTAR)'!$P$3:$R$56,3,0),"")</f>
        <v>10988301000633</v>
      </c>
      <c r="B1005" s="9" t="str">
        <f>'[1]TCE - ANEXO II - Preencher'!C1014</f>
        <v>HOSPITAL PELÓPIDAS SILVEIRA</v>
      </c>
      <c r="C1005" s="10"/>
      <c r="D1005" s="11" t="str">
        <f>'[1]TCE - ANEXO II - Preencher'!E1014</f>
        <v>SAULO CESAR DA SILVA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>
        <f>'[1]TCE - ANEXO II - Preencher'!H1014</f>
        <v>252605</v>
      </c>
      <c r="G1005" s="14">
        <f>'[1]TCE - ANEXO II - Preencher'!I1014</f>
        <v>44075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1825.84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91.290000000000191</v>
      </c>
      <c r="N1005" s="16">
        <f>'[1]TCE - ANEXO II - Preencher'!S1014</f>
        <v>0</v>
      </c>
      <c r="O1005" s="17">
        <f>'[1]TCE - ANEXO II - Preencher'!W1014</f>
        <v>196.94</v>
      </c>
      <c r="P1005" s="18">
        <f>'[1]TCE - ANEXO II - Preencher'!X1014</f>
        <v>1720.19</v>
      </c>
      <c r="Q1005" s="21"/>
    </row>
    <row r="1006" spans="1:17" x14ac:dyDescent="0.2">
      <c r="A1006" s="8">
        <f>IFERROR(VLOOKUP(B1006,'[1]DADOS (OCULTAR)'!$P$3:$R$56,3,0),"")</f>
        <v>10988301000633</v>
      </c>
      <c r="B1006" s="9" t="str">
        <f>'[1]TCE - ANEXO II - Preencher'!C1015</f>
        <v>HOSPITAL PELÓPIDAS SILVEIRA</v>
      </c>
      <c r="C1006" s="10"/>
      <c r="D1006" s="11" t="str">
        <f>'[1]TCE - ANEXO II - Preencher'!E1015</f>
        <v>SAULO OLIVEIRA FERREIRA DA SILVA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>
        <f>'[1]TCE - ANEXO II - Preencher'!H1015</f>
        <v>322205</v>
      </c>
      <c r="G1006" s="14">
        <f>'[1]TCE - ANEXO II - Preencher'!I1015</f>
        <v>44075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1045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325.02999999999997</v>
      </c>
      <c r="N1006" s="16">
        <f>'[1]TCE - ANEXO II - Preencher'!S1015</f>
        <v>104.5</v>
      </c>
      <c r="O1006" s="17">
        <f>'[1]TCE - ANEXO II - Preencher'!W1015</f>
        <v>292.39</v>
      </c>
      <c r="P1006" s="18">
        <f>'[1]TCE - ANEXO II - Preencher'!X1015</f>
        <v>1182.1399999999999</v>
      </c>
      <c r="Q1006" s="21"/>
    </row>
    <row r="1007" spans="1:17" x14ac:dyDescent="0.2">
      <c r="A1007" s="8">
        <f>IFERROR(VLOOKUP(B1007,'[1]DADOS (OCULTAR)'!$P$3:$R$56,3,0),"")</f>
        <v>10988301000633</v>
      </c>
      <c r="B1007" s="9" t="str">
        <f>'[1]TCE - ANEXO II - Preencher'!C1016</f>
        <v>HOSPITAL PELÓPIDAS SILVEIRA</v>
      </c>
      <c r="C1007" s="10"/>
      <c r="D1007" s="11" t="str">
        <f>'[1]TCE - ANEXO II - Preencher'!E1016</f>
        <v>SELLEN MELO PORTELA DE SOUZA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>
        <f>'[1]TCE - ANEXO II - Preencher'!H1016</f>
        <v>223505</v>
      </c>
      <c r="G1007" s="14">
        <f>'[1]TCE - ANEXO II - Preencher'!I1016</f>
        <v>44075</v>
      </c>
      <c r="H1007" s="13" t="str">
        <f>'[1]TCE - ANEXO II - Preencher'!J1016</f>
        <v>2 - Diarista</v>
      </c>
      <c r="I1007" s="13">
        <f>'[1]TCE - ANEXO II - Preencher'!K1016</f>
        <v>40</v>
      </c>
      <c r="J1007" s="15">
        <f>'[1]TCE - ANEXO II - Preencher'!L1016</f>
        <v>0</v>
      </c>
      <c r="K1007" s="15">
        <f>'[1]TCE - ANEXO II - Preencher'!P1016</f>
        <v>4404</v>
      </c>
      <c r="L1007" s="15">
        <f>'[1]TCE - ANEXO II - Preencher'!Q1016</f>
        <v>0</v>
      </c>
      <c r="M1007" s="15">
        <f>'[1]TCE - ANEXO II - Preencher'!R1016</f>
        <v>216.13000000000011</v>
      </c>
      <c r="N1007" s="16">
        <f>'[1]TCE - ANEXO II - Preencher'!S1016</f>
        <v>0</v>
      </c>
      <c r="O1007" s="17">
        <f>'[1]TCE - ANEXO II - Preencher'!W1016</f>
        <v>4439.46</v>
      </c>
      <c r="P1007" s="18">
        <f>'[1]TCE - ANEXO II - Preencher'!X1016</f>
        <v>180.67000000000007</v>
      </c>
      <c r="Q1007" s="21"/>
    </row>
    <row r="1008" spans="1:17" x14ac:dyDescent="0.2">
      <c r="A1008" s="8">
        <f>IFERROR(VLOOKUP(B1008,'[1]DADOS (OCULTAR)'!$P$3:$R$56,3,0),"")</f>
        <v>10988301000633</v>
      </c>
      <c r="B1008" s="9" t="str">
        <f>'[1]TCE - ANEXO II - Preencher'!C1017</f>
        <v>HOSPITAL PELÓPIDAS SILVEIRA</v>
      </c>
      <c r="C1008" s="10"/>
      <c r="D1008" s="11" t="str">
        <f>'[1]TCE - ANEXO II - Preencher'!E1017</f>
        <v>SERGIO ALBUQUERQUE LIMA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>
        <f>'[1]TCE - ANEXO II - Preencher'!H1017</f>
        <v>223505</v>
      </c>
      <c r="G1008" s="14">
        <f>'[1]TCE - ANEXO II - Preencher'!I1017</f>
        <v>44075</v>
      </c>
      <c r="H1008" s="13" t="str">
        <f>'[1]TCE - ANEXO II - Preencher'!J1017</f>
        <v>2 - Diarista</v>
      </c>
      <c r="I1008" s="13">
        <f>'[1]TCE - ANEXO II - Preencher'!K1017</f>
        <v>40</v>
      </c>
      <c r="J1008" s="15">
        <f>'[1]TCE - ANEXO II - Preencher'!L1017</f>
        <v>2055.94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1339.1</v>
      </c>
      <c r="N1008" s="16">
        <f>'[1]TCE - ANEXO II - Preencher'!S1017</f>
        <v>719.58</v>
      </c>
      <c r="O1008" s="17">
        <f>'[1]TCE - ANEXO II - Preencher'!W1017</f>
        <v>574.66</v>
      </c>
      <c r="P1008" s="18">
        <f>'[1]TCE - ANEXO II - Preencher'!X1017</f>
        <v>3539.96</v>
      </c>
      <c r="Q1008" s="21"/>
    </row>
    <row r="1009" spans="1:17" x14ac:dyDescent="0.2">
      <c r="A1009" s="8">
        <f>IFERROR(VLOOKUP(B1009,'[1]DADOS (OCULTAR)'!$P$3:$R$56,3,0),"")</f>
        <v>10988301000633</v>
      </c>
      <c r="B1009" s="9" t="str">
        <f>'[1]TCE - ANEXO II - Preencher'!C1018</f>
        <v>HOSPITAL PELÓPIDAS SILVEIRA</v>
      </c>
      <c r="C1009" s="10"/>
      <c r="D1009" s="11" t="str">
        <f>'[1]TCE - ANEXO II - Preencher'!E1018</f>
        <v>SERGIO DE MACEDO MOURA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>
        <f>'[1]TCE - ANEXO II - Preencher'!H1018</f>
        <v>142705</v>
      </c>
      <c r="G1009" s="14">
        <f>'[1]TCE - ANEXO II - Preencher'!I1018</f>
        <v>44075</v>
      </c>
      <c r="H1009" s="13" t="str">
        <f>'[1]TCE - ANEXO II - Preencher'!J1018</f>
        <v>2 - Diarista</v>
      </c>
      <c r="I1009" s="13">
        <f>'[1]TCE - ANEXO II - Preencher'!K1018</f>
        <v>44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 x14ac:dyDescent="0.2">
      <c r="A1010" s="8">
        <f>IFERROR(VLOOKUP(B1010,'[1]DADOS (OCULTAR)'!$P$3:$R$56,3,0),"")</f>
        <v>10988301000633</v>
      </c>
      <c r="B1010" s="9" t="str">
        <f>'[1]TCE - ANEXO II - Preencher'!C1019</f>
        <v>HOSPITAL PELÓPIDAS SILVEIRA</v>
      </c>
      <c r="C1010" s="10"/>
      <c r="D1010" s="11" t="str">
        <f>'[1]TCE - ANEXO II - Preencher'!E1019</f>
        <v>SERGIO GONCALVES FILHO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>
        <f>'[1]TCE - ANEXO II - Preencher'!H1019</f>
        <v>514225</v>
      </c>
      <c r="G1010" s="14">
        <f>'[1]TCE - ANEXO II - Preencher'!I1019</f>
        <v>44075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1045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599.74</v>
      </c>
      <c r="N1010" s="16">
        <f>'[1]TCE - ANEXO II - Preencher'!S1019</f>
        <v>0</v>
      </c>
      <c r="O1010" s="17">
        <f>'[1]TCE - ANEXO II - Preencher'!W1019</f>
        <v>132.34</v>
      </c>
      <c r="P1010" s="18">
        <f>'[1]TCE - ANEXO II - Preencher'!X1019</f>
        <v>1512.4</v>
      </c>
      <c r="Q1010" s="21"/>
    </row>
    <row r="1011" spans="1:17" x14ac:dyDescent="0.2">
      <c r="A1011" s="8">
        <f>IFERROR(VLOOKUP(B1011,'[1]DADOS (OCULTAR)'!$P$3:$R$56,3,0),"")</f>
        <v>10988301000633</v>
      </c>
      <c r="B1011" s="9" t="str">
        <f>'[1]TCE - ANEXO II - Preencher'!C1020</f>
        <v>HOSPITAL PELÓPIDAS SILVEIRA</v>
      </c>
      <c r="C1011" s="10"/>
      <c r="D1011" s="11" t="str">
        <f>'[1]TCE - ANEXO II - Preencher'!E1020</f>
        <v>SHIRLEY BEZERRA DA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>
        <f>'[1]TCE - ANEXO II - Preencher'!H1020</f>
        <v>521130</v>
      </c>
      <c r="G1011" s="14">
        <f>'[1]TCE - ANEXO II - Preencher'!I1020</f>
        <v>44075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1045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169</v>
      </c>
      <c r="P1011" s="18">
        <f>'[1]TCE - ANEXO II - Preencher'!X1020</f>
        <v>876</v>
      </c>
      <c r="Q1011" s="21"/>
    </row>
    <row r="1012" spans="1:17" x14ac:dyDescent="0.2">
      <c r="A1012" s="8">
        <f>IFERROR(VLOOKUP(B1012,'[1]DADOS (OCULTAR)'!$P$3:$R$56,3,0),"")</f>
        <v>10988301000633</v>
      </c>
      <c r="B1012" s="9" t="str">
        <f>'[1]TCE - ANEXO II - Preencher'!C1021</f>
        <v>HOSPITAL PELÓPIDAS SILVEIRA</v>
      </c>
      <c r="C1012" s="10"/>
      <c r="D1012" s="11" t="str">
        <f>'[1]TCE - ANEXO II - Preencher'!E1021</f>
        <v>SHIRLEY MARIA VIEIRA DA SILVA RODRIGUES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>
        <f>'[1]TCE - ANEXO II - Preencher'!H1021</f>
        <v>322205</v>
      </c>
      <c r="G1012" s="14">
        <f>'[1]TCE - ANEXO II - Preencher'!I1021</f>
        <v>44075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1045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399.56999999999994</v>
      </c>
      <c r="N1012" s="16">
        <f>'[1]TCE - ANEXO II - Preencher'!S1021</f>
        <v>0</v>
      </c>
      <c r="O1012" s="17">
        <f>'[1]TCE - ANEXO II - Preencher'!W1021</f>
        <v>526.51</v>
      </c>
      <c r="P1012" s="18">
        <f>'[1]TCE - ANEXO II - Preencher'!X1021</f>
        <v>918.06</v>
      </c>
      <c r="Q1012" s="21"/>
    </row>
    <row r="1013" spans="1:17" x14ac:dyDescent="0.2">
      <c r="A1013" s="8">
        <f>IFERROR(VLOOKUP(B1013,'[1]DADOS (OCULTAR)'!$P$3:$R$56,3,0),"")</f>
        <v>10988301000633</v>
      </c>
      <c r="B1013" s="9" t="str">
        <f>'[1]TCE - ANEXO II - Preencher'!C1022</f>
        <v>HOSPITAL PELÓPIDAS SILVEIRA</v>
      </c>
      <c r="C1013" s="10"/>
      <c r="D1013" s="11" t="str">
        <f>'[1]TCE - ANEXO II - Preencher'!E1022</f>
        <v>SHIRLEY TAVARES DOS SANTOS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>
        <f>'[1]TCE - ANEXO II - Preencher'!H1022</f>
        <v>322205</v>
      </c>
      <c r="G1013" s="14">
        <f>'[1]TCE - ANEXO II - Preencher'!I1022</f>
        <v>44075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105.65</v>
      </c>
      <c r="N1013" s="16">
        <f>'[1]TCE - ANEXO II - Preencher'!S1022</f>
        <v>0</v>
      </c>
      <c r="O1013" s="17">
        <f>'[1]TCE - ANEXO II - Preencher'!W1022</f>
        <v>105.65</v>
      </c>
      <c r="P1013" s="18">
        <f>'[1]TCE - ANEXO II - Preencher'!X1022</f>
        <v>0</v>
      </c>
      <c r="Q1013" s="21"/>
    </row>
    <row r="1014" spans="1:17" x14ac:dyDescent="0.2">
      <c r="A1014" s="8">
        <f>IFERROR(VLOOKUP(B1014,'[1]DADOS (OCULTAR)'!$P$3:$R$56,3,0),"")</f>
        <v>10988301000633</v>
      </c>
      <c r="B1014" s="9" t="str">
        <f>'[1]TCE - ANEXO II - Preencher'!C1023</f>
        <v>HOSPITAL PELÓPIDAS SILVEIRA</v>
      </c>
      <c r="C1014" s="10"/>
      <c r="D1014" s="11" t="str">
        <f>'[1]TCE - ANEXO II - Preencher'!E1023</f>
        <v>SHIRLEYDE SIMPLICIO DE SOUZA FRANCA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>
        <f>'[1]TCE - ANEXO II - Preencher'!H1023</f>
        <v>322215</v>
      </c>
      <c r="G1014" s="14">
        <f>'[1]TCE - ANEXO II - Preencher'!I1023</f>
        <v>44075</v>
      </c>
      <c r="H1014" s="13" t="str">
        <f>'[1]TCE - ANEXO II - Preencher'!J1023</f>
        <v>2 - Diarista</v>
      </c>
      <c r="I1014" s="13">
        <f>'[1]TCE - ANEXO II - Preencher'!K1023</f>
        <v>44</v>
      </c>
      <c r="J1014" s="15">
        <f>'[1]TCE - ANEXO II - Preencher'!L1023</f>
        <v>1045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375.98</v>
      </c>
      <c r="N1014" s="16">
        <f>'[1]TCE - ANEXO II - Preencher'!S1023</f>
        <v>0</v>
      </c>
      <c r="O1014" s="17">
        <f>'[1]TCE - ANEXO II - Preencher'!W1023</f>
        <v>177.58</v>
      </c>
      <c r="P1014" s="18">
        <f>'[1]TCE - ANEXO II - Preencher'!X1023</f>
        <v>1243.4000000000001</v>
      </c>
      <c r="Q1014" s="21"/>
    </row>
    <row r="1015" spans="1:17" x14ac:dyDescent="0.2">
      <c r="A1015" s="8">
        <f>IFERROR(VLOOKUP(B1015,'[1]DADOS (OCULTAR)'!$P$3:$R$56,3,0),"")</f>
        <v>10988301000633</v>
      </c>
      <c r="B1015" s="9" t="str">
        <f>'[1]TCE - ANEXO II - Preencher'!C1024</f>
        <v>HOSPITAL PELÓPIDAS SILVEIRA</v>
      </c>
      <c r="C1015" s="10"/>
      <c r="D1015" s="11" t="str">
        <f>'[1]TCE - ANEXO II - Preencher'!E1024</f>
        <v>SILVANA CRISTOVAM DE VASCONCELOS BATISTA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>
        <f>'[1]TCE - ANEXO II - Preencher'!H1024</f>
        <v>322205</v>
      </c>
      <c r="G1015" s="14">
        <f>'[1]TCE - ANEXO II - Preencher'!I1024</f>
        <v>44075</v>
      </c>
      <c r="H1015" s="13" t="str">
        <f>'[1]TCE - ANEXO II - Preencher'!J1024</f>
        <v>2 - Diarista</v>
      </c>
      <c r="I1015" s="13">
        <f>'[1]TCE - ANEXO II - Preencher'!K1024</f>
        <v>44</v>
      </c>
      <c r="J1015" s="15">
        <f>'[1]TCE - ANEXO II - Preencher'!L1024</f>
        <v>731.5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574.76</v>
      </c>
      <c r="N1015" s="16">
        <f>'[1]TCE - ANEXO II - Preencher'!S1024</f>
        <v>104.5</v>
      </c>
      <c r="O1015" s="17">
        <f>'[1]TCE - ANEXO II - Preencher'!W1024</f>
        <v>258.64</v>
      </c>
      <c r="P1015" s="18">
        <f>'[1]TCE - ANEXO II - Preencher'!X1024</f>
        <v>1152.1199999999999</v>
      </c>
      <c r="Q1015" s="21"/>
    </row>
    <row r="1016" spans="1:17" x14ac:dyDescent="0.2">
      <c r="A1016" s="8">
        <f>IFERROR(VLOOKUP(B1016,'[1]DADOS (OCULTAR)'!$P$3:$R$56,3,0),"")</f>
        <v>10988301000633</v>
      </c>
      <c r="B1016" s="9" t="str">
        <f>'[1]TCE - ANEXO II - Preencher'!C1025</f>
        <v>HOSPITAL PELÓPIDAS SILVEIRA</v>
      </c>
      <c r="C1016" s="10"/>
      <c r="D1016" s="11" t="str">
        <f>'[1]TCE - ANEXO II - Preencher'!E1025</f>
        <v>SILVANA MARIA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>
        <f>'[1]TCE - ANEXO II - Preencher'!H1025</f>
        <v>513430</v>
      </c>
      <c r="G1016" s="14">
        <f>'[1]TCE - ANEXO II - Preencher'!I1025</f>
        <v>44075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975.33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555.4899999999999</v>
      </c>
      <c r="N1016" s="16">
        <f>'[1]TCE - ANEXO II - Preencher'!S1025</f>
        <v>0</v>
      </c>
      <c r="O1016" s="17">
        <f>'[1]TCE - ANEXO II - Preencher'!W1025</f>
        <v>171.37</v>
      </c>
      <c r="P1016" s="18">
        <f>'[1]TCE - ANEXO II - Preencher'!X1025</f>
        <v>1359.4499999999998</v>
      </c>
      <c r="Q1016" s="21"/>
    </row>
    <row r="1017" spans="1:17" x14ac:dyDescent="0.2">
      <c r="A1017" s="8">
        <f>IFERROR(VLOOKUP(B1017,'[1]DADOS (OCULTAR)'!$P$3:$R$56,3,0),"")</f>
        <v>10988301000633</v>
      </c>
      <c r="B1017" s="9" t="str">
        <f>'[1]TCE - ANEXO II - Preencher'!C1026</f>
        <v>HOSPITAL PELÓPIDAS SILVEIRA</v>
      </c>
      <c r="C1017" s="10"/>
      <c r="D1017" s="11" t="str">
        <f>'[1]TCE - ANEXO II - Preencher'!E1026</f>
        <v>SILVANA MARIA DE CASTRO SILVA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>
        <f>'[1]TCE - ANEXO II - Preencher'!H1026</f>
        <v>515205</v>
      </c>
      <c r="G1017" s="14">
        <f>'[1]TCE - ANEXO II - Preencher'!I1026</f>
        <v>44075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1080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263</v>
      </c>
      <c r="N1017" s="16">
        <f>'[1]TCE - ANEXO II - Preencher'!S1026</f>
        <v>0</v>
      </c>
      <c r="O1017" s="17">
        <f>'[1]TCE - ANEXO II - Preencher'!W1026</f>
        <v>192.32</v>
      </c>
      <c r="P1017" s="18">
        <f>'[1]TCE - ANEXO II - Preencher'!X1026</f>
        <v>1150.68</v>
      </c>
      <c r="Q1017" s="21"/>
    </row>
    <row r="1018" spans="1:17" x14ac:dyDescent="0.2">
      <c r="A1018" s="8">
        <f>IFERROR(VLOOKUP(B1018,'[1]DADOS (OCULTAR)'!$P$3:$R$56,3,0),"")</f>
        <v>10988301000633</v>
      </c>
      <c r="B1018" s="9" t="str">
        <f>'[1]TCE - ANEXO II - Preencher'!C1027</f>
        <v>HOSPITAL PELÓPIDAS SILVEIRA</v>
      </c>
      <c r="C1018" s="10"/>
      <c r="D1018" s="11" t="str">
        <f>'[1]TCE - ANEXO II - Preencher'!E1027</f>
        <v>SILVANIA NOVAES DE MOURA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>
        <f>'[1]TCE - ANEXO II - Preencher'!H1027</f>
        <v>251605</v>
      </c>
      <c r="G1018" s="14">
        <f>'[1]TCE - ANEXO II - Preencher'!I1027</f>
        <v>44075</v>
      </c>
      <c r="H1018" s="13" t="str">
        <f>'[1]TCE - ANEXO II - Preencher'!J1027</f>
        <v>2 - Diarista</v>
      </c>
      <c r="I1018" s="13">
        <f>'[1]TCE - ANEXO II - Preencher'!K1027</f>
        <v>30</v>
      </c>
      <c r="J1018" s="15">
        <f>'[1]TCE - ANEXO II - Preencher'!L1027</f>
        <v>1387.45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827.32999999999981</v>
      </c>
      <c r="N1018" s="16">
        <f>'[1]TCE - ANEXO II - Preencher'!S1027</f>
        <v>346.86</v>
      </c>
      <c r="O1018" s="17">
        <f>'[1]TCE - ANEXO II - Preencher'!W1027</f>
        <v>261.16000000000003</v>
      </c>
      <c r="P1018" s="18">
        <f>'[1]TCE - ANEXO II - Preencher'!X1027</f>
        <v>2300.48</v>
      </c>
      <c r="Q1018" s="21"/>
    </row>
    <row r="1019" spans="1:17" x14ac:dyDescent="0.2">
      <c r="A1019" s="8">
        <f>IFERROR(VLOOKUP(B1019,'[1]DADOS (OCULTAR)'!$P$3:$R$56,3,0),"")</f>
        <v>10988301000633</v>
      </c>
      <c r="B1019" s="9" t="str">
        <f>'[1]TCE - ANEXO II - Preencher'!C1028</f>
        <v>HOSPITAL PELÓPIDAS SILVEIRA</v>
      </c>
      <c r="C1019" s="10"/>
      <c r="D1019" s="11" t="str">
        <f>'[1]TCE - ANEXO II - Preencher'!E1028</f>
        <v>SILVIA FERNANDA FERREIRA SOUZA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>
        <f>'[1]TCE - ANEXO II - Preencher'!H1028</f>
        <v>513220</v>
      </c>
      <c r="G1019" s="14">
        <f>'[1]TCE - ANEXO II - Preencher'!I1028</f>
        <v>44075</v>
      </c>
      <c r="H1019" s="13" t="str">
        <f>'[1]TCE - ANEXO II - Preencher'!J1028</f>
        <v>2 - Diarista</v>
      </c>
      <c r="I1019" s="13">
        <f>'[1]TCE - ANEXO II - Preencher'!K1028</f>
        <v>44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258.81</v>
      </c>
      <c r="N1019" s="16">
        <f>'[1]TCE - ANEXO II - Preencher'!S1028</f>
        <v>0</v>
      </c>
      <c r="O1019" s="17">
        <f>'[1]TCE - ANEXO II - Preencher'!W1028</f>
        <v>258.81</v>
      </c>
      <c r="P1019" s="18">
        <f>'[1]TCE - ANEXO II - Preencher'!X1028</f>
        <v>0</v>
      </c>
      <c r="Q1019" s="21"/>
    </row>
    <row r="1020" spans="1:17" x14ac:dyDescent="0.2">
      <c r="A1020" s="8">
        <f>IFERROR(VLOOKUP(B1020,'[1]DADOS (OCULTAR)'!$P$3:$R$56,3,0),"")</f>
        <v>10988301000633</v>
      </c>
      <c r="B1020" s="9" t="str">
        <f>'[1]TCE - ANEXO II - Preencher'!C1029</f>
        <v>HOSPITAL PELÓPIDAS SILVEIRA</v>
      </c>
      <c r="C1020" s="10"/>
      <c r="D1020" s="11" t="str">
        <f>'[1]TCE - ANEXO II - Preencher'!E1029</f>
        <v>SILVIA ROBERTA ARAUJO FURTADO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>
        <f>'[1]TCE - ANEXO II - Preencher'!H1029</f>
        <v>322205</v>
      </c>
      <c r="G1020" s="14">
        <f>'[1]TCE - ANEXO II - Preencher'!I1029</f>
        <v>44075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32.96</v>
      </c>
      <c r="N1020" s="16">
        <f>'[1]TCE - ANEXO II - Preencher'!S1029</f>
        <v>0</v>
      </c>
      <c r="O1020" s="17">
        <f>'[1]TCE - ANEXO II - Preencher'!W1029</f>
        <v>32.96</v>
      </c>
      <c r="P1020" s="18">
        <f>'[1]TCE - ANEXO II - Preencher'!X1029</f>
        <v>0</v>
      </c>
      <c r="Q1020" s="21"/>
    </row>
    <row r="1021" spans="1:17" x14ac:dyDescent="0.2">
      <c r="A1021" s="8">
        <f>IFERROR(VLOOKUP(B1021,'[1]DADOS (OCULTAR)'!$P$3:$R$56,3,0),"")</f>
        <v>10988301000633</v>
      </c>
      <c r="B1021" s="9" t="str">
        <f>'[1]TCE - ANEXO II - Preencher'!C1030</f>
        <v>HOSPITAL PELÓPIDAS SILVEIRA</v>
      </c>
      <c r="C1021" s="10"/>
      <c r="D1021" s="11" t="str">
        <f>'[1]TCE - ANEXO II - Preencher'!E1030</f>
        <v>SILVIO FIALHO OLIVEIRA VIEIRA DE LIMA</v>
      </c>
      <c r="E1021" s="12" t="str">
        <f>IF('[1]TCE - ANEXO II - Preencher'!G1030="4 - Assistência Odontológica","2 - Outros Profissionais da saúde",'[1]TCE - ANEXO II - Preencher'!G1030)</f>
        <v>1 - Médico</v>
      </c>
      <c r="F1021" s="13">
        <f>'[1]TCE - ANEXO II - Preencher'!H1030</f>
        <v>225120</v>
      </c>
      <c r="G1021" s="14">
        <f>'[1]TCE - ANEXO II - Preencher'!I1030</f>
        <v>44075</v>
      </c>
      <c r="H1021" s="13" t="str">
        <f>'[1]TCE - ANEXO II - Preencher'!J1030</f>
        <v>2 - Diarista</v>
      </c>
      <c r="I1021" s="13">
        <f>'[1]TCE - ANEXO II - Preencher'!K1030</f>
        <v>37</v>
      </c>
      <c r="J1021" s="15">
        <f>'[1]TCE - ANEXO II - Preencher'!L1030</f>
        <v>4884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453.20000000000073</v>
      </c>
      <c r="N1021" s="16">
        <f>'[1]TCE - ANEXO II - Preencher'!S1030</f>
        <v>4577.83</v>
      </c>
      <c r="O1021" s="17">
        <f>'[1]TCE - ANEXO II - Preencher'!W1030</f>
        <v>2374.25</v>
      </c>
      <c r="P1021" s="18">
        <f>'[1]TCE - ANEXO II - Preencher'!X1030</f>
        <v>7540.7800000000007</v>
      </c>
      <c r="Q1021" s="21"/>
    </row>
    <row r="1022" spans="1:17" x14ac:dyDescent="0.2">
      <c r="A1022" s="8">
        <f>IFERROR(VLOOKUP(B1022,'[1]DADOS (OCULTAR)'!$P$3:$R$56,3,0),"")</f>
        <v>10988301000633</v>
      </c>
      <c r="B1022" s="9" t="str">
        <f>'[1]TCE - ANEXO II - Preencher'!C1031</f>
        <v>HOSPITAL PELÓPIDAS SILVEIRA</v>
      </c>
      <c r="C1022" s="10"/>
      <c r="D1022" s="11" t="str">
        <f>'[1]TCE - ANEXO II - Preencher'!E1031</f>
        <v>SIMONE CARLA DE OLIVEIRA CHAGAS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>
        <f>'[1]TCE - ANEXO II - Preencher'!H1031</f>
        <v>322205</v>
      </c>
      <c r="G1022" s="14">
        <f>'[1]TCE - ANEXO II - Preencher'!I1031</f>
        <v>44075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1045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769.31</v>
      </c>
      <c r="N1022" s="16">
        <f>'[1]TCE - ANEXO II - Preencher'!S1031</f>
        <v>104.5</v>
      </c>
      <c r="O1022" s="17">
        <f>'[1]TCE - ANEXO II - Preencher'!W1031</f>
        <v>277.82</v>
      </c>
      <c r="P1022" s="18">
        <f>'[1]TCE - ANEXO II - Preencher'!X1031</f>
        <v>1640.99</v>
      </c>
      <c r="Q1022" s="21"/>
    </row>
    <row r="1023" spans="1:17" x14ac:dyDescent="0.2">
      <c r="A1023" s="8">
        <f>IFERROR(VLOOKUP(B1023,'[1]DADOS (OCULTAR)'!$P$3:$R$56,3,0),"")</f>
        <v>10988301000633</v>
      </c>
      <c r="B1023" s="9" t="str">
        <f>'[1]TCE - ANEXO II - Preencher'!C1032</f>
        <v>HOSPITAL PELÓPIDAS SILVEIRA</v>
      </c>
      <c r="C1023" s="10"/>
      <c r="D1023" s="11" t="str">
        <f>'[1]TCE - ANEXO II - Preencher'!E1032</f>
        <v>SIMONE DA SILVA CRUZ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>
        <f>'[1]TCE - ANEXO II - Preencher'!H1032</f>
        <v>322205</v>
      </c>
      <c r="G1023" s="14">
        <f>'[1]TCE - ANEXO II - Preencher'!I1032</f>
        <v>44075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1010.17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409.49000000000012</v>
      </c>
      <c r="N1023" s="16">
        <f>'[1]TCE - ANEXO II - Preencher'!S1032</f>
        <v>0</v>
      </c>
      <c r="O1023" s="17">
        <f>'[1]TCE - ANEXO II - Preencher'!W1032</f>
        <v>216.83</v>
      </c>
      <c r="P1023" s="18">
        <f>'[1]TCE - ANEXO II - Preencher'!X1032</f>
        <v>1202.8300000000002</v>
      </c>
      <c r="Q1023" s="21"/>
    </row>
    <row r="1024" spans="1:17" x14ac:dyDescent="0.2">
      <c r="A1024" s="8">
        <f>IFERROR(VLOOKUP(B1024,'[1]DADOS (OCULTAR)'!$P$3:$R$56,3,0),"")</f>
        <v>10988301000633</v>
      </c>
      <c r="B1024" s="9" t="str">
        <f>'[1]TCE - ANEXO II - Preencher'!C1033</f>
        <v>HOSPITAL PELÓPIDAS SILVEIRA</v>
      </c>
      <c r="C1024" s="10"/>
      <c r="D1024" s="11" t="str">
        <f>'[1]TCE - ANEXO II - Preencher'!E1033</f>
        <v>SIMONE MARIA DA SILVA CORREIA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>
        <f>'[1]TCE - ANEXO II - Preencher'!H1033</f>
        <v>322205</v>
      </c>
      <c r="G1024" s="14">
        <f>'[1]TCE - ANEXO II - Preencher'!I1033</f>
        <v>44075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1045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1252.0999999999999</v>
      </c>
      <c r="N1024" s="16">
        <f>'[1]TCE - ANEXO II - Preencher'!S1033</f>
        <v>0</v>
      </c>
      <c r="O1024" s="17">
        <f>'[1]TCE - ANEXO II - Preencher'!W1033</f>
        <v>698.73</v>
      </c>
      <c r="P1024" s="18">
        <f>'[1]TCE - ANEXO II - Preencher'!X1033</f>
        <v>1598.37</v>
      </c>
      <c r="Q1024" s="21"/>
    </row>
    <row r="1025" spans="1:17" x14ac:dyDescent="0.2">
      <c r="A1025" s="8">
        <f>IFERROR(VLOOKUP(B1025,'[1]DADOS (OCULTAR)'!$P$3:$R$56,3,0),"")</f>
        <v>10988301000633</v>
      </c>
      <c r="B1025" s="9" t="str">
        <f>'[1]TCE - ANEXO II - Preencher'!C1034</f>
        <v>HOSPITAL PELÓPIDAS SILVEIRA</v>
      </c>
      <c r="C1025" s="10"/>
      <c r="D1025" s="11" t="str">
        <f>'[1]TCE - ANEXO II - Preencher'!E1034</f>
        <v>SIMONE OLIVEIRA DOS SANTOS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>
        <f>'[1]TCE - ANEXO II - Preencher'!H1034</f>
        <v>322205</v>
      </c>
      <c r="G1025" s="14">
        <f>'[1]TCE - ANEXO II - Preencher'!I1034</f>
        <v>44075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1045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271.8900000000001</v>
      </c>
      <c r="N1025" s="16">
        <f>'[1]TCE - ANEXO II - Preencher'!S1034</f>
        <v>0</v>
      </c>
      <c r="O1025" s="17">
        <f>'[1]TCE - ANEXO II - Preencher'!W1034</f>
        <v>199.44</v>
      </c>
      <c r="P1025" s="18">
        <f>'[1]TCE - ANEXO II - Preencher'!X1034</f>
        <v>1117.45</v>
      </c>
      <c r="Q1025" s="21"/>
    </row>
    <row r="1026" spans="1:17" x14ac:dyDescent="0.2">
      <c r="A1026" s="8">
        <f>IFERROR(VLOOKUP(B1026,'[1]DADOS (OCULTAR)'!$P$3:$R$56,3,0),"")</f>
        <v>10988301000633</v>
      </c>
      <c r="B1026" s="9" t="str">
        <f>'[1]TCE - ANEXO II - Preencher'!C1035</f>
        <v>HOSPITAL PELÓPIDAS SILVEIRA</v>
      </c>
      <c r="C1026" s="10"/>
      <c r="D1026" s="11" t="str">
        <f>'[1]TCE - ANEXO II - Preencher'!E1035</f>
        <v>SINEIDE MARIA RAMOS DA SILVA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>
        <f>'[1]TCE - ANEXO II - Preencher'!H1035</f>
        <v>411010</v>
      </c>
      <c r="G1026" s="14">
        <f>'[1]TCE - ANEXO II - Preencher'!I1035</f>
        <v>44075</v>
      </c>
      <c r="H1026" s="13" t="str">
        <f>'[1]TCE - ANEXO II - Preencher'!J1035</f>
        <v>2 - Diarista</v>
      </c>
      <c r="I1026" s="13">
        <f>'[1]TCE - ANEXO II - Preencher'!K1035</f>
        <v>44</v>
      </c>
      <c r="J1026" s="15">
        <f>'[1]TCE - ANEXO II - Preencher'!L1035</f>
        <v>1045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52.25</v>
      </c>
      <c r="N1026" s="16">
        <f>'[1]TCE - ANEXO II - Preencher'!S1035</f>
        <v>0</v>
      </c>
      <c r="O1026" s="17">
        <f>'[1]TCE - ANEXO II - Preencher'!W1035</f>
        <v>166.67</v>
      </c>
      <c r="P1026" s="18">
        <f>'[1]TCE - ANEXO II - Preencher'!X1035</f>
        <v>930.58</v>
      </c>
      <c r="Q1026" s="21"/>
    </row>
    <row r="1027" spans="1:17" x14ac:dyDescent="0.2">
      <c r="A1027" s="8">
        <f>IFERROR(VLOOKUP(B1027,'[1]DADOS (OCULTAR)'!$P$3:$R$56,3,0),"")</f>
        <v>10988301000633</v>
      </c>
      <c r="B1027" s="9" t="str">
        <f>'[1]TCE - ANEXO II - Preencher'!C1036</f>
        <v>HOSPITAL PELÓPIDAS SILVEIRA</v>
      </c>
      <c r="C1027" s="10"/>
      <c r="D1027" s="11" t="str">
        <f>'[1]TCE - ANEXO II - Preencher'!E1036</f>
        <v>SOLANGE DE LOURDES DA SILVA PINHO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>
        <f>'[1]TCE - ANEXO II - Preencher'!H1036</f>
        <v>322205</v>
      </c>
      <c r="G1027" s="14">
        <f>'[1]TCE - ANEXO II - Preencher'!I1036</f>
        <v>44075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0</v>
      </c>
      <c r="K1027" s="15">
        <f>'[1]TCE - ANEXO II - Preencher'!P1036</f>
        <v>1983.4</v>
      </c>
      <c r="L1027" s="15">
        <f>'[1]TCE - ANEXO II - Preencher'!Q1036</f>
        <v>0</v>
      </c>
      <c r="M1027" s="15">
        <f>'[1]TCE - ANEXO II - Preencher'!R1036</f>
        <v>835.23999999999978</v>
      </c>
      <c r="N1027" s="16">
        <f>'[1]TCE - ANEXO II - Preencher'!S1036</f>
        <v>0</v>
      </c>
      <c r="O1027" s="17">
        <f>'[1]TCE - ANEXO II - Preencher'!W1036</f>
        <v>2115.1799999999998</v>
      </c>
      <c r="P1027" s="18">
        <f>'[1]TCE - ANEXO II - Preencher'!X1036</f>
        <v>703.46</v>
      </c>
      <c r="Q1027" s="21"/>
    </row>
    <row r="1028" spans="1:17" x14ac:dyDescent="0.2">
      <c r="A1028" s="8">
        <f>IFERROR(VLOOKUP(B1028,'[1]DADOS (OCULTAR)'!$P$3:$R$56,3,0),"")</f>
        <v>10988301000633</v>
      </c>
      <c r="B1028" s="9" t="str">
        <f>'[1]TCE - ANEXO II - Preencher'!C1037</f>
        <v>HOSPITAL PELÓPIDAS SILVEIRA</v>
      </c>
      <c r="C1028" s="10"/>
      <c r="D1028" s="11" t="str">
        <f>'[1]TCE - ANEXO II - Preencher'!E1037</f>
        <v>SOLANGE TEIXEIRA DE ALBUQUERQUE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>
        <f>'[1]TCE - ANEXO II - Preencher'!H1037</f>
        <v>322205</v>
      </c>
      <c r="G1028" s="14">
        <f>'[1]TCE - ANEXO II - Preencher'!I1037</f>
        <v>44075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1045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748.98</v>
      </c>
      <c r="N1028" s="16">
        <f>'[1]TCE - ANEXO II - Preencher'!S1037</f>
        <v>104.5</v>
      </c>
      <c r="O1028" s="17">
        <f>'[1]TCE - ANEXO II - Preencher'!W1037</f>
        <v>251.78</v>
      </c>
      <c r="P1028" s="18">
        <f>'[1]TCE - ANEXO II - Preencher'!X1037</f>
        <v>1646.7</v>
      </c>
      <c r="Q1028" s="21"/>
    </row>
    <row r="1029" spans="1:17" x14ac:dyDescent="0.2">
      <c r="A1029" s="8">
        <f>IFERROR(VLOOKUP(B1029,'[1]DADOS (OCULTAR)'!$P$3:$R$56,3,0),"")</f>
        <v>10988301000633</v>
      </c>
      <c r="B1029" s="9" t="str">
        <f>'[1]TCE - ANEXO II - Preencher'!C1038</f>
        <v>HOSPITAL PELÓPIDAS SILVEIRA</v>
      </c>
      <c r="C1029" s="10"/>
      <c r="D1029" s="11" t="str">
        <f>'[1]TCE - ANEXO II - Preencher'!E1038</f>
        <v>STHEFANIE ALLIDA GALINDO VAZ VERAS DE QUEIROZ</v>
      </c>
      <c r="E1029" s="12" t="str">
        <f>IF('[1]TCE - ANEXO II - Preencher'!G1038="4 - Assistência Odontológica","2 - Outros Profissionais da saúde",'[1]TCE - ANEXO II - Preencher'!G1038)</f>
        <v>1 - Médico</v>
      </c>
      <c r="F1029" s="13">
        <f>'[1]TCE - ANEXO II - Preencher'!H1038</f>
        <v>225120</v>
      </c>
      <c r="G1029" s="14">
        <f>'[1]TCE - ANEXO II - Preencher'!I1038</f>
        <v>44075</v>
      </c>
      <c r="H1029" s="13" t="str">
        <f>'[1]TCE - ANEXO II - Preencher'!J1038</f>
        <v>1 - Plantonista</v>
      </c>
      <c r="I1029" s="13">
        <f>'[1]TCE - ANEXO II - Preencher'!K1038</f>
        <v>24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2577.6999999999998</v>
      </c>
      <c r="P1029" s="18">
        <f>'[1]TCE - ANEXO II - Preencher'!X1038</f>
        <v>11017.36</v>
      </c>
      <c r="Q1029" s="21"/>
    </row>
    <row r="1030" spans="1:17" x14ac:dyDescent="0.2">
      <c r="A1030" s="8">
        <f>IFERROR(VLOOKUP(B1030,'[1]DADOS (OCULTAR)'!$P$3:$R$56,3,0),"")</f>
        <v>10988301000633</v>
      </c>
      <c r="B1030" s="9" t="str">
        <f>'[1]TCE - ANEXO II - Preencher'!C1039</f>
        <v>HOSPITAL PELÓPIDAS SILVEIRA</v>
      </c>
      <c r="C1030" s="10"/>
      <c r="D1030" s="11" t="str">
        <f>'[1]TCE - ANEXO II - Preencher'!E1039</f>
        <v>SUELANE PEREIRA DE OLIVEIRA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>
        <f>'[1]TCE - ANEXO II - Preencher'!H1039</f>
        <v>322205</v>
      </c>
      <c r="G1030" s="14">
        <f>'[1]TCE - ANEXO II - Preencher'!I1039</f>
        <v>44075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1045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209</v>
      </c>
      <c r="N1030" s="16">
        <f>'[1]TCE - ANEXO II - Preencher'!S1039</f>
        <v>0</v>
      </c>
      <c r="O1030" s="17">
        <f>'[1]TCE - ANEXO II - Preencher'!W1039</f>
        <v>172.88</v>
      </c>
      <c r="P1030" s="18">
        <f>'[1]TCE - ANEXO II - Preencher'!X1039</f>
        <v>1081.1199999999999</v>
      </c>
      <c r="Q1030" s="21"/>
    </row>
    <row r="1031" spans="1:17" x14ac:dyDescent="0.2">
      <c r="A1031" s="8">
        <f>IFERROR(VLOOKUP(B1031,'[1]DADOS (OCULTAR)'!$P$3:$R$56,3,0),"")</f>
        <v>10988301000633</v>
      </c>
      <c r="B1031" s="9" t="str">
        <f>'[1]TCE - ANEXO II - Preencher'!C1040</f>
        <v>HOSPITAL PELÓPIDAS SILVEIRA</v>
      </c>
      <c r="C1031" s="10"/>
      <c r="D1031" s="11" t="str">
        <f>'[1]TCE - ANEXO II - Preencher'!E1040</f>
        <v>SUELENE ENEDINA DA CONCEICAO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>
        <f>'[1]TCE - ANEXO II - Preencher'!H1040</f>
        <v>322205</v>
      </c>
      <c r="G1031" s="14">
        <f>'[1]TCE - ANEXO II - Preencher'!I1040</f>
        <v>44075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1045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538.83999999999992</v>
      </c>
      <c r="N1031" s="16">
        <f>'[1]TCE - ANEXO II - Preencher'!S1040</f>
        <v>0</v>
      </c>
      <c r="O1031" s="17">
        <f>'[1]TCE - ANEXO II - Preencher'!W1040</f>
        <v>225.54</v>
      </c>
      <c r="P1031" s="18">
        <f>'[1]TCE - ANEXO II - Preencher'!X1040</f>
        <v>1358.3</v>
      </c>
      <c r="Q1031" s="21"/>
    </row>
    <row r="1032" spans="1:17" x14ac:dyDescent="0.2">
      <c r="A1032" s="8">
        <f>IFERROR(VLOOKUP(B1032,'[1]DADOS (OCULTAR)'!$P$3:$R$56,3,0),"")</f>
        <v>10988301000633</v>
      </c>
      <c r="B1032" s="9" t="str">
        <f>'[1]TCE - ANEXO II - Preencher'!C1041</f>
        <v>HOSPITAL PELÓPIDAS SILVEIRA</v>
      </c>
      <c r="C1032" s="10"/>
      <c r="D1032" s="11" t="str">
        <f>'[1]TCE - ANEXO II - Preencher'!E1041</f>
        <v>SUELLEN CRISTINY DA PAZ NOBRE LIMA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>
        <f>'[1]TCE - ANEXO II - Preencher'!H1041</f>
        <v>322205</v>
      </c>
      <c r="G1032" s="14">
        <f>'[1]TCE - ANEXO II - Preencher'!I1041</f>
        <v>44075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1045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261.25</v>
      </c>
      <c r="N1032" s="16">
        <f>'[1]TCE - ANEXO II - Preencher'!S1041</f>
        <v>104.5</v>
      </c>
      <c r="O1032" s="17">
        <f>'[1]TCE - ANEXO II - Preencher'!W1041</f>
        <v>575.39</v>
      </c>
      <c r="P1032" s="18">
        <f>'[1]TCE - ANEXO II - Preencher'!X1041</f>
        <v>835.36</v>
      </c>
      <c r="Q1032" s="21"/>
    </row>
    <row r="1033" spans="1:17" x14ac:dyDescent="0.2">
      <c r="A1033" s="8">
        <f>IFERROR(VLOOKUP(B1033,'[1]DADOS (OCULTAR)'!$P$3:$R$56,3,0),"")</f>
        <v>10988301000633</v>
      </c>
      <c r="B1033" s="9" t="str">
        <f>'[1]TCE - ANEXO II - Preencher'!C1042</f>
        <v>HOSPITAL PELÓPIDAS SILVEIRA</v>
      </c>
      <c r="C1033" s="10"/>
      <c r="D1033" s="11" t="str">
        <f>'[1]TCE - ANEXO II - Preencher'!E1042</f>
        <v>SUELLEN MAIARA EMERENCIO DA SILVA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>
        <f>'[1]TCE - ANEXO II - Preencher'!H1042</f>
        <v>223710</v>
      </c>
      <c r="G1033" s="14">
        <f>'[1]TCE - ANEXO II - Preencher'!I1042</f>
        <v>44075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2720.43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299.68000000000006</v>
      </c>
      <c r="N1033" s="16">
        <f>'[1]TCE - ANEXO II - Preencher'!S1042</f>
        <v>761.72</v>
      </c>
      <c r="O1033" s="17">
        <f>'[1]TCE - ANEXO II - Preencher'!W1042</f>
        <v>555.89</v>
      </c>
      <c r="P1033" s="18">
        <f>'[1]TCE - ANEXO II - Preencher'!X1042</f>
        <v>3225.94</v>
      </c>
      <c r="Q1033" s="21"/>
    </row>
    <row r="1034" spans="1:17" x14ac:dyDescent="0.2">
      <c r="A1034" s="8">
        <f>IFERROR(VLOOKUP(B1034,'[1]DADOS (OCULTAR)'!$P$3:$R$56,3,0),"")</f>
        <v>10988301000633</v>
      </c>
      <c r="B1034" s="9" t="str">
        <f>'[1]TCE - ANEXO II - Preencher'!C1043</f>
        <v>HOSPITAL PELÓPIDAS SILVEIRA</v>
      </c>
      <c r="C1034" s="10"/>
      <c r="D1034" s="11" t="str">
        <f>'[1]TCE - ANEXO II - Preencher'!E1043</f>
        <v>SUELY GOMES DA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>
        <f>'[1]TCE - ANEXO II - Preencher'!H1043</f>
        <v>322205</v>
      </c>
      <c r="G1034" s="14">
        <f>'[1]TCE - ANEXO II - Preencher'!I1043</f>
        <v>44075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0</v>
      </c>
      <c r="K1034" s="15">
        <f>'[1]TCE - ANEXO II - Preencher'!P1043</f>
        <v>1989.76</v>
      </c>
      <c r="L1034" s="15">
        <f>'[1]TCE - ANEXO II - Preencher'!Q1043</f>
        <v>0</v>
      </c>
      <c r="M1034" s="15">
        <f>'[1]TCE - ANEXO II - Preencher'!R1043</f>
        <v>148.95999999999981</v>
      </c>
      <c r="N1034" s="16">
        <f>'[1]TCE - ANEXO II - Preencher'!S1043</f>
        <v>0</v>
      </c>
      <c r="O1034" s="17">
        <f>'[1]TCE - ANEXO II - Preencher'!W1043</f>
        <v>2058.81</v>
      </c>
      <c r="P1034" s="18">
        <f>'[1]TCE - ANEXO II - Preencher'!X1043</f>
        <v>79.909999999999854</v>
      </c>
      <c r="Q1034" s="21"/>
    </row>
    <row r="1035" spans="1:17" x14ac:dyDescent="0.2">
      <c r="A1035" s="8">
        <f>IFERROR(VLOOKUP(B1035,'[1]DADOS (OCULTAR)'!$P$3:$R$56,3,0),"")</f>
        <v>10988301000633</v>
      </c>
      <c r="B1035" s="9" t="str">
        <f>'[1]TCE - ANEXO II - Preencher'!C1044</f>
        <v>HOSPITAL PELÓPIDAS SILVEIRA</v>
      </c>
      <c r="C1035" s="10"/>
      <c r="D1035" s="11" t="str">
        <f>'[1]TCE - ANEXO II - Preencher'!E1044</f>
        <v>SUMAIA CABRAL DE CARVALHO MOURA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>
        <f>'[1]TCE - ANEXO II - Preencher'!H1044</f>
        <v>324115</v>
      </c>
      <c r="G1035" s="14">
        <f>'[1]TCE - ANEXO II - Preencher'!I1044</f>
        <v>44075</v>
      </c>
      <c r="H1035" s="13" t="str">
        <f>'[1]TCE - ANEXO II - Preencher'!J1044</f>
        <v>1 - Plantonista</v>
      </c>
      <c r="I1035" s="13">
        <f>'[1]TCE - ANEXO II - Preencher'!K1044</f>
        <v>24</v>
      </c>
      <c r="J1035" s="15">
        <f>'[1]TCE - ANEXO II - Preencher'!L1044</f>
        <v>2030.47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1510.6699999999998</v>
      </c>
      <c r="N1035" s="16">
        <f>'[1]TCE - ANEXO II - Preencher'!S1044</f>
        <v>0</v>
      </c>
      <c r="O1035" s="17">
        <f>'[1]TCE - ANEXO II - Preencher'!W1044</f>
        <v>1323.34</v>
      </c>
      <c r="P1035" s="18">
        <f>'[1]TCE - ANEXO II - Preencher'!X1044</f>
        <v>2217.8000000000002</v>
      </c>
      <c r="Q1035" s="21"/>
    </row>
    <row r="1036" spans="1:17" x14ac:dyDescent="0.2">
      <c r="A1036" s="8">
        <f>IFERROR(VLOOKUP(B1036,'[1]DADOS (OCULTAR)'!$P$3:$R$56,3,0),"")</f>
        <v>10988301000633</v>
      </c>
      <c r="B1036" s="9" t="str">
        <f>'[1]TCE - ANEXO II - Preencher'!C1045</f>
        <v>HOSPITAL PELÓPIDAS SILVEIRA</v>
      </c>
      <c r="C1036" s="10"/>
      <c r="D1036" s="11" t="str">
        <f>'[1]TCE - ANEXO II - Preencher'!E1045</f>
        <v>SUSANA RAMOS DA SILVA NASCIMENTO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>
        <f>'[1]TCE - ANEXO II - Preencher'!H1045</f>
        <v>322205</v>
      </c>
      <c r="G1036" s="14">
        <f>'[1]TCE - ANEXO II - Preencher'!I1045</f>
        <v>44075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 x14ac:dyDescent="0.2">
      <c r="A1037" s="8">
        <f>IFERROR(VLOOKUP(B1037,'[1]DADOS (OCULTAR)'!$P$3:$R$56,3,0),"")</f>
        <v>10988301000633</v>
      </c>
      <c r="B1037" s="9" t="str">
        <f>'[1]TCE - ANEXO II - Preencher'!C1046</f>
        <v>HOSPITAL PELÓPIDAS SILVEIRA</v>
      </c>
      <c r="C1037" s="10"/>
      <c r="D1037" s="11" t="str">
        <f>'[1]TCE - ANEXO II - Preencher'!E1046</f>
        <v>SUZETE CARLA MARIA DOS SANTOS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>
        <f>'[1]TCE - ANEXO II - Preencher'!H1046</f>
        <v>322205</v>
      </c>
      <c r="G1037" s="14">
        <f>'[1]TCE - ANEXO II - Preencher'!I1046</f>
        <v>44075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1045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410.21000000000004</v>
      </c>
      <c r="N1037" s="16">
        <f>'[1]TCE - ANEXO II - Preencher'!S1046</f>
        <v>104.5</v>
      </c>
      <c r="O1037" s="17">
        <f>'[1]TCE - ANEXO II - Preencher'!W1046</f>
        <v>232.66</v>
      </c>
      <c r="P1037" s="18">
        <f>'[1]TCE - ANEXO II - Preencher'!X1046</f>
        <v>1327.05</v>
      </c>
      <c r="Q1037" s="21"/>
    </row>
    <row r="1038" spans="1:17" x14ac:dyDescent="0.2">
      <c r="A1038" s="8">
        <f>IFERROR(VLOOKUP(B1038,'[1]DADOS (OCULTAR)'!$P$3:$R$56,3,0),"")</f>
        <v>10988301000633</v>
      </c>
      <c r="B1038" s="9" t="str">
        <f>'[1]TCE - ANEXO II - Preencher'!C1047</f>
        <v>HOSPITAL PELÓPIDAS SILVEIRA</v>
      </c>
      <c r="C1038" s="10"/>
      <c r="D1038" s="11" t="str">
        <f>'[1]TCE - ANEXO II - Preencher'!E1047</f>
        <v>SYLENE DE FATIMA OLIVEIRA DA SILVA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>
        <f>'[1]TCE - ANEXO II - Preencher'!H1047</f>
        <v>223505</v>
      </c>
      <c r="G1038" s="14">
        <f>'[1]TCE - ANEXO II - Preencher'!I1047</f>
        <v>44075</v>
      </c>
      <c r="H1038" s="13" t="str">
        <f>'[1]TCE - ANEXO II - Preencher'!J1047</f>
        <v>2 - Diarista</v>
      </c>
      <c r="I1038" s="13">
        <f>'[1]TCE - ANEXO II - Preencher'!K1047</f>
        <v>40</v>
      </c>
      <c r="J1038" s="15">
        <f>'[1]TCE - ANEXO II - Preencher'!L1047</f>
        <v>1596.45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455.82000000000016</v>
      </c>
      <c r="N1038" s="16">
        <f>'[1]TCE - ANEXO II - Preencher'!S1047</f>
        <v>558.76</v>
      </c>
      <c r="O1038" s="17">
        <f>'[1]TCE - ANEXO II - Preencher'!W1047</f>
        <v>272.74</v>
      </c>
      <c r="P1038" s="18">
        <f>'[1]TCE - ANEXO II - Preencher'!X1047</f>
        <v>2338.2900000000009</v>
      </c>
      <c r="Q1038" s="21"/>
    </row>
    <row r="1039" spans="1:17" x14ac:dyDescent="0.2">
      <c r="A1039" s="8">
        <f>IFERROR(VLOOKUP(B1039,'[1]DADOS (OCULTAR)'!$P$3:$R$56,3,0),"")</f>
        <v>10988301000633</v>
      </c>
      <c r="B1039" s="9" t="str">
        <f>'[1]TCE - ANEXO II - Preencher'!C1048</f>
        <v>HOSPITAL PELÓPIDAS SILVEIRA</v>
      </c>
      <c r="C1039" s="10"/>
      <c r="D1039" s="11" t="str">
        <f>'[1]TCE - ANEXO II - Preencher'!E1048</f>
        <v>TACIANA LUIZA DA SILVA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>
        <f>'[1]TCE - ANEXO II - Preencher'!H1048</f>
        <v>223505</v>
      </c>
      <c r="G1039" s="14">
        <f>'[1]TCE - ANEXO II - Preencher'!I1048</f>
        <v>44075</v>
      </c>
      <c r="H1039" s="13" t="str">
        <f>'[1]TCE - ANEXO II - Preencher'!J1048</f>
        <v>1 - Plantonista</v>
      </c>
      <c r="I1039" s="13">
        <f>'[1]TCE - ANEXO II - Preencher'!K1048</f>
        <v>40</v>
      </c>
      <c r="J1039" s="15">
        <f>'[1]TCE - ANEXO II - Preencher'!L1048</f>
        <v>1713.28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1663.69</v>
      </c>
      <c r="N1039" s="16">
        <f>'[1]TCE - ANEXO II - Preencher'!S1048</f>
        <v>522.55999999999995</v>
      </c>
      <c r="O1039" s="17">
        <f>'[1]TCE - ANEXO II - Preencher'!W1048</f>
        <v>646.02</v>
      </c>
      <c r="P1039" s="18">
        <f>'[1]TCE - ANEXO II - Preencher'!X1048</f>
        <v>3253.51</v>
      </c>
      <c r="Q1039" s="21"/>
    </row>
    <row r="1040" spans="1:17" x14ac:dyDescent="0.2">
      <c r="A1040" s="8">
        <f>IFERROR(VLOOKUP(B1040,'[1]DADOS (OCULTAR)'!$P$3:$R$56,3,0),"")</f>
        <v>10988301000633</v>
      </c>
      <c r="B1040" s="9" t="str">
        <f>'[1]TCE - ANEXO II - Preencher'!C1049</f>
        <v>HOSPITAL PELÓPIDAS SILVEIRA</v>
      </c>
      <c r="C1040" s="10"/>
      <c r="D1040" s="11" t="str">
        <f>'[1]TCE - ANEXO II - Preencher'!E1049</f>
        <v>TACIANA PAULA OLIVEIRA GOMES VIANA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>
        <f>'[1]TCE - ANEXO II - Preencher'!H1049</f>
        <v>322205</v>
      </c>
      <c r="G1040" s="14">
        <f>'[1]TCE - ANEXO II - Preencher'!I1049</f>
        <v>44075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1045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309.86999999999989</v>
      </c>
      <c r="N1040" s="16">
        <f>'[1]TCE - ANEXO II - Preencher'!S1049</f>
        <v>0</v>
      </c>
      <c r="O1040" s="17">
        <f>'[1]TCE - ANEXO II - Preencher'!W1049</f>
        <v>177.58</v>
      </c>
      <c r="P1040" s="18">
        <f>'[1]TCE - ANEXO II - Preencher'!X1049</f>
        <v>1177.29</v>
      </c>
      <c r="Q1040" s="21"/>
    </row>
    <row r="1041" spans="1:17" x14ac:dyDescent="0.2">
      <c r="A1041" s="8">
        <f>IFERROR(VLOOKUP(B1041,'[1]DADOS (OCULTAR)'!$P$3:$R$56,3,0),"")</f>
        <v>10988301000633</v>
      </c>
      <c r="B1041" s="9" t="str">
        <f>'[1]TCE - ANEXO II - Preencher'!C1050</f>
        <v>HOSPITAL PELÓPIDAS SILVEIRA</v>
      </c>
      <c r="C1041" s="10"/>
      <c r="D1041" s="11" t="str">
        <f>'[1]TCE - ANEXO II - Preencher'!E1050</f>
        <v>TAINAN PATRICIA BORGES SOUZA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>
        <f>'[1]TCE - ANEXO II - Preencher'!H1050</f>
        <v>322205</v>
      </c>
      <c r="G1041" s="14">
        <f>'[1]TCE - ANEXO II - Preencher'!I1050</f>
        <v>44075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940.5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669.94</v>
      </c>
      <c r="N1041" s="16">
        <f>'[1]TCE - ANEXO II - Preencher'!S1050</f>
        <v>0</v>
      </c>
      <c r="O1041" s="17">
        <f>'[1]TCE - ANEXO II - Preencher'!W1050</f>
        <v>320.13</v>
      </c>
      <c r="P1041" s="18">
        <f>'[1]TCE - ANEXO II - Preencher'!X1050</f>
        <v>1290.31</v>
      </c>
      <c r="Q1041" s="21"/>
    </row>
    <row r="1042" spans="1:17" x14ac:dyDescent="0.2">
      <c r="A1042" s="8">
        <f>IFERROR(VLOOKUP(B1042,'[1]DADOS (OCULTAR)'!$P$3:$R$56,3,0),"")</f>
        <v>10988301000633</v>
      </c>
      <c r="B1042" s="9" t="str">
        <f>'[1]TCE - ANEXO II - Preencher'!C1051</f>
        <v>HOSPITAL PELÓPIDAS SILVEIRA</v>
      </c>
      <c r="C1042" s="10"/>
      <c r="D1042" s="11" t="str">
        <f>'[1]TCE - ANEXO II - Preencher'!E1051</f>
        <v>TAMARA BARRETO LINS DE ALBUQUERQUE TORRES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>
        <f>'[1]TCE - ANEXO II - Preencher'!H1051</f>
        <v>223605</v>
      </c>
      <c r="G1042" s="14">
        <f>'[1]TCE - ANEXO II - Preencher'!I1051</f>
        <v>44075</v>
      </c>
      <c r="H1042" s="13" t="str">
        <f>'[1]TCE - ANEXO II - Preencher'!J1051</f>
        <v>1 - Plantonista</v>
      </c>
      <c r="I1042" s="13">
        <f>'[1]TCE - ANEXO II - Preencher'!K1051</f>
        <v>24</v>
      </c>
      <c r="J1042" s="15">
        <f>'[1]TCE - ANEXO II - Preencher'!L1051</f>
        <v>1604.62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1341.3300000000002</v>
      </c>
      <c r="N1042" s="16">
        <f>'[1]TCE - ANEXO II - Preencher'!S1051</f>
        <v>449.3</v>
      </c>
      <c r="O1042" s="17">
        <f>'[1]TCE - ANEXO II - Preencher'!W1051</f>
        <v>441.01</v>
      </c>
      <c r="P1042" s="18">
        <f>'[1]TCE - ANEXO II - Preencher'!X1051</f>
        <v>2954.24</v>
      </c>
      <c r="Q1042" s="21"/>
    </row>
    <row r="1043" spans="1:17" x14ac:dyDescent="0.2">
      <c r="A1043" s="8">
        <f>IFERROR(VLOOKUP(B1043,'[1]DADOS (OCULTAR)'!$P$3:$R$56,3,0),"")</f>
        <v>10988301000633</v>
      </c>
      <c r="B1043" s="9" t="str">
        <f>'[1]TCE - ANEXO II - Preencher'!C1052</f>
        <v>HOSPITAL PELÓPIDAS SILVEIRA</v>
      </c>
      <c r="C1043" s="10"/>
      <c r="D1043" s="11" t="str">
        <f>'[1]TCE - ANEXO II - Preencher'!E1052</f>
        <v>TAMIRES MIRELE CAMILO DA SILVA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>
        <f>'[1]TCE - ANEXO II - Preencher'!H1052</f>
        <v>322205</v>
      </c>
      <c r="G1043" s="14">
        <f>'[1]TCE - ANEXO II - Preencher'!I1052</f>
        <v>44075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1045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431.26</v>
      </c>
      <c r="N1043" s="16">
        <f>'[1]TCE - ANEXO II - Preencher'!S1052</f>
        <v>0</v>
      </c>
      <c r="O1043" s="17">
        <f>'[1]TCE - ANEXO II - Preencher'!W1052</f>
        <v>207.71</v>
      </c>
      <c r="P1043" s="18">
        <f>'[1]TCE - ANEXO II - Preencher'!X1052</f>
        <v>1268.55</v>
      </c>
      <c r="Q1043" s="21"/>
    </row>
    <row r="1044" spans="1:17" x14ac:dyDescent="0.2">
      <c r="A1044" s="8">
        <f>IFERROR(VLOOKUP(B1044,'[1]DADOS (OCULTAR)'!$P$3:$R$56,3,0),"")</f>
        <v>10988301000633</v>
      </c>
      <c r="B1044" s="9" t="str">
        <f>'[1]TCE - ANEXO II - Preencher'!C1053</f>
        <v>HOSPITAL PELÓPIDAS SILVEIRA</v>
      </c>
      <c r="C1044" s="10"/>
      <c r="D1044" s="11" t="str">
        <f>'[1]TCE - ANEXO II - Preencher'!E1053</f>
        <v>TANIA NERES DOS SANTOS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>
        <f>'[1]TCE - ANEXO II - Preencher'!H1053</f>
        <v>322205</v>
      </c>
      <c r="G1044" s="14">
        <f>'[1]TCE - ANEXO II - Preencher'!I1053</f>
        <v>44075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1045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847.40000000000009</v>
      </c>
      <c r="N1044" s="16">
        <f>'[1]TCE - ANEXO II - Preencher'!S1053</f>
        <v>0</v>
      </c>
      <c r="O1044" s="17">
        <f>'[1]TCE - ANEXO II - Preencher'!W1053</f>
        <v>590.32000000000005</v>
      </c>
      <c r="P1044" s="18">
        <f>'[1]TCE - ANEXO II - Preencher'!X1053</f>
        <v>1302.08</v>
      </c>
      <c r="Q1044" s="21"/>
    </row>
    <row r="1045" spans="1:17" x14ac:dyDescent="0.2">
      <c r="A1045" s="8">
        <f>IFERROR(VLOOKUP(B1045,'[1]DADOS (OCULTAR)'!$P$3:$R$56,3,0),"")</f>
        <v>10988301000633</v>
      </c>
      <c r="B1045" s="9" t="str">
        <f>'[1]TCE - ANEXO II - Preencher'!C1054</f>
        <v>HOSPITAL PELÓPIDAS SILVEIRA</v>
      </c>
      <c r="C1045" s="10"/>
      <c r="D1045" s="11" t="str">
        <f>'[1]TCE - ANEXO II - Preencher'!E1054</f>
        <v>TARCIANA VALERIA DA SILVA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>
        <f>'[1]TCE - ANEXO II - Preencher'!H1054</f>
        <v>411010</v>
      </c>
      <c r="G1045" s="14">
        <f>'[1]TCE - ANEXO II - Preencher'!I1054</f>
        <v>44075</v>
      </c>
      <c r="H1045" s="13" t="str">
        <f>'[1]TCE - ANEXO II - Preencher'!J1054</f>
        <v>2 - Diarista</v>
      </c>
      <c r="I1045" s="13">
        <f>'[1]TCE - ANEXO II - Preencher'!K1054</f>
        <v>44</v>
      </c>
      <c r="J1045" s="15">
        <f>'[1]TCE - ANEXO II - Preencher'!L1054</f>
        <v>940.5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104.5</v>
      </c>
      <c r="N1045" s="16">
        <f>'[1]TCE - ANEXO II - Preencher'!S1054</f>
        <v>0</v>
      </c>
      <c r="O1045" s="17">
        <f>'[1]TCE - ANEXO II - Preencher'!W1054</f>
        <v>172.77</v>
      </c>
      <c r="P1045" s="18">
        <f>'[1]TCE - ANEXO II - Preencher'!X1054</f>
        <v>872.23</v>
      </c>
      <c r="Q1045" s="21"/>
    </row>
    <row r="1046" spans="1:17" x14ac:dyDescent="0.2">
      <c r="A1046" s="8">
        <f>IFERROR(VLOOKUP(B1046,'[1]DADOS (OCULTAR)'!$P$3:$R$56,3,0),"")</f>
        <v>10988301000633</v>
      </c>
      <c r="B1046" s="9" t="str">
        <f>'[1]TCE - ANEXO II - Preencher'!C1055</f>
        <v>HOSPITAL PELÓPIDAS SILVEIRA</v>
      </c>
      <c r="C1046" s="10"/>
      <c r="D1046" s="11" t="str">
        <f>'[1]TCE - ANEXO II - Preencher'!E1055</f>
        <v>TARCILA MARIA DE ANDRADE SILVA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>
        <f>'[1]TCE - ANEXO II - Preencher'!H1055</f>
        <v>322205</v>
      </c>
      <c r="G1046" s="14">
        <f>'[1]TCE - ANEXO II - Preencher'!I1055</f>
        <v>44075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1045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455.03999999999996</v>
      </c>
      <c r="N1046" s="16">
        <f>'[1]TCE - ANEXO II - Preencher'!S1055</f>
        <v>0</v>
      </c>
      <c r="O1046" s="17">
        <f>'[1]TCE - ANEXO II - Preencher'!W1055</f>
        <v>126.37</v>
      </c>
      <c r="P1046" s="18">
        <f>'[1]TCE - ANEXO II - Preencher'!X1055</f>
        <v>1373.67</v>
      </c>
      <c r="Q1046" s="21"/>
    </row>
    <row r="1047" spans="1:17" x14ac:dyDescent="0.2">
      <c r="A1047" s="8">
        <f>IFERROR(VLOOKUP(B1047,'[1]DADOS (OCULTAR)'!$P$3:$R$56,3,0),"")</f>
        <v>10988301000633</v>
      </c>
      <c r="B1047" s="9" t="str">
        <f>'[1]TCE - ANEXO II - Preencher'!C1056</f>
        <v>HOSPITAL PELÓPIDAS SILVEIRA</v>
      </c>
      <c r="C1047" s="10"/>
      <c r="D1047" s="11" t="str">
        <f>'[1]TCE - ANEXO II - Preencher'!E1056</f>
        <v>TARSILA MARIA SCANONI DE SANTANA</v>
      </c>
      <c r="E1047" s="12" t="str">
        <f>IF('[1]TCE - ANEXO II - Preencher'!G1056="4 - Assistência Odontológica","2 - Outros Profissionais da saúde",'[1]TCE - ANEXO II - Preencher'!G1056)</f>
        <v>1 - Médico</v>
      </c>
      <c r="F1047" s="13">
        <f>'[1]TCE - ANEXO II - Preencher'!H1056</f>
        <v>225125</v>
      </c>
      <c r="G1047" s="14">
        <f>'[1]TCE - ANEXO II - Preencher'!I1056</f>
        <v>44075</v>
      </c>
      <c r="H1047" s="13" t="str">
        <f>'[1]TCE - ANEXO II - Preencher'!J1056</f>
        <v>1 - Plantonista</v>
      </c>
      <c r="I1047" s="13">
        <f>'[1]TCE - ANEXO II - Preencher'!K1056</f>
        <v>24</v>
      </c>
      <c r="J1047" s="15">
        <f>'[1]TCE - ANEXO II - Preencher'!L1056</f>
        <v>3168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4304.8400000000011</v>
      </c>
      <c r="N1047" s="16">
        <f>'[1]TCE - ANEXO II - Preencher'!S1056</f>
        <v>5182.78</v>
      </c>
      <c r="O1047" s="17">
        <f>'[1]TCE - ANEXO II - Preencher'!W1056</f>
        <v>3210.82</v>
      </c>
      <c r="P1047" s="18">
        <f>'[1]TCE - ANEXO II - Preencher'!X1056</f>
        <v>9444.8000000000011</v>
      </c>
      <c r="Q1047" s="21"/>
    </row>
    <row r="1048" spans="1:17" x14ac:dyDescent="0.2">
      <c r="A1048" s="8">
        <f>IFERROR(VLOOKUP(B1048,'[1]DADOS (OCULTAR)'!$P$3:$R$56,3,0),"")</f>
        <v>10988301000633</v>
      </c>
      <c r="B1048" s="9" t="str">
        <f>'[1]TCE - ANEXO II - Preencher'!C1057</f>
        <v>HOSPITAL PELÓPIDAS SILVEIRA</v>
      </c>
      <c r="C1048" s="10"/>
      <c r="D1048" s="11" t="str">
        <f>'[1]TCE - ANEXO II - Preencher'!E1057</f>
        <v>TASSIA TAMARA SILVA FEITOSA</v>
      </c>
      <c r="E1048" s="12" t="str">
        <f>IF('[1]TCE - ANEXO II - Preencher'!G1057="4 - Assistência Odontológica","2 - Outros Profissionais da saúde",'[1]TCE - ANEXO II - Preencher'!G1057)</f>
        <v>1 - Médico</v>
      </c>
      <c r="F1048" s="13">
        <f>'[1]TCE - ANEXO II - Preencher'!H1057</f>
        <v>225120</v>
      </c>
      <c r="G1048" s="14">
        <f>'[1]TCE - ANEXO II - Preencher'!I1057</f>
        <v>44075</v>
      </c>
      <c r="H1048" s="13" t="str">
        <f>'[1]TCE - ANEXO II - Preencher'!J1057</f>
        <v>1 - Plantonista</v>
      </c>
      <c r="I1048" s="13">
        <f>'[1]TCE - ANEXO II - Preencher'!K1057</f>
        <v>24</v>
      </c>
      <c r="J1048" s="15">
        <f>'[1]TCE - ANEXO II - Preencher'!L1057</f>
        <v>3062.4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971.3700000000008</v>
      </c>
      <c r="N1048" s="16">
        <f>'[1]TCE - ANEXO II - Preencher'!S1057</f>
        <v>5680.15</v>
      </c>
      <c r="O1048" s="17">
        <f>'[1]TCE - ANEXO II - Preencher'!W1057</f>
        <v>2484.69</v>
      </c>
      <c r="P1048" s="18">
        <f>'[1]TCE - ANEXO II - Preencher'!X1057</f>
        <v>7229.23</v>
      </c>
      <c r="Q1048" s="21"/>
    </row>
    <row r="1049" spans="1:17" x14ac:dyDescent="0.2">
      <c r="A1049" s="8">
        <f>IFERROR(VLOOKUP(B1049,'[1]DADOS (OCULTAR)'!$P$3:$R$56,3,0),"")</f>
        <v>10988301000633</v>
      </c>
      <c r="B1049" s="9" t="str">
        <f>'[1]TCE - ANEXO II - Preencher'!C1058</f>
        <v>HOSPITAL PELÓPIDAS SILVEIRA</v>
      </c>
      <c r="C1049" s="10"/>
      <c r="D1049" s="11" t="str">
        <f>'[1]TCE - ANEXO II - Preencher'!E1058</f>
        <v>TATIANA JANINE DA COSTA CARVALHO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>
        <f>'[1]TCE - ANEXO II - Preencher'!H1058</f>
        <v>223505</v>
      </c>
      <c r="G1049" s="14">
        <f>'[1]TCE - ANEXO II - Preencher'!I1058</f>
        <v>44075</v>
      </c>
      <c r="H1049" s="13" t="str">
        <f>'[1]TCE - ANEXO II - Preencher'!J1058</f>
        <v>2 - Diarista</v>
      </c>
      <c r="I1049" s="13">
        <f>'[1]TCE - ANEXO II - Preencher'!K1058</f>
        <v>40</v>
      </c>
      <c r="J1049" s="15">
        <f>'[1]TCE - ANEXO II - Preencher'!L1058</f>
        <v>2055.94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968.03999999999974</v>
      </c>
      <c r="N1049" s="16">
        <f>'[1]TCE - ANEXO II - Preencher'!S1058</f>
        <v>513.99</v>
      </c>
      <c r="O1049" s="17">
        <f>'[1]TCE - ANEXO II - Preencher'!W1058</f>
        <v>573.38</v>
      </c>
      <c r="P1049" s="18">
        <f>'[1]TCE - ANEXO II - Preencher'!X1058</f>
        <v>2964.5899999999992</v>
      </c>
      <c r="Q1049" s="21"/>
    </row>
    <row r="1050" spans="1:17" x14ac:dyDescent="0.2">
      <c r="A1050" s="8">
        <f>IFERROR(VLOOKUP(B1050,'[1]DADOS (OCULTAR)'!$P$3:$R$56,3,0),"")</f>
        <v>10988301000633</v>
      </c>
      <c r="B1050" s="9" t="str">
        <f>'[1]TCE - ANEXO II - Preencher'!C1059</f>
        <v>HOSPITAL PELÓPIDAS SILVEIRA</v>
      </c>
      <c r="C1050" s="10"/>
      <c r="D1050" s="11" t="str">
        <f>'[1]TCE - ANEXO II - Preencher'!E1059</f>
        <v>TATIANA VICENTE CAMPOS BARBOSA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>
        <f>'[1]TCE - ANEXO II - Preencher'!H1059</f>
        <v>513430</v>
      </c>
      <c r="G1050" s="14">
        <f>'[1]TCE - ANEXO II - Preencher'!I1059</f>
        <v>44075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1045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783.72</v>
      </c>
      <c r="N1050" s="16">
        <f>'[1]TCE - ANEXO II - Preencher'!S1059</f>
        <v>0</v>
      </c>
      <c r="O1050" s="17">
        <f>'[1]TCE - ANEXO II - Preencher'!W1059</f>
        <v>534.77</v>
      </c>
      <c r="P1050" s="18">
        <f>'[1]TCE - ANEXO II - Preencher'!X1059</f>
        <v>1293.95</v>
      </c>
      <c r="Q1050" s="21"/>
    </row>
    <row r="1051" spans="1:17" x14ac:dyDescent="0.2">
      <c r="A1051" s="8">
        <f>IFERROR(VLOOKUP(B1051,'[1]DADOS (OCULTAR)'!$P$3:$R$56,3,0),"")</f>
        <v>10988301000633</v>
      </c>
      <c r="B1051" s="9" t="str">
        <f>'[1]TCE - ANEXO II - Preencher'!C1060</f>
        <v>HOSPITAL PELÓPIDAS SILVEIRA</v>
      </c>
      <c r="C1051" s="10"/>
      <c r="D1051" s="11" t="str">
        <f>'[1]TCE - ANEXO II - Preencher'!E1060</f>
        <v>TATIANE INDRUSIAK SILVA</v>
      </c>
      <c r="E1051" s="12" t="str">
        <f>IF('[1]TCE - ANEXO II - Preencher'!G1060="4 - Assistência Odontológica","2 - Outros Profissionais da saúde",'[1]TCE - ANEXO II - Preencher'!G1060)</f>
        <v>1 - Médico</v>
      </c>
      <c r="F1051" s="13">
        <f>'[1]TCE - ANEXO II - Preencher'!H1060</f>
        <v>225125</v>
      </c>
      <c r="G1051" s="14">
        <f>'[1]TCE - ANEXO II - Preencher'!I1060</f>
        <v>44075</v>
      </c>
      <c r="H1051" s="13" t="str">
        <f>'[1]TCE - ANEXO II - Preencher'!J1060</f>
        <v>2 - Diarista</v>
      </c>
      <c r="I1051" s="13">
        <f>'[1]TCE - ANEXO II - Preencher'!K1060</f>
        <v>30</v>
      </c>
      <c r="J1051" s="15">
        <f>'[1]TCE - ANEXO II - Preencher'!L1060</f>
        <v>792</v>
      </c>
      <c r="K1051" s="15">
        <f>'[1]TCE - ANEXO II - Preencher'!P1060</f>
        <v>9890.43</v>
      </c>
      <c r="L1051" s="15">
        <f>'[1]TCE - ANEXO II - Preencher'!Q1060</f>
        <v>0</v>
      </c>
      <c r="M1051" s="15">
        <f>'[1]TCE - ANEXO II - Preencher'!R1060</f>
        <v>81.399999999999977</v>
      </c>
      <c r="N1051" s="16">
        <f>'[1]TCE - ANEXO II - Preencher'!S1060</f>
        <v>742.35</v>
      </c>
      <c r="O1051" s="17">
        <f>'[1]TCE - ANEXO II - Preencher'!W1060</f>
        <v>9890.43</v>
      </c>
      <c r="P1051" s="18">
        <f>'[1]TCE - ANEXO II - Preencher'!X1060</f>
        <v>1615.75</v>
      </c>
      <c r="Q1051" s="21"/>
    </row>
    <row r="1052" spans="1:17" x14ac:dyDescent="0.2">
      <c r="A1052" s="8">
        <f>IFERROR(VLOOKUP(B1052,'[1]DADOS (OCULTAR)'!$P$3:$R$56,3,0),"")</f>
        <v>10988301000633</v>
      </c>
      <c r="B1052" s="9" t="str">
        <f>'[1]TCE - ANEXO II - Preencher'!C1061</f>
        <v>HOSPITAL PELÓPIDAS SILVEIRA</v>
      </c>
      <c r="C1052" s="10"/>
      <c r="D1052" s="11" t="str">
        <f>'[1]TCE - ANEXO II - Preencher'!E1061</f>
        <v>TERESA ALVES DA SILVA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>
        <f>'[1]TCE - ANEXO II - Preencher'!H1061</f>
        <v>322205</v>
      </c>
      <c r="G1052" s="14">
        <f>'[1]TCE - ANEXO II - Preencher'!I1061</f>
        <v>44075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1045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357.96000000000004</v>
      </c>
      <c r="N1052" s="16">
        <f>'[1]TCE - ANEXO II - Preencher'!S1061</f>
        <v>104.5</v>
      </c>
      <c r="O1052" s="17">
        <f>'[1]TCE - ANEXO II - Preencher'!W1061</f>
        <v>201.58</v>
      </c>
      <c r="P1052" s="18">
        <f>'[1]TCE - ANEXO II - Preencher'!X1061</f>
        <v>1305.8800000000001</v>
      </c>
      <c r="Q1052" s="21"/>
    </row>
    <row r="1053" spans="1:17" x14ac:dyDescent="0.2">
      <c r="A1053" s="8">
        <f>IFERROR(VLOOKUP(B1053,'[1]DADOS (OCULTAR)'!$P$3:$R$56,3,0),"")</f>
        <v>10988301000633</v>
      </c>
      <c r="B1053" s="9" t="str">
        <f>'[1]TCE - ANEXO II - Preencher'!C1062</f>
        <v>HOSPITAL PELÓPIDAS SILVEIRA</v>
      </c>
      <c r="C1053" s="10"/>
      <c r="D1053" s="11" t="str">
        <f>'[1]TCE - ANEXO II - Preencher'!E1062</f>
        <v>TERESA CRISTINA ALVES DA COSTA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>
        <f>'[1]TCE - ANEXO II - Preencher'!H1062</f>
        <v>517410</v>
      </c>
      <c r="G1053" s="14">
        <f>'[1]TCE - ANEXO II - Preencher'!I1062</f>
        <v>44075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975.33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121.91999999999996</v>
      </c>
      <c r="N1053" s="16">
        <f>'[1]TCE - ANEXO II - Preencher'!S1062</f>
        <v>0</v>
      </c>
      <c r="O1053" s="17">
        <f>'[1]TCE - ANEXO II - Preencher'!W1062</f>
        <v>141.59</v>
      </c>
      <c r="P1053" s="18">
        <f>'[1]TCE - ANEXO II - Preencher'!X1062</f>
        <v>955.66</v>
      </c>
      <c r="Q1053" s="21"/>
    </row>
    <row r="1054" spans="1:17" x14ac:dyDescent="0.2">
      <c r="A1054" s="8">
        <f>IFERROR(VLOOKUP(B1054,'[1]DADOS (OCULTAR)'!$P$3:$R$56,3,0),"")</f>
        <v>10988301000633</v>
      </c>
      <c r="B1054" s="9" t="str">
        <f>'[1]TCE - ANEXO II - Preencher'!C1063</f>
        <v>HOSPITAL PELÓPIDAS SILVEIRA</v>
      </c>
      <c r="C1054" s="10"/>
      <c r="D1054" s="11" t="str">
        <f>'[1]TCE - ANEXO II - Preencher'!E1063</f>
        <v>TERESA EMANUELLE ALVES BARRETO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>
        <f>'[1]TCE - ANEXO II - Preencher'!H1063</f>
        <v>142105</v>
      </c>
      <c r="G1054" s="14">
        <f>'[1]TCE - ANEXO II - Preencher'!I1063</f>
        <v>44075</v>
      </c>
      <c r="H1054" s="13" t="str">
        <f>'[1]TCE - ANEXO II - Preencher'!J1063</f>
        <v>2 - Diarista</v>
      </c>
      <c r="I1054" s="13">
        <f>'[1]TCE - ANEXO II - Preencher'!K1063</f>
        <v>30</v>
      </c>
      <c r="J1054" s="15">
        <f>'[1]TCE - ANEXO II - Preencher'!L1063</f>
        <v>3393.05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169.65000000000009</v>
      </c>
      <c r="N1054" s="16">
        <f>'[1]TCE - ANEXO II - Preencher'!S1063</f>
        <v>2205.48</v>
      </c>
      <c r="O1054" s="17">
        <f>'[1]TCE - ANEXO II - Preencher'!W1063</f>
        <v>1211.83</v>
      </c>
      <c r="P1054" s="18">
        <f>'[1]TCE - ANEXO II - Preencher'!X1063</f>
        <v>4556.3500000000004</v>
      </c>
      <c r="Q1054" s="21"/>
    </row>
    <row r="1055" spans="1:17" x14ac:dyDescent="0.2">
      <c r="A1055" s="8">
        <f>IFERROR(VLOOKUP(B1055,'[1]DADOS (OCULTAR)'!$P$3:$R$56,3,0),"")</f>
        <v>10988301000633</v>
      </c>
      <c r="B1055" s="9" t="str">
        <f>'[1]TCE - ANEXO II - Preencher'!C1064</f>
        <v>HOSPITAL PELÓPIDAS SILVEIRA</v>
      </c>
      <c r="C1055" s="10"/>
      <c r="D1055" s="11" t="str">
        <f>'[1]TCE - ANEXO II - Preencher'!E1064</f>
        <v>THAILANE MARIE FEITOSA CHAVES</v>
      </c>
      <c r="E1055" s="12" t="str">
        <f>IF('[1]TCE - ANEXO II - Preencher'!G1064="4 - Assistência Odontológica","2 - Outros Profissionais da saúde",'[1]TCE - ANEXO II - Preencher'!G1064)</f>
        <v>1 - Médico</v>
      </c>
      <c r="F1055" s="13">
        <f>'[1]TCE - ANEXO II - Preencher'!H1064</f>
        <v>225260</v>
      </c>
      <c r="G1055" s="14">
        <f>'[1]TCE - ANEXO II - Preencher'!I1064</f>
        <v>44075</v>
      </c>
      <c r="H1055" s="13" t="str">
        <f>'[1]TCE - ANEXO II - Preencher'!J1064</f>
        <v>1 - Plantonista</v>
      </c>
      <c r="I1055" s="13">
        <f>'[1]TCE - ANEXO II - Preencher'!K1064</f>
        <v>12</v>
      </c>
      <c r="J1055" s="15">
        <f>'[1]TCE - ANEXO II - Preencher'!L1064</f>
        <v>1584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3708.6800000000003</v>
      </c>
      <c r="N1055" s="16">
        <f>'[1]TCE - ANEXO II - Preencher'!S1064</f>
        <v>1995.08</v>
      </c>
      <c r="O1055" s="17">
        <f>'[1]TCE - ANEXO II - Preencher'!W1064</f>
        <v>1661.25</v>
      </c>
      <c r="P1055" s="18">
        <f>'[1]TCE - ANEXO II - Preencher'!X1064</f>
        <v>5626.51</v>
      </c>
      <c r="Q1055" s="21"/>
    </row>
    <row r="1056" spans="1:17" x14ac:dyDescent="0.2">
      <c r="A1056" s="8">
        <f>IFERROR(VLOOKUP(B1056,'[1]DADOS (OCULTAR)'!$P$3:$R$56,3,0),"")</f>
        <v>10988301000633</v>
      </c>
      <c r="B1056" s="9" t="str">
        <f>'[1]TCE - ANEXO II - Preencher'!C1065</f>
        <v>HOSPITAL PELÓPIDAS SILVEIRA</v>
      </c>
      <c r="C1056" s="10"/>
      <c r="D1056" s="11" t="str">
        <f>'[1]TCE - ANEXO II - Preencher'!E1065</f>
        <v>THAIS BARROS DE SOUZA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>
        <f>'[1]TCE - ANEXO II - Preencher'!H1065</f>
        <v>223505</v>
      </c>
      <c r="G1056" s="14">
        <f>'[1]TCE - ANEXO II - Preencher'!I1065</f>
        <v>44075</v>
      </c>
      <c r="H1056" s="13" t="str">
        <f>'[1]TCE - ANEXO II - Preencher'!J1065</f>
        <v>2 - Diarista</v>
      </c>
      <c r="I1056" s="13">
        <f>'[1]TCE - ANEXO II - Preencher'!K1065</f>
        <v>40</v>
      </c>
      <c r="J1056" s="15">
        <f>'[1]TCE - ANEXO II - Preencher'!L1065</f>
        <v>2055.94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5122.8700000000008</v>
      </c>
      <c r="N1056" s="16">
        <f>'[1]TCE - ANEXO II - Preencher'!S1065</f>
        <v>927.07</v>
      </c>
      <c r="O1056" s="17">
        <f>'[1]TCE - ANEXO II - Preencher'!W1065</f>
        <v>541.45000000000005</v>
      </c>
      <c r="P1056" s="18">
        <f>'[1]TCE - ANEXO II - Preencher'!X1065</f>
        <v>7564.4300000000012</v>
      </c>
      <c r="Q1056" s="21"/>
    </row>
    <row r="1057" spans="1:17" x14ac:dyDescent="0.2">
      <c r="A1057" s="8">
        <f>IFERROR(VLOOKUP(B1057,'[1]DADOS (OCULTAR)'!$P$3:$R$56,3,0),"")</f>
        <v>10988301000633</v>
      </c>
      <c r="B1057" s="9" t="str">
        <f>'[1]TCE - ANEXO II - Preencher'!C1066</f>
        <v>HOSPITAL PELÓPIDAS SILVEIRA</v>
      </c>
      <c r="C1057" s="10"/>
      <c r="D1057" s="11" t="str">
        <f>'[1]TCE - ANEXO II - Preencher'!E1066</f>
        <v>THAIS CARLA SANTOS MIRANDA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>
        <f>'[1]TCE - ANEXO II - Preencher'!H1066</f>
        <v>411010</v>
      </c>
      <c r="G1057" s="14">
        <f>'[1]TCE - ANEXO II - Preencher'!I1066</f>
        <v>44075</v>
      </c>
      <c r="H1057" s="13" t="str">
        <f>'[1]TCE - ANEXO II - Preencher'!J1066</f>
        <v>2 - Diarista</v>
      </c>
      <c r="I1057" s="13">
        <f>'[1]TCE - ANEXO II - Preencher'!K1066</f>
        <v>44</v>
      </c>
      <c r="J1057" s="15">
        <f>'[1]TCE - ANEXO II - Preencher'!L1066</f>
        <v>940.5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104.5</v>
      </c>
      <c r="N1057" s="16">
        <f>'[1]TCE - ANEXO II - Preencher'!S1066</f>
        <v>0</v>
      </c>
      <c r="O1057" s="17">
        <f>'[1]TCE - ANEXO II - Preencher'!W1066</f>
        <v>170.06</v>
      </c>
      <c r="P1057" s="18">
        <f>'[1]TCE - ANEXO II - Preencher'!X1066</f>
        <v>874.94</v>
      </c>
      <c r="Q1057" s="21"/>
    </row>
    <row r="1058" spans="1:17" x14ac:dyDescent="0.2">
      <c r="A1058" s="8">
        <f>IFERROR(VLOOKUP(B1058,'[1]DADOS (OCULTAR)'!$P$3:$R$56,3,0),"")</f>
        <v>10988301000633</v>
      </c>
      <c r="B1058" s="9" t="str">
        <f>'[1]TCE - ANEXO II - Preencher'!C1067</f>
        <v>HOSPITAL PELÓPIDAS SILVEIRA</v>
      </c>
      <c r="C1058" s="10"/>
      <c r="D1058" s="11" t="str">
        <f>'[1]TCE - ANEXO II - Preencher'!E1067</f>
        <v>THAIS DOS SANTOS ANDRADE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>
        <f>'[1]TCE - ANEXO II - Preencher'!H1067</f>
        <v>322205</v>
      </c>
      <c r="G1058" s="14">
        <f>'[1]TCE - ANEXO II - Preencher'!I1067</f>
        <v>44075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1045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431.8599999999999</v>
      </c>
      <c r="N1058" s="16">
        <f>'[1]TCE - ANEXO II - Preencher'!S1067</f>
        <v>104.5</v>
      </c>
      <c r="O1058" s="17">
        <f>'[1]TCE - ANEXO II - Preencher'!W1067</f>
        <v>239.12</v>
      </c>
      <c r="P1058" s="18">
        <f>'[1]TCE - ANEXO II - Preencher'!X1067</f>
        <v>1342.2399999999998</v>
      </c>
      <c r="Q1058" s="21"/>
    </row>
    <row r="1059" spans="1:17" x14ac:dyDescent="0.2">
      <c r="A1059" s="8">
        <f>IFERROR(VLOOKUP(B1059,'[1]DADOS (OCULTAR)'!$P$3:$R$56,3,0),"")</f>
        <v>10988301000633</v>
      </c>
      <c r="B1059" s="9" t="str">
        <f>'[1]TCE - ANEXO II - Preencher'!C1068</f>
        <v>HOSPITAL PELÓPIDAS SILVEIRA</v>
      </c>
      <c r="C1059" s="10"/>
      <c r="D1059" s="11" t="str">
        <f>'[1]TCE - ANEXO II - Preencher'!E1068</f>
        <v>THAIS LINS GEMIR</v>
      </c>
      <c r="E1059" s="12" t="str">
        <f>IF('[1]TCE - ANEXO II - Preencher'!G1068="4 - Assistência Odontológica","2 - Outros Profissionais da saúde",'[1]TCE - ANEXO II - Preencher'!G1068)</f>
        <v>1 - Médico</v>
      </c>
      <c r="F1059" s="13">
        <f>'[1]TCE - ANEXO II - Preencher'!H1068</f>
        <v>225125</v>
      </c>
      <c r="G1059" s="14">
        <f>'[1]TCE - ANEXO II - Preencher'!I1068</f>
        <v>44075</v>
      </c>
      <c r="H1059" s="13" t="str">
        <f>'[1]TCE - ANEXO II - Preencher'!J1068</f>
        <v>2 - Diarista</v>
      </c>
      <c r="I1059" s="13">
        <f>'[1]TCE - ANEXO II - Preencher'!K1068</f>
        <v>40</v>
      </c>
      <c r="J1059" s="15">
        <f>'[1]TCE - ANEXO II - Preencher'!L1068</f>
        <v>5280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10881.23</v>
      </c>
      <c r="N1059" s="16">
        <f>'[1]TCE - ANEXO II - Preencher'!S1068</f>
        <v>4949</v>
      </c>
      <c r="O1059" s="17">
        <f>'[1]TCE - ANEXO II - Preencher'!W1068</f>
        <v>2001.09</v>
      </c>
      <c r="P1059" s="18">
        <f>'[1]TCE - ANEXO II - Preencher'!X1068</f>
        <v>19109.14</v>
      </c>
      <c r="Q1059" s="21"/>
    </row>
    <row r="1060" spans="1:17" x14ac:dyDescent="0.2">
      <c r="A1060" s="8">
        <f>IFERROR(VLOOKUP(B1060,'[1]DADOS (OCULTAR)'!$P$3:$R$56,3,0),"")</f>
        <v>10988301000633</v>
      </c>
      <c r="B1060" s="9" t="str">
        <f>'[1]TCE - ANEXO II - Preencher'!C1069</f>
        <v>HOSPITAL PELÓPIDAS SILVEIRA</v>
      </c>
      <c r="C1060" s="10"/>
      <c r="D1060" s="11" t="str">
        <f>'[1]TCE - ANEXO II - Preencher'!E1069</f>
        <v>THAIS MARIA SOUZA DE LUNA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>
        <f>'[1]TCE - ANEXO II - Preencher'!H1069</f>
        <v>521130</v>
      </c>
      <c r="G1060" s="14">
        <f>'[1]TCE - ANEXO II - Preencher'!I1069</f>
        <v>44075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1010.17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145.32000000000005</v>
      </c>
      <c r="N1060" s="16">
        <f>'[1]TCE - ANEXO II - Preencher'!S1069</f>
        <v>0</v>
      </c>
      <c r="O1060" s="17">
        <f>'[1]TCE - ANEXO II - Preencher'!W1069</f>
        <v>162.66</v>
      </c>
      <c r="P1060" s="18">
        <f>'[1]TCE - ANEXO II - Preencher'!X1069</f>
        <v>992.83</v>
      </c>
      <c r="Q1060" s="21"/>
    </row>
    <row r="1061" spans="1:17" x14ac:dyDescent="0.2">
      <c r="A1061" s="8">
        <f>IFERROR(VLOOKUP(B1061,'[1]DADOS (OCULTAR)'!$P$3:$R$56,3,0),"")</f>
        <v>10988301000633</v>
      </c>
      <c r="B1061" s="9" t="str">
        <f>'[1]TCE - ANEXO II - Preencher'!C1070</f>
        <v>HOSPITAL PELÓPIDAS SILVEIRA</v>
      </c>
      <c r="C1061" s="10"/>
      <c r="D1061" s="11" t="str">
        <f>'[1]TCE - ANEXO II - Preencher'!E1070</f>
        <v>THAIS SANTIAGO RODRIGUES VILARIM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>
        <f>'[1]TCE - ANEXO II - Preencher'!H1070</f>
        <v>223505</v>
      </c>
      <c r="G1061" s="14">
        <f>'[1]TCE - ANEXO II - Preencher'!I1070</f>
        <v>44075</v>
      </c>
      <c r="H1061" s="13" t="str">
        <f>'[1]TCE - ANEXO II - Preencher'!J1070</f>
        <v>1 - Plantonista</v>
      </c>
      <c r="I1061" s="13">
        <f>'[1]TCE - ANEXO II - Preencher'!K1070</f>
        <v>40</v>
      </c>
      <c r="J1061" s="15">
        <f>'[1]TCE - ANEXO II - Preencher'!L1070</f>
        <v>1576.22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4673.4199999999992</v>
      </c>
      <c r="N1061" s="16">
        <f>'[1]TCE - ANEXO II - Preencher'!S1070</f>
        <v>394.06</v>
      </c>
      <c r="O1061" s="17">
        <f>'[1]TCE - ANEXO II - Preencher'!W1070</f>
        <v>1170.93</v>
      </c>
      <c r="P1061" s="18">
        <f>'[1]TCE - ANEXO II - Preencher'!X1070</f>
        <v>5472.7699999999995</v>
      </c>
      <c r="Q1061" s="21"/>
    </row>
    <row r="1062" spans="1:17" x14ac:dyDescent="0.2">
      <c r="A1062" s="8">
        <f>IFERROR(VLOOKUP(B1062,'[1]DADOS (OCULTAR)'!$P$3:$R$56,3,0),"")</f>
        <v>10988301000633</v>
      </c>
      <c r="B1062" s="9" t="str">
        <f>'[1]TCE - ANEXO II - Preencher'!C1071</f>
        <v>HOSPITAL PELÓPIDAS SILVEIRA</v>
      </c>
      <c r="C1062" s="10"/>
      <c r="D1062" s="11" t="str">
        <f>'[1]TCE - ANEXO II - Preencher'!E1071</f>
        <v>THAIS VIANA DA SILVA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>
        <f>'[1]TCE - ANEXO II - Preencher'!H1071</f>
        <v>322205</v>
      </c>
      <c r="G1062" s="14">
        <f>'[1]TCE - ANEXO II - Preencher'!I1071</f>
        <v>44075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870.83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2393.61</v>
      </c>
      <c r="N1062" s="16">
        <f>'[1]TCE - ANEXO II - Preencher'!S1071</f>
        <v>0</v>
      </c>
      <c r="O1062" s="17">
        <f>'[1]TCE - ANEXO II - Preencher'!W1071</f>
        <v>194.55</v>
      </c>
      <c r="P1062" s="18">
        <f>'[1]TCE - ANEXO II - Preencher'!X1071</f>
        <v>3069.89</v>
      </c>
      <c r="Q1062" s="21"/>
    </row>
    <row r="1063" spans="1:17" x14ac:dyDescent="0.2">
      <c r="A1063" s="8">
        <f>IFERROR(VLOOKUP(B1063,'[1]DADOS (OCULTAR)'!$P$3:$R$56,3,0),"")</f>
        <v>10988301000633</v>
      </c>
      <c r="B1063" s="9" t="str">
        <f>'[1]TCE - ANEXO II - Preencher'!C1072</f>
        <v>HOSPITAL PELÓPIDAS SILVEIRA</v>
      </c>
      <c r="C1063" s="10"/>
      <c r="D1063" s="11" t="str">
        <f>'[1]TCE - ANEXO II - Preencher'!E1072</f>
        <v>THAISA RAFAELA LOURDES DA SILVA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>
        <f>'[1]TCE - ANEXO II - Preencher'!H1072</f>
        <v>322205</v>
      </c>
      <c r="G1063" s="14">
        <f>'[1]TCE - ANEXO II - Preencher'!I1072</f>
        <v>44075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1045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829.09999999999991</v>
      </c>
      <c r="N1063" s="16">
        <f>'[1]TCE - ANEXO II - Preencher'!S1072</f>
        <v>104.5</v>
      </c>
      <c r="O1063" s="17">
        <f>'[1]TCE - ANEXO II - Preencher'!W1072</f>
        <v>836.15</v>
      </c>
      <c r="P1063" s="18">
        <f>'[1]TCE - ANEXO II - Preencher'!X1072</f>
        <v>1142.4499999999998</v>
      </c>
      <c r="Q1063" s="21"/>
    </row>
    <row r="1064" spans="1:17" x14ac:dyDescent="0.2">
      <c r="A1064" s="8">
        <f>IFERROR(VLOOKUP(B1064,'[1]DADOS (OCULTAR)'!$P$3:$R$56,3,0),"")</f>
        <v>10988301000633</v>
      </c>
      <c r="B1064" s="9" t="str">
        <f>'[1]TCE - ANEXO II - Preencher'!C1073</f>
        <v>HOSPITAL PELÓPIDAS SILVEIRA</v>
      </c>
      <c r="C1064" s="10"/>
      <c r="D1064" s="11" t="str">
        <f>'[1]TCE - ANEXO II - Preencher'!E1073</f>
        <v>THAMIRYS CRISTIANY SANTOS DA SILVA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>
        <f>'[1]TCE - ANEXO II - Preencher'!H1073</f>
        <v>411010</v>
      </c>
      <c r="G1064" s="14">
        <f>'[1]TCE - ANEXO II - Preencher'!I1073</f>
        <v>44075</v>
      </c>
      <c r="H1064" s="13" t="str">
        <f>'[1]TCE - ANEXO II - Preencher'!J1073</f>
        <v>2 - Diarista</v>
      </c>
      <c r="I1064" s="13">
        <f>'[1]TCE - ANEXO II - Preencher'!K1073</f>
        <v>44</v>
      </c>
      <c r="J1064" s="15">
        <f>'[1]TCE - ANEXO II - Preencher'!L1073</f>
        <v>1781.69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153.59999999999991</v>
      </c>
      <c r="N1064" s="16">
        <f>'[1]TCE - ANEXO II - Preencher'!S1073</f>
        <v>0</v>
      </c>
      <c r="O1064" s="17">
        <f>'[1]TCE - ANEXO II - Preencher'!W1073</f>
        <v>170.61</v>
      </c>
      <c r="P1064" s="18">
        <f>'[1]TCE - ANEXO II - Preencher'!X1073</f>
        <v>1764.6799999999998</v>
      </c>
      <c r="Q1064" s="21"/>
    </row>
    <row r="1065" spans="1:17" x14ac:dyDescent="0.2">
      <c r="A1065" s="8">
        <f>IFERROR(VLOOKUP(B1065,'[1]DADOS (OCULTAR)'!$P$3:$R$56,3,0),"")</f>
        <v>10988301000633</v>
      </c>
      <c r="B1065" s="9" t="str">
        <f>'[1]TCE - ANEXO II - Preencher'!C1074</f>
        <v>HOSPITAL PELÓPIDAS SILVEIRA</v>
      </c>
      <c r="C1065" s="10"/>
      <c r="D1065" s="11" t="str">
        <f>'[1]TCE - ANEXO II - Preencher'!E1074</f>
        <v>THIAGO AMANCIO DE LIMA BATISTA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>
        <f>'[1]TCE - ANEXO II - Preencher'!H1074</f>
        <v>521130</v>
      </c>
      <c r="G1065" s="14">
        <f>'[1]TCE - ANEXO II - Preencher'!I1074</f>
        <v>44075</v>
      </c>
      <c r="H1065" s="13" t="str">
        <f>'[1]TCE - ANEXO II - Preencher'!J1074</f>
        <v>2 - Diarista</v>
      </c>
      <c r="I1065" s="13">
        <f>'[1]TCE - ANEXO II - Preencher'!K1074</f>
        <v>44</v>
      </c>
      <c r="J1065" s="15">
        <f>'[1]TCE - ANEXO II - Preencher'!L1074</f>
        <v>1045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1406.71</v>
      </c>
      <c r="N1065" s="16">
        <f>'[1]TCE - ANEXO II - Preencher'!S1074</f>
        <v>0</v>
      </c>
      <c r="O1065" s="17">
        <f>'[1]TCE - ANEXO II - Preencher'!W1074</f>
        <v>111</v>
      </c>
      <c r="P1065" s="18">
        <f>'[1]TCE - ANEXO II - Preencher'!X1074</f>
        <v>2340.71</v>
      </c>
      <c r="Q1065" s="21"/>
    </row>
    <row r="1066" spans="1:17" x14ac:dyDescent="0.2">
      <c r="A1066" s="8">
        <f>IFERROR(VLOOKUP(B1066,'[1]DADOS (OCULTAR)'!$P$3:$R$56,3,0),"")</f>
        <v>10988301000633</v>
      </c>
      <c r="B1066" s="9" t="str">
        <f>'[1]TCE - ANEXO II - Preencher'!C1075</f>
        <v>HOSPITAL PELÓPIDAS SILVEIRA</v>
      </c>
      <c r="C1066" s="10"/>
      <c r="D1066" s="11" t="str">
        <f>'[1]TCE - ANEXO II - Preencher'!E1075</f>
        <v>THIAGO BARBOSA DE SIQUEIRA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>
        <f>'[1]TCE - ANEXO II - Preencher'!H1075</f>
        <v>410205</v>
      </c>
      <c r="G1066" s="14">
        <f>'[1]TCE - ANEXO II - Preencher'!I1075</f>
        <v>44075</v>
      </c>
      <c r="H1066" s="13" t="str">
        <f>'[1]TCE - ANEXO II - Preencher'!J1075</f>
        <v>2 - Diarista</v>
      </c>
      <c r="I1066" s="13">
        <f>'[1]TCE - ANEXO II - Preencher'!K1075</f>
        <v>44</v>
      </c>
      <c r="J1066" s="15">
        <f>'[1]TCE - ANEXO II - Preencher'!L1075</f>
        <v>2000.12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100.01000000000022</v>
      </c>
      <c r="N1066" s="16">
        <f>'[1]TCE - ANEXO II - Preencher'!S1075</f>
        <v>0</v>
      </c>
      <c r="O1066" s="17">
        <f>'[1]TCE - ANEXO II - Preencher'!W1075</f>
        <v>363.59</v>
      </c>
      <c r="P1066" s="18">
        <f>'[1]TCE - ANEXO II - Preencher'!X1075</f>
        <v>1736.5400000000002</v>
      </c>
      <c r="Q1066" s="21"/>
    </row>
    <row r="1067" spans="1:17" x14ac:dyDescent="0.2">
      <c r="A1067" s="8">
        <f>IFERROR(VLOOKUP(B1067,'[1]DADOS (OCULTAR)'!$P$3:$R$56,3,0),"")</f>
        <v>10988301000633</v>
      </c>
      <c r="B1067" s="9" t="str">
        <f>'[1]TCE - ANEXO II - Preencher'!C1076</f>
        <v>HOSPITAL PELÓPIDAS SILVEIRA</v>
      </c>
      <c r="C1067" s="10"/>
      <c r="D1067" s="11" t="str">
        <f>'[1]TCE - ANEXO II - Preencher'!E1076</f>
        <v>THIAGO GOMES DE SOUZA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>
        <f>'[1]TCE - ANEXO II - Preencher'!H1076</f>
        <v>515110</v>
      </c>
      <c r="G1067" s="14">
        <f>'[1]TCE - ANEXO II - Preencher'!I1076</f>
        <v>44075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1045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368.59999999999991</v>
      </c>
      <c r="N1067" s="16">
        <f>'[1]TCE - ANEXO II - Preencher'!S1076</f>
        <v>0</v>
      </c>
      <c r="O1067" s="17">
        <f>'[1]TCE - ANEXO II - Preencher'!W1076</f>
        <v>227.54</v>
      </c>
      <c r="P1067" s="18">
        <f>'[1]TCE - ANEXO II - Preencher'!X1076</f>
        <v>1186.06</v>
      </c>
      <c r="Q1067" s="21"/>
    </row>
    <row r="1068" spans="1:17" x14ac:dyDescent="0.2">
      <c r="A1068" s="8">
        <f>IFERROR(VLOOKUP(B1068,'[1]DADOS (OCULTAR)'!$P$3:$R$56,3,0),"")</f>
        <v>10988301000633</v>
      </c>
      <c r="B1068" s="9" t="str">
        <f>'[1]TCE - ANEXO II - Preencher'!C1077</f>
        <v>HOSPITAL PELÓPIDAS SILVEIRA</v>
      </c>
      <c r="C1068" s="10"/>
      <c r="D1068" s="11" t="str">
        <f>'[1]TCE - ANEXO II - Preencher'!E1077</f>
        <v>THIAGO RODRIGO FERREIRA ALVES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>
        <f>'[1]TCE - ANEXO II - Preencher'!H1077</f>
        <v>223505</v>
      </c>
      <c r="G1068" s="14">
        <f>'[1]TCE - ANEXO II - Preencher'!I1077</f>
        <v>44075</v>
      </c>
      <c r="H1068" s="13" t="str">
        <f>'[1]TCE - ANEXO II - Preencher'!J1077</f>
        <v>2 - Diarista</v>
      </c>
      <c r="I1068" s="13">
        <f>'[1]TCE - ANEXO II - Preencher'!K1077</f>
        <v>40</v>
      </c>
      <c r="J1068" s="15">
        <f>'[1]TCE - ANEXO II - Preencher'!L1077</f>
        <v>1908.06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1180.8700000000003</v>
      </c>
      <c r="N1068" s="16">
        <f>'[1]TCE - ANEXO II - Preencher'!S1077</f>
        <v>967.83</v>
      </c>
      <c r="O1068" s="17">
        <f>'[1]TCE - ANEXO II - Preencher'!W1077</f>
        <v>657.8</v>
      </c>
      <c r="P1068" s="18">
        <f>'[1]TCE - ANEXO II - Preencher'!X1077</f>
        <v>3398.96</v>
      </c>
      <c r="Q1068" s="21"/>
    </row>
    <row r="1069" spans="1:17" x14ac:dyDescent="0.2">
      <c r="A1069" s="8">
        <f>IFERROR(VLOOKUP(B1069,'[1]DADOS (OCULTAR)'!$P$3:$R$56,3,0),"")</f>
        <v>10988301000633</v>
      </c>
      <c r="B1069" s="9" t="str">
        <f>'[1]TCE - ANEXO II - Preencher'!C1078</f>
        <v>HOSPITAL PELÓPIDAS SILVEIRA</v>
      </c>
      <c r="C1069" s="10"/>
      <c r="D1069" s="11" t="str">
        <f>'[1]TCE - ANEXO II - Preencher'!E1078</f>
        <v>THIAGO SOUZA GOMES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>
        <f>'[1]TCE - ANEXO II - Preencher'!H1078</f>
        <v>411010</v>
      </c>
      <c r="G1069" s="14">
        <f>'[1]TCE - ANEXO II - Preencher'!I1078</f>
        <v>44075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1045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48.619999999999891</v>
      </c>
      <c r="N1069" s="16">
        <f>'[1]TCE - ANEXO II - Preencher'!S1078</f>
        <v>0</v>
      </c>
      <c r="O1069" s="17">
        <f>'[1]TCE - ANEXO II - Preencher'!W1078</f>
        <v>163.36000000000001</v>
      </c>
      <c r="P1069" s="18">
        <f>'[1]TCE - ANEXO II - Preencher'!X1078</f>
        <v>930.25999999999988</v>
      </c>
      <c r="Q1069" s="21"/>
    </row>
    <row r="1070" spans="1:17" x14ac:dyDescent="0.2">
      <c r="A1070" s="8">
        <f>IFERROR(VLOOKUP(B1070,'[1]DADOS (OCULTAR)'!$P$3:$R$56,3,0),"")</f>
        <v>10988301000633</v>
      </c>
      <c r="B1070" s="9" t="str">
        <f>'[1]TCE - ANEXO II - Preencher'!C1079</f>
        <v>HOSPITAL PELÓPIDAS SILVEIRA</v>
      </c>
      <c r="C1070" s="10"/>
      <c r="D1070" s="11" t="str">
        <f>'[1]TCE - ANEXO II - Preencher'!E1079</f>
        <v>THIAGO VINICIUS DE SOUZA CAMPOS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>
        <f>'[1]TCE - ANEXO II - Preencher'!H1079</f>
        <v>517410</v>
      </c>
      <c r="G1070" s="14">
        <f>'[1]TCE - ANEXO II - Preencher'!I1079</f>
        <v>44075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1045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230.24</v>
      </c>
      <c r="N1070" s="16">
        <f>'[1]TCE - ANEXO II - Preencher'!S1079</f>
        <v>0</v>
      </c>
      <c r="O1070" s="17">
        <f>'[1]TCE - ANEXO II - Preencher'!W1079</f>
        <v>460.96</v>
      </c>
      <c r="P1070" s="18">
        <f>'[1]TCE - ANEXO II - Preencher'!X1079</f>
        <v>814.28</v>
      </c>
      <c r="Q1070" s="21"/>
    </row>
    <row r="1071" spans="1:17" x14ac:dyDescent="0.2">
      <c r="A1071" s="8">
        <f>IFERROR(VLOOKUP(B1071,'[1]DADOS (OCULTAR)'!$P$3:$R$56,3,0),"")</f>
        <v>10988301000633</v>
      </c>
      <c r="B1071" s="9" t="str">
        <f>'[1]TCE - ANEXO II - Preencher'!C1080</f>
        <v>HOSPITAL PELÓPIDAS SILVEIRA</v>
      </c>
      <c r="C1071" s="10"/>
      <c r="D1071" s="11" t="str">
        <f>'[1]TCE - ANEXO II - Preencher'!E1080</f>
        <v>THIENNY DA SILVA ARAUJO MODESTO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>
        <f>'[1]TCE - ANEXO II - Preencher'!H1080</f>
        <v>223405</v>
      </c>
      <c r="G1071" s="14">
        <f>'[1]TCE - ANEXO II - Preencher'!I1080</f>
        <v>44075</v>
      </c>
      <c r="H1071" s="13" t="str">
        <f>'[1]TCE - ANEXO II - Preencher'!J1080</f>
        <v>2 - Diarista</v>
      </c>
      <c r="I1071" s="13">
        <f>'[1]TCE - ANEXO II - Preencher'!K1080</f>
        <v>30</v>
      </c>
      <c r="J1071" s="15">
        <f>'[1]TCE - ANEXO II - Preencher'!L1080</f>
        <v>614.26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2281.0100000000002</v>
      </c>
      <c r="N1071" s="16">
        <f>'[1]TCE - ANEXO II - Preencher'!S1080</f>
        <v>340.24</v>
      </c>
      <c r="O1071" s="17">
        <f>'[1]TCE - ANEXO II - Preencher'!W1080</f>
        <v>395.64</v>
      </c>
      <c r="P1071" s="18">
        <f>'[1]TCE - ANEXO II - Preencher'!X1080</f>
        <v>2839.8700000000003</v>
      </c>
      <c r="Q1071" s="21"/>
    </row>
    <row r="1072" spans="1:17" x14ac:dyDescent="0.2">
      <c r="A1072" s="8">
        <f>IFERROR(VLOOKUP(B1072,'[1]DADOS (OCULTAR)'!$P$3:$R$56,3,0),"")</f>
        <v>10988301000633</v>
      </c>
      <c r="B1072" s="9" t="str">
        <f>'[1]TCE - ANEXO II - Preencher'!C1081</f>
        <v>HOSPITAL PELÓPIDAS SILVEIRA</v>
      </c>
      <c r="C1072" s="10"/>
      <c r="D1072" s="11" t="str">
        <f>'[1]TCE - ANEXO II - Preencher'!E1081</f>
        <v>TIAGO CORNELIO DE SOUZA BARBOSA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>
        <f>'[1]TCE - ANEXO II - Preencher'!H1081</f>
        <v>411010</v>
      </c>
      <c r="G1072" s="14">
        <f>'[1]TCE - ANEXO II - Preencher'!I1081</f>
        <v>44075</v>
      </c>
      <c r="H1072" s="13" t="str">
        <f>'[1]TCE - ANEXO II - Preencher'!J1081</f>
        <v>2 - Diarista</v>
      </c>
      <c r="I1072" s="13">
        <f>'[1]TCE - ANEXO II - Preencher'!K1081</f>
        <v>44</v>
      </c>
      <c r="J1072" s="15">
        <f>'[1]TCE - ANEXO II - Preencher'!L1081</f>
        <v>1843.13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150.96</v>
      </c>
      <c r="P1072" s="18">
        <f>'[1]TCE - ANEXO II - Preencher'!X1081</f>
        <v>1692.17</v>
      </c>
      <c r="Q1072" s="21"/>
    </row>
    <row r="1073" spans="1:17" x14ac:dyDescent="0.2">
      <c r="A1073" s="8">
        <f>IFERROR(VLOOKUP(B1073,'[1]DADOS (OCULTAR)'!$P$3:$R$56,3,0),"")</f>
        <v>10988301000633</v>
      </c>
      <c r="B1073" s="9" t="str">
        <f>'[1]TCE - ANEXO II - Preencher'!C1082</f>
        <v>HOSPITAL PELÓPIDAS SILVEIRA</v>
      </c>
      <c r="C1073" s="10"/>
      <c r="D1073" s="11" t="str">
        <f>'[1]TCE - ANEXO II - Preencher'!E1082</f>
        <v>TIAGO ERDESON DE PAIVA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>
        <f>'[1]TCE - ANEXO II - Preencher'!H1082</f>
        <v>514225</v>
      </c>
      <c r="G1073" s="14">
        <f>'[1]TCE - ANEXO II - Preencher'!I1082</f>
        <v>44075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0</v>
      </c>
      <c r="K1073" s="15">
        <f>'[1]TCE - ANEXO II - Preencher'!P1082</f>
        <v>1672</v>
      </c>
      <c r="L1073" s="15">
        <f>'[1]TCE - ANEXO II - Preencher'!Q1082</f>
        <v>0</v>
      </c>
      <c r="M1073" s="15">
        <f>'[1]TCE - ANEXO II - Preencher'!R1082</f>
        <v>20.900000000000091</v>
      </c>
      <c r="N1073" s="16">
        <f>'[1]TCE - ANEXO II - Preencher'!S1082</f>
        <v>0</v>
      </c>
      <c r="O1073" s="17">
        <f>'[1]TCE - ANEXO II - Preencher'!W1082</f>
        <v>1692.9</v>
      </c>
      <c r="P1073" s="18">
        <f>'[1]TCE - ANEXO II - Preencher'!X1082</f>
        <v>0</v>
      </c>
      <c r="Q1073" s="21"/>
    </row>
    <row r="1074" spans="1:17" x14ac:dyDescent="0.2">
      <c r="A1074" s="8">
        <f>IFERROR(VLOOKUP(B1074,'[1]DADOS (OCULTAR)'!$P$3:$R$56,3,0),"")</f>
        <v>10988301000633</v>
      </c>
      <c r="B1074" s="9" t="str">
        <f>'[1]TCE - ANEXO II - Preencher'!C1083</f>
        <v>HOSPITAL PELÓPIDAS SILVEIRA</v>
      </c>
      <c r="C1074" s="10"/>
      <c r="D1074" s="11" t="str">
        <f>'[1]TCE - ANEXO II - Preencher'!E1083</f>
        <v>TIAGO FEITOSA BASTOS DE MELO</v>
      </c>
      <c r="E1074" s="12" t="str">
        <f>IF('[1]TCE - ANEXO II - Preencher'!G1083="4 - Assistência Odontológica","2 - Outros Profissionais da saúde",'[1]TCE - ANEXO II - Preencher'!G1083)</f>
        <v>1 - Médico</v>
      </c>
      <c r="F1074" s="13">
        <f>'[1]TCE - ANEXO II - Preencher'!H1083</f>
        <v>225112</v>
      </c>
      <c r="G1074" s="14">
        <f>'[1]TCE - ANEXO II - Preencher'!I1083</f>
        <v>44075</v>
      </c>
      <c r="H1074" s="13" t="str">
        <f>'[1]TCE - ANEXO II - Preencher'!J1083</f>
        <v>2 - Diarista</v>
      </c>
      <c r="I1074" s="13">
        <f>'[1]TCE - ANEXO II - Preencher'!K1083</f>
        <v>40</v>
      </c>
      <c r="J1074" s="15">
        <f>'[1]TCE - ANEXO II - Preencher'!L1083</f>
        <v>5104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518.73000000000047</v>
      </c>
      <c r="N1074" s="16">
        <f>'[1]TCE - ANEXO II - Preencher'!S1083</f>
        <v>4133.47</v>
      </c>
      <c r="O1074" s="17">
        <f>'[1]TCE - ANEXO II - Preencher'!W1083</f>
        <v>2330.5700000000002</v>
      </c>
      <c r="P1074" s="18">
        <f>'[1]TCE - ANEXO II - Preencher'!X1083</f>
        <v>7425.630000000001</v>
      </c>
      <c r="Q1074" s="21"/>
    </row>
    <row r="1075" spans="1:17" x14ac:dyDescent="0.2">
      <c r="A1075" s="8">
        <f>IFERROR(VLOOKUP(B1075,'[1]DADOS (OCULTAR)'!$P$3:$R$56,3,0),"")</f>
        <v>10988301000633</v>
      </c>
      <c r="B1075" s="9" t="str">
        <f>'[1]TCE - ANEXO II - Preencher'!C1084</f>
        <v>HOSPITAL PELÓPIDAS SILVEIRA</v>
      </c>
      <c r="C1075" s="10"/>
      <c r="D1075" s="11" t="str">
        <f>'[1]TCE - ANEXO II - Preencher'!E1084</f>
        <v>TIAGO NIPO DE SOUZA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>
        <f>'[1]TCE - ANEXO II - Preencher'!H1084</f>
        <v>223505</v>
      </c>
      <c r="G1075" s="14">
        <f>'[1]TCE - ANEXO II - Preencher'!I1084</f>
        <v>44075</v>
      </c>
      <c r="H1075" s="13" t="str">
        <f>'[1]TCE - ANEXO II - Preencher'!J1084</f>
        <v>2 - Diarista</v>
      </c>
      <c r="I1075" s="13">
        <f>'[1]TCE - ANEXO II - Preencher'!K1084</f>
        <v>40</v>
      </c>
      <c r="J1075" s="15">
        <f>'[1]TCE - ANEXO II - Preencher'!L1084</f>
        <v>1987.41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1377.33</v>
      </c>
      <c r="N1075" s="16">
        <f>'[1]TCE - ANEXO II - Preencher'!S1084</f>
        <v>496.86</v>
      </c>
      <c r="O1075" s="17">
        <f>'[1]TCE - ANEXO II - Preencher'!W1084</f>
        <v>492.78</v>
      </c>
      <c r="P1075" s="18">
        <f>'[1]TCE - ANEXO II - Preencher'!X1084</f>
        <v>3368.8199999999997</v>
      </c>
      <c r="Q1075" s="21"/>
    </row>
    <row r="1076" spans="1:17" x14ac:dyDescent="0.2">
      <c r="A1076" s="8">
        <f>IFERROR(VLOOKUP(B1076,'[1]DADOS (OCULTAR)'!$P$3:$R$56,3,0),"")</f>
        <v>10988301000633</v>
      </c>
      <c r="B1076" s="9" t="str">
        <f>'[1]TCE - ANEXO II - Preencher'!C1085</f>
        <v>HOSPITAL PELÓPIDAS SILVEIRA</v>
      </c>
      <c r="C1076" s="10"/>
      <c r="D1076" s="11" t="str">
        <f>'[1]TCE - ANEXO II - Preencher'!E1085</f>
        <v>TONY CLEISON BARBOSA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>
        <f>'[1]TCE - ANEXO II - Preencher'!H1085</f>
        <v>521130</v>
      </c>
      <c r="G1076" s="14">
        <f>'[1]TCE - ANEXO II - Preencher'!I1085</f>
        <v>44075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1045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100.86999999999989</v>
      </c>
      <c r="N1076" s="16">
        <f>'[1]TCE - ANEXO II - Preencher'!S1085</f>
        <v>0</v>
      </c>
      <c r="O1076" s="17">
        <f>'[1]TCE - ANEXO II - Preencher'!W1085</f>
        <v>440.1</v>
      </c>
      <c r="P1076" s="18">
        <f>'[1]TCE - ANEXO II - Preencher'!X1085</f>
        <v>705.76999999999987</v>
      </c>
      <c r="Q1076" s="21"/>
    </row>
    <row r="1077" spans="1:17" x14ac:dyDescent="0.2">
      <c r="A1077" s="8">
        <f>IFERROR(VLOOKUP(B1077,'[1]DADOS (OCULTAR)'!$P$3:$R$56,3,0),"")</f>
        <v>10988301000633</v>
      </c>
      <c r="B1077" s="9" t="str">
        <f>'[1]TCE - ANEXO II - Preencher'!C1086</f>
        <v>HOSPITAL PELÓPIDAS SILVEIRA</v>
      </c>
      <c r="C1077" s="10"/>
      <c r="D1077" s="11" t="str">
        <f>'[1]TCE - ANEXO II - Preencher'!E1086</f>
        <v>TRICIA SOUTO CYSNEIROS</v>
      </c>
      <c r="E1077" s="12" t="str">
        <f>IF('[1]TCE - ANEXO II - Preencher'!G1086="4 - Assistência Odontológica","2 - Outros Profissionais da saúde",'[1]TCE - ANEXO II - Preencher'!G1086)</f>
        <v>1 - Médico</v>
      </c>
      <c r="F1077" s="13">
        <f>'[1]TCE - ANEXO II - Preencher'!H1086</f>
        <v>225120</v>
      </c>
      <c r="G1077" s="14">
        <f>'[1]TCE - ANEXO II - Preencher'!I1086</f>
        <v>44075</v>
      </c>
      <c r="H1077" s="13" t="str">
        <f>'[1]TCE - ANEXO II - Preencher'!J1086</f>
        <v>2 - Diarista</v>
      </c>
      <c r="I1077" s="13">
        <f>'[1]TCE - ANEXO II - Preencher'!K1086</f>
        <v>20</v>
      </c>
      <c r="J1077" s="15">
        <f>'[1]TCE - ANEXO II - Preencher'!L1086</f>
        <v>0</v>
      </c>
      <c r="K1077" s="15">
        <f>'[1]TCE - ANEXO II - Preencher'!P1086</f>
        <v>7835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7835</v>
      </c>
      <c r="P1077" s="18">
        <f>'[1]TCE - ANEXO II - Preencher'!X1086</f>
        <v>0</v>
      </c>
      <c r="Q1077" s="21"/>
    </row>
    <row r="1078" spans="1:17" x14ac:dyDescent="0.2">
      <c r="A1078" s="8">
        <f>IFERROR(VLOOKUP(B1078,'[1]DADOS (OCULTAR)'!$P$3:$R$56,3,0),"")</f>
        <v>10988301000633</v>
      </c>
      <c r="B1078" s="9" t="str">
        <f>'[1]TCE - ANEXO II - Preencher'!C1087</f>
        <v>HOSPITAL PELÓPIDAS SILVEIRA</v>
      </c>
      <c r="C1078" s="10"/>
      <c r="D1078" s="11" t="str">
        <f>'[1]TCE - ANEXO II - Preencher'!E1087</f>
        <v>VALDIRENE ALVES VENCESLAU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>
        <f>'[1]TCE - ANEXO II - Preencher'!H1087</f>
        <v>322205</v>
      </c>
      <c r="G1078" s="14">
        <f>'[1]TCE - ANEXO II - Preencher'!I1087</f>
        <v>44075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1045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365.75</v>
      </c>
      <c r="N1078" s="16">
        <f>'[1]TCE - ANEXO II - Preencher'!S1087</f>
        <v>104.5</v>
      </c>
      <c r="O1078" s="17">
        <f>'[1]TCE - ANEXO II - Preencher'!W1087</f>
        <v>155.72999999999999</v>
      </c>
      <c r="P1078" s="18">
        <f>'[1]TCE - ANEXO II - Preencher'!X1087</f>
        <v>1359.52</v>
      </c>
      <c r="Q1078" s="21"/>
    </row>
    <row r="1079" spans="1:17" x14ac:dyDescent="0.2">
      <c r="A1079" s="8">
        <f>IFERROR(VLOOKUP(B1079,'[1]DADOS (OCULTAR)'!$P$3:$R$56,3,0),"")</f>
        <v>10988301000633</v>
      </c>
      <c r="B1079" s="9" t="str">
        <f>'[1]TCE - ANEXO II - Preencher'!C1088</f>
        <v>HOSPITAL PELÓPIDAS SILVEIRA</v>
      </c>
      <c r="C1079" s="10"/>
      <c r="D1079" s="11" t="str">
        <f>'[1]TCE - ANEXO II - Preencher'!E1088</f>
        <v>VALDIRENE MARIA DO CARMO SILVA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>
        <f>'[1]TCE - ANEXO II - Preencher'!H1088</f>
        <v>513220</v>
      </c>
      <c r="G1079" s="14">
        <f>'[1]TCE - ANEXO II - Preencher'!I1088</f>
        <v>44075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1045.4100000000001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409.6099999999999</v>
      </c>
      <c r="N1079" s="16">
        <f>'[1]TCE - ANEXO II - Preencher'!S1088</f>
        <v>0</v>
      </c>
      <c r="O1079" s="17">
        <f>'[1]TCE - ANEXO II - Preencher'!W1088</f>
        <v>568.79</v>
      </c>
      <c r="P1079" s="18">
        <f>'[1]TCE - ANEXO II - Preencher'!X1088</f>
        <v>886.23</v>
      </c>
      <c r="Q1079" s="21"/>
    </row>
    <row r="1080" spans="1:17" x14ac:dyDescent="0.2">
      <c r="A1080" s="8">
        <f>IFERROR(VLOOKUP(B1080,'[1]DADOS (OCULTAR)'!$P$3:$R$56,3,0),"")</f>
        <v>10988301000633</v>
      </c>
      <c r="B1080" s="9" t="str">
        <f>'[1]TCE - ANEXO II - Preencher'!C1089</f>
        <v>HOSPITAL PELÓPIDAS SILVEIRA</v>
      </c>
      <c r="C1080" s="10"/>
      <c r="D1080" s="11" t="str">
        <f>'[1]TCE - ANEXO II - Preencher'!E1089</f>
        <v>VALERIA CRISTINA DE ANDRADE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>
        <f>'[1]TCE - ANEXO II - Preencher'!H1089</f>
        <v>516345</v>
      </c>
      <c r="G1080" s="14">
        <f>'[1]TCE - ANEXO II - Preencher'!I1089</f>
        <v>44075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1045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261.25</v>
      </c>
      <c r="N1080" s="16">
        <f>'[1]TCE - ANEXO II - Preencher'!S1089</f>
        <v>0</v>
      </c>
      <c r="O1080" s="17">
        <f>'[1]TCE - ANEXO II - Preencher'!W1089</f>
        <v>509.35</v>
      </c>
      <c r="P1080" s="18">
        <f>'[1]TCE - ANEXO II - Preencher'!X1089</f>
        <v>796.9</v>
      </c>
      <c r="Q1080" s="21"/>
    </row>
    <row r="1081" spans="1:17" x14ac:dyDescent="0.2">
      <c r="A1081" s="8">
        <f>IFERROR(VLOOKUP(B1081,'[1]DADOS (OCULTAR)'!$P$3:$R$56,3,0),"")</f>
        <v>10988301000633</v>
      </c>
      <c r="B1081" s="9" t="str">
        <f>'[1]TCE - ANEXO II - Preencher'!C1090</f>
        <v>HOSPITAL PELÓPIDAS SILVEIRA</v>
      </c>
      <c r="C1081" s="10"/>
      <c r="D1081" s="11" t="str">
        <f>'[1]TCE - ANEXO II - Preencher'!E1090</f>
        <v>VALERIA DE LIMA GOMES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>
        <f>'[1]TCE - ANEXO II - Preencher'!H1090</f>
        <v>322205</v>
      </c>
      <c r="G1081" s="14">
        <f>'[1]TCE - ANEXO II - Preencher'!I1090</f>
        <v>44075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1045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358.24</v>
      </c>
      <c r="N1081" s="16">
        <f>'[1]TCE - ANEXO II - Preencher'!S1090</f>
        <v>0</v>
      </c>
      <c r="O1081" s="17">
        <f>'[1]TCE - ANEXO II - Preencher'!W1090</f>
        <v>264.02999999999997</v>
      </c>
      <c r="P1081" s="18">
        <f>'[1]TCE - ANEXO II - Preencher'!X1090</f>
        <v>1139.21</v>
      </c>
      <c r="Q1081" s="21"/>
    </row>
    <row r="1082" spans="1:17" x14ac:dyDescent="0.2">
      <c r="A1082" s="8">
        <f>IFERROR(VLOOKUP(B1082,'[1]DADOS (OCULTAR)'!$P$3:$R$56,3,0),"")</f>
        <v>10988301000633</v>
      </c>
      <c r="B1082" s="9" t="str">
        <f>'[1]TCE - ANEXO II - Preencher'!C1091</f>
        <v>HOSPITAL PELÓPIDAS SILVEIRA</v>
      </c>
      <c r="C1082" s="10"/>
      <c r="D1082" s="11" t="str">
        <f>'[1]TCE - ANEXO II - Preencher'!E1091</f>
        <v>VALERIA JANUARIO DAS NEVES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>
        <f>'[1]TCE - ANEXO II - Preencher'!H1091</f>
        <v>516345</v>
      </c>
      <c r="G1082" s="14">
        <f>'[1]TCE - ANEXO II - Preencher'!I1091</f>
        <v>44075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452.83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90.57</v>
      </c>
      <c r="N1082" s="16">
        <f>'[1]TCE - ANEXO II - Preencher'!S1091</f>
        <v>0</v>
      </c>
      <c r="O1082" s="17">
        <f>'[1]TCE - ANEXO II - Preencher'!W1091</f>
        <v>40.75</v>
      </c>
      <c r="P1082" s="18">
        <f>'[1]TCE - ANEXO II - Preencher'!X1091</f>
        <v>502.65</v>
      </c>
      <c r="Q1082" s="21"/>
    </row>
    <row r="1083" spans="1:17" x14ac:dyDescent="0.2">
      <c r="A1083" s="8">
        <f>IFERROR(VLOOKUP(B1083,'[1]DADOS (OCULTAR)'!$P$3:$R$56,3,0),"")</f>
        <v>10988301000633</v>
      </c>
      <c r="B1083" s="9" t="str">
        <f>'[1]TCE - ANEXO II - Preencher'!C1092</f>
        <v>HOSPITAL PELÓPIDAS SILVEIRA</v>
      </c>
      <c r="C1083" s="10"/>
      <c r="D1083" s="11" t="str">
        <f>'[1]TCE - ANEXO II - Preencher'!E1092</f>
        <v>VALERIA PAULINA DA HORA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>
        <f>'[1]TCE - ANEXO II - Preencher'!H1092</f>
        <v>322205</v>
      </c>
      <c r="G1083" s="14">
        <f>'[1]TCE - ANEXO II - Preencher'!I1092</f>
        <v>44075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1045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2304.35</v>
      </c>
      <c r="N1083" s="16">
        <f>'[1]TCE - ANEXO II - Preencher'!S1092</f>
        <v>104.5</v>
      </c>
      <c r="O1083" s="17">
        <f>'[1]TCE - ANEXO II - Preencher'!W1092</f>
        <v>243.92</v>
      </c>
      <c r="P1083" s="18">
        <f>'[1]TCE - ANEXO II - Preencher'!X1092</f>
        <v>3209.93</v>
      </c>
      <c r="Q1083" s="21"/>
    </row>
    <row r="1084" spans="1:17" x14ac:dyDescent="0.2">
      <c r="A1084" s="8">
        <f>IFERROR(VLOOKUP(B1084,'[1]DADOS (OCULTAR)'!$P$3:$R$56,3,0),"")</f>
        <v>10988301000633</v>
      </c>
      <c r="B1084" s="9" t="str">
        <f>'[1]TCE - ANEXO II - Preencher'!C1093</f>
        <v>HOSPITAL PELÓPIDAS SILVEIRA</v>
      </c>
      <c r="C1084" s="10"/>
      <c r="D1084" s="11" t="str">
        <f>'[1]TCE - ANEXO II - Preencher'!E1093</f>
        <v>VALQUIRIA PEREIRA DE ANDRADE MASCARENHAS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>
        <f>'[1]TCE - ANEXO II - Preencher'!H1093</f>
        <v>513430</v>
      </c>
      <c r="G1084" s="14">
        <f>'[1]TCE - ANEXO II - Preencher'!I1093</f>
        <v>44075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1045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428.13000000000011</v>
      </c>
      <c r="N1084" s="16">
        <f>'[1]TCE - ANEXO II - Preencher'!S1093</f>
        <v>0</v>
      </c>
      <c r="O1084" s="17">
        <f>'[1]TCE - ANEXO II - Preencher'!W1093</f>
        <v>377.22</v>
      </c>
      <c r="P1084" s="18">
        <f>'[1]TCE - ANEXO II - Preencher'!X1093</f>
        <v>1095.9100000000001</v>
      </c>
      <c r="Q1084" s="21"/>
    </row>
    <row r="1085" spans="1:17" x14ac:dyDescent="0.2">
      <c r="A1085" s="8">
        <f>IFERROR(VLOOKUP(B1085,'[1]DADOS (OCULTAR)'!$P$3:$R$56,3,0),"")</f>
        <v>10988301000633</v>
      </c>
      <c r="B1085" s="9" t="str">
        <f>'[1]TCE - ANEXO II - Preencher'!C1094</f>
        <v>HOSPITAL PELÓPIDAS SILVEIRA</v>
      </c>
      <c r="C1085" s="10"/>
      <c r="D1085" s="11" t="str">
        <f>'[1]TCE - ANEXO II - Preencher'!E1094</f>
        <v>VALTER SAMPAIO ALVES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>
        <f>'[1]TCE - ANEXO II - Preencher'!H1094</f>
        <v>513505</v>
      </c>
      <c r="G1085" s="14">
        <f>'[1]TCE - ANEXO II - Preencher'!I1094</f>
        <v>44075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1045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261.25</v>
      </c>
      <c r="N1085" s="16">
        <f>'[1]TCE - ANEXO II - Preencher'!S1094</f>
        <v>0</v>
      </c>
      <c r="O1085" s="17">
        <f>'[1]TCE - ANEXO II - Preencher'!W1094</f>
        <v>164.58</v>
      </c>
      <c r="P1085" s="18">
        <f>'[1]TCE - ANEXO II - Preencher'!X1094</f>
        <v>1141.67</v>
      </c>
      <c r="Q1085" s="21"/>
    </row>
    <row r="1086" spans="1:17" x14ac:dyDescent="0.2">
      <c r="A1086" s="8">
        <f>IFERROR(VLOOKUP(B1086,'[1]DADOS (OCULTAR)'!$P$3:$R$56,3,0),"")</f>
        <v>10988301000633</v>
      </c>
      <c r="B1086" s="9" t="str">
        <f>'[1]TCE - ANEXO II - Preencher'!C1095</f>
        <v>HOSPITAL PELÓPIDAS SILVEIRA</v>
      </c>
      <c r="C1086" s="10"/>
      <c r="D1086" s="11" t="str">
        <f>'[1]TCE - ANEXO II - Preencher'!E1095</f>
        <v>VANESSA CORDEIRO PINTO VERAS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>
        <f>'[1]TCE - ANEXO II - Preencher'!H1095</f>
        <v>223605</v>
      </c>
      <c r="G1086" s="14">
        <f>'[1]TCE - ANEXO II - Preencher'!I1095</f>
        <v>44075</v>
      </c>
      <c r="H1086" s="13" t="str">
        <f>'[1]TCE - ANEXO II - Preencher'!J1095</f>
        <v>1 - Plantonista</v>
      </c>
      <c r="I1086" s="13">
        <f>'[1]TCE - ANEXO II - Preencher'!K1095</f>
        <v>24</v>
      </c>
      <c r="J1086" s="15">
        <f>'[1]TCE - ANEXO II - Preencher'!L1095</f>
        <v>1604.62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1341.3300000000002</v>
      </c>
      <c r="N1086" s="16">
        <f>'[1]TCE - ANEXO II - Preencher'!S1095</f>
        <v>449.3</v>
      </c>
      <c r="O1086" s="17">
        <f>'[1]TCE - ANEXO II - Preencher'!W1095</f>
        <v>438.6</v>
      </c>
      <c r="P1086" s="18">
        <f>'[1]TCE - ANEXO II - Preencher'!X1095</f>
        <v>2956.65</v>
      </c>
      <c r="Q1086" s="21"/>
    </row>
    <row r="1087" spans="1:17" x14ac:dyDescent="0.2">
      <c r="A1087" s="8">
        <f>IFERROR(VLOOKUP(B1087,'[1]DADOS (OCULTAR)'!$P$3:$R$56,3,0),"")</f>
        <v>10988301000633</v>
      </c>
      <c r="B1087" s="9" t="str">
        <f>'[1]TCE - ANEXO II - Preencher'!C1096</f>
        <v>HOSPITAL PELÓPIDAS SILVEIRA</v>
      </c>
      <c r="C1087" s="10"/>
      <c r="D1087" s="11" t="str">
        <f>'[1]TCE - ANEXO II - Preencher'!E1096</f>
        <v>VANESSA CRISTINA FRAGOSO CASSIANO</v>
      </c>
      <c r="E1087" s="12" t="str">
        <f>IF('[1]TCE - ANEXO II - Preencher'!G1096="4 - Assistência Odontológica","2 - Outros Profissionais da saúde",'[1]TCE - ANEXO II - Preencher'!G1096)</f>
        <v>1 - Médico</v>
      </c>
      <c r="F1087" s="13">
        <f>'[1]TCE - ANEXO II - Preencher'!H1096</f>
        <v>225125</v>
      </c>
      <c r="G1087" s="14">
        <f>'[1]TCE - ANEXO II - Preencher'!I1096</f>
        <v>44075</v>
      </c>
      <c r="H1087" s="13" t="str">
        <f>'[1]TCE - ANEXO II - Preencher'!J1096</f>
        <v>1 - Plantonista</v>
      </c>
      <c r="I1087" s="13">
        <f>'[1]TCE - ANEXO II - Preencher'!K1096</f>
        <v>12</v>
      </c>
      <c r="J1087" s="15">
        <f>'[1]TCE - ANEXO II - Preencher'!L1096</f>
        <v>1584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4152.12</v>
      </c>
      <c r="N1087" s="16">
        <f>'[1]TCE - ANEXO II - Preencher'!S1096</f>
        <v>2375.04</v>
      </c>
      <c r="O1087" s="17">
        <f>'[1]TCE - ANEXO II - Preencher'!W1096</f>
        <v>674.72</v>
      </c>
      <c r="P1087" s="18">
        <f>'[1]TCE - ANEXO II - Preencher'!X1096</f>
        <v>7436.44</v>
      </c>
      <c r="Q1087" s="21"/>
    </row>
    <row r="1088" spans="1:17" x14ac:dyDescent="0.2">
      <c r="A1088" s="8">
        <f>IFERROR(VLOOKUP(B1088,'[1]DADOS (OCULTAR)'!$P$3:$R$56,3,0),"")</f>
        <v>10988301000633</v>
      </c>
      <c r="B1088" s="9" t="str">
        <f>'[1]TCE - ANEXO II - Preencher'!C1097</f>
        <v>HOSPITAL PELÓPIDAS SILVEIRA</v>
      </c>
      <c r="C1088" s="10"/>
      <c r="D1088" s="11" t="str">
        <f>'[1]TCE - ANEXO II - Preencher'!E1097</f>
        <v>VANESSA NAYARA LOPES SOARES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>
        <f>'[1]TCE - ANEXO II - Preencher'!H1097</f>
        <v>223505</v>
      </c>
      <c r="G1088" s="14">
        <f>'[1]TCE - ANEXO II - Preencher'!I1097</f>
        <v>44075</v>
      </c>
      <c r="H1088" s="13" t="str">
        <f>'[1]TCE - ANEXO II - Preencher'!J1097</f>
        <v>1 - Plantonista</v>
      </c>
      <c r="I1088" s="13">
        <f>'[1]TCE - ANEXO II - Preencher'!K1097</f>
        <v>40</v>
      </c>
      <c r="J1088" s="15">
        <f>'[1]TCE - ANEXO II - Preencher'!L1097</f>
        <v>1713.28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5457.68</v>
      </c>
      <c r="N1088" s="16">
        <f>'[1]TCE - ANEXO II - Preencher'!S1097</f>
        <v>428.33</v>
      </c>
      <c r="O1088" s="17">
        <f>'[1]TCE - ANEXO II - Preencher'!W1097</f>
        <v>528.82000000000005</v>
      </c>
      <c r="P1088" s="18">
        <f>'[1]TCE - ANEXO II - Preencher'!X1097</f>
        <v>7070.47</v>
      </c>
      <c r="Q1088" s="21"/>
    </row>
    <row r="1089" spans="1:17" x14ac:dyDescent="0.2">
      <c r="A1089" s="8">
        <f>IFERROR(VLOOKUP(B1089,'[1]DADOS (OCULTAR)'!$P$3:$R$56,3,0),"")</f>
        <v>10988301000633</v>
      </c>
      <c r="B1089" s="9" t="str">
        <f>'[1]TCE - ANEXO II - Preencher'!C1098</f>
        <v>HOSPITAL PELÓPIDAS SILVEIRA</v>
      </c>
      <c r="C1089" s="10"/>
      <c r="D1089" s="11" t="str">
        <f>'[1]TCE - ANEXO II - Preencher'!E1098</f>
        <v>VERA LUCIA ANDRADE DO NASCIMENTO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>
        <f>'[1]TCE - ANEXO II - Preencher'!H1098</f>
        <v>322205</v>
      </c>
      <c r="G1089" s="14">
        <f>'[1]TCE - ANEXO II - Preencher'!I1098</f>
        <v>44075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1045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608.38000000000011</v>
      </c>
      <c r="N1089" s="16">
        <f>'[1]TCE - ANEXO II - Preencher'!S1098</f>
        <v>0</v>
      </c>
      <c r="O1089" s="17">
        <f>'[1]TCE - ANEXO II - Preencher'!W1098</f>
        <v>229.72</v>
      </c>
      <c r="P1089" s="18">
        <f>'[1]TCE - ANEXO II - Preencher'!X1098</f>
        <v>1423.66</v>
      </c>
      <c r="Q1089" s="21"/>
    </row>
    <row r="1090" spans="1:17" x14ac:dyDescent="0.2">
      <c r="A1090" s="8">
        <f>IFERROR(VLOOKUP(B1090,'[1]DADOS (OCULTAR)'!$P$3:$R$56,3,0),"")</f>
        <v>10988301000633</v>
      </c>
      <c r="B1090" s="9" t="str">
        <f>'[1]TCE - ANEXO II - Preencher'!C1099</f>
        <v>HOSPITAL PELÓPIDAS SILVEIRA</v>
      </c>
      <c r="C1090" s="10"/>
      <c r="D1090" s="11" t="str">
        <f>'[1]TCE - ANEXO II - Preencher'!E1099</f>
        <v>VERA LUCIA GOUVEIA BERNARDO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>
        <f>'[1]TCE - ANEXO II - Preencher'!H1099</f>
        <v>322205</v>
      </c>
      <c r="G1090" s="14">
        <f>'[1]TCE - ANEXO II - Preencher'!I1099</f>
        <v>44075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1045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968.81</v>
      </c>
      <c r="N1090" s="16">
        <f>'[1]TCE - ANEXO II - Preencher'!S1099</f>
        <v>0</v>
      </c>
      <c r="O1090" s="17">
        <f>'[1]TCE - ANEXO II - Preencher'!W1099</f>
        <v>629.32000000000005</v>
      </c>
      <c r="P1090" s="18">
        <f>'[1]TCE - ANEXO II - Preencher'!X1099</f>
        <v>1384.4899999999998</v>
      </c>
      <c r="Q1090" s="21"/>
    </row>
    <row r="1091" spans="1:17" x14ac:dyDescent="0.2">
      <c r="A1091" s="8">
        <f>IFERROR(VLOOKUP(B1091,'[1]DADOS (OCULTAR)'!$P$3:$R$56,3,0),"")</f>
        <v>10988301000633</v>
      </c>
      <c r="B1091" s="9" t="str">
        <f>'[1]TCE - ANEXO II - Preencher'!C1100</f>
        <v>HOSPITAL PELÓPIDAS SILVEIRA</v>
      </c>
      <c r="C1091" s="10"/>
      <c r="D1091" s="11" t="str">
        <f>'[1]TCE - ANEXO II - Preencher'!E1100</f>
        <v>VERONICA EMILE SANTOS DE ARAUJO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>
        <f>'[1]TCE - ANEXO II - Preencher'!H1100</f>
        <v>223505</v>
      </c>
      <c r="G1091" s="14">
        <f>'[1]TCE - ANEXO II - Preencher'!I1100</f>
        <v>44075</v>
      </c>
      <c r="H1091" s="13" t="str">
        <f>'[1]TCE - ANEXO II - Preencher'!J1100</f>
        <v>2 - Diarista</v>
      </c>
      <c r="I1091" s="13">
        <f>'[1]TCE - ANEXO II - Preencher'!K1100</f>
        <v>40</v>
      </c>
      <c r="J1091" s="15">
        <f>'[1]TCE - ANEXO II - Preencher'!L1100</f>
        <v>2055.94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930.21000000000026</v>
      </c>
      <c r="N1091" s="16">
        <f>'[1]TCE - ANEXO II - Preencher'!S1100</f>
        <v>1132.6600000000001</v>
      </c>
      <c r="O1091" s="17">
        <f>'[1]TCE - ANEXO II - Preencher'!W1100</f>
        <v>609.25</v>
      </c>
      <c r="P1091" s="18">
        <f>'[1]TCE - ANEXO II - Preencher'!X1100</f>
        <v>3509.5600000000004</v>
      </c>
      <c r="Q1091" s="21"/>
    </row>
    <row r="1092" spans="1:17" x14ac:dyDescent="0.2">
      <c r="A1092" s="8">
        <f>IFERROR(VLOOKUP(B1092,'[1]DADOS (OCULTAR)'!$P$3:$R$56,3,0),"")</f>
        <v>10988301000633</v>
      </c>
      <c r="B1092" s="9" t="str">
        <f>'[1]TCE - ANEXO II - Preencher'!C1101</f>
        <v>HOSPITAL PELÓPIDAS SILVEIRA</v>
      </c>
      <c r="C1092" s="10"/>
      <c r="D1092" s="11" t="str">
        <f>'[1]TCE - ANEXO II - Preencher'!E1101</f>
        <v>VERONICA FERREIRA MARQUES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>
        <f>'[1]TCE - ANEXO II - Preencher'!H1101</f>
        <v>223505</v>
      </c>
      <c r="G1092" s="14">
        <f>'[1]TCE - ANEXO II - Preencher'!I1101</f>
        <v>44075</v>
      </c>
      <c r="H1092" s="13" t="str">
        <f>'[1]TCE - ANEXO II - Preencher'!J1101</f>
        <v>2 - Diarista</v>
      </c>
      <c r="I1092" s="13">
        <f>'[1]TCE - ANEXO II - Preencher'!K1101</f>
        <v>40</v>
      </c>
      <c r="J1092" s="15">
        <f>'[1]TCE - ANEXO II - Preencher'!L1101</f>
        <v>1689.61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774.87</v>
      </c>
      <c r="N1092" s="16">
        <f>'[1]TCE - ANEXO II - Preencher'!S1101</f>
        <v>515.33000000000004</v>
      </c>
      <c r="O1092" s="17">
        <f>'[1]TCE - ANEXO II - Preencher'!W1101</f>
        <v>304.02</v>
      </c>
      <c r="P1092" s="18">
        <f>'[1]TCE - ANEXO II - Preencher'!X1101</f>
        <v>2675.79</v>
      </c>
      <c r="Q1092" s="21"/>
    </row>
    <row r="1093" spans="1:17" x14ac:dyDescent="0.2">
      <c r="A1093" s="8">
        <f>IFERROR(VLOOKUP(B1093,'[1]DADOS (OCULTAR)'!$P$3:$R$56,3,0),"")</f>
        <v>10988301000633</v>
      </c>
      <c r="B1093" s="9" t="str">
        <f>'[1]TCE - ANEXO II - Preencher'!C1102</f>
        <v>HOSPITAL PELÓPIDAS SILVEIRA</v>
      </c>
      <c r="C1093" s="10"/>
      <c r="D1093" s="11" t="str">
        <f>'[1]TCE - ANEXO II - Preencher'!E1102</f>
        <v>VERONICA MARIA BATISTA DE SOUZA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>
        <f>'[1]TCE - ANEXO II - Preencher'!H1102</f>
        <v>763210</v>
      </c>
      <c r="G1093" s="14">
        <f>'[1]TCE - ANEXO II - Preencher'!I1102</f>
        <v>44075</v>
      </c>
      <c r="H1093" s="13" t="str">
        <f>'[1]TCE - ANEXO II - Preencher'!J1102</f>
        <v>2 - Diarista</v>
      </c>
      <c r="I1093" s="13">
        <f>'[1]TCE - ANEXO II - Preencher'!K1102</f>
        <v>44</v>
      </c>
      <c r="J1093" s="15">
        <f>'[1]TCE - ANEXO II - Preencher'!L1102</f>
        <v>1188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195.09</v>
      </c>
      <c r="P1093" s="18">
        <f>'[1]TCE - ANEXO II - Preencher'!X1102</f>
        <v>992.91</v>
      </c>
      <c r="Q1093" s="21"/>
    </row>
    <row r="1094" spans="1:17" x14ac:dyDescent="0.2">
      <c r="A1094" s="8">
        <f>IFERROR(VLOOKUP(B1094,'[1]DADOS (OCULTAR)'!$P$3:$R$56,3,0),"")</f>
        <v>10988301000633</v>
      </c>
      <c r="B1094" s="9" t="str">
        <f>'[1]TCE - ANEXO II - Preencher'!C1103</f>
        <v>HOSPITAL PELÓPIDAS SILVEIRA</v>
      </c>
      <c r="C1094" s="10"/>
      <c r="D1094" s="11" t="str">
        <f>'[1]TCE - ANEXO II - Preencher'!E1103</f>
        <v>VERONICA MARIA SANTOS SILVA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>
        <f>'[1]TCE - ANEXO II - Preencher'!H1103</f>
        <v>322205</v>
      </c>
      <c r="G1094" s="14">
        <f>'[1]TCE - ANEXO II - Preencher'!I1103</f>
        <v>44075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1045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729.96</v>
      </c>
      <c r="N1094" s="16">
        <f>'[1]TCE - ANEXO II - Preencher'!S1103</f>
        <v>0</v>
      </c>
      <c r="O1094" s="17">
        <f>'[1]TCE - ANEXO II - Preencher'!W1103</f>
        <v>228.76</v>
      </c>
      <c r="P1094" s="18">
        <f>'[1]TCE - ANEXO II - Preencher'!X1103</f>
        <v>1546.2</v>
      </c>
      <c r="Q1094" s="21"/>
    </row>
    <row r="1095" spans="1:17" x14ac:dyDescent="0.2">
      <c r="A1095" s="8">
        <f>IFERROR(VLOOKUP(B1095,'[1]DADOS (OCULTAR)'!$P$3:$R$56,3,0),"")</f>
        <v>10988301000633</v>
      </c>
      <c r="B1095" s="9" t="str">
        <f>'[1]TCE - ANEXO II - Preencher'!C1104</f>
        <v>HOSPITAL PELÓPIDAS SILVEIRA</v>
      </c>
      <c r="C1095" s="10"/>
      <c r="D1095" s="11" t="str">
        <f>'[1]TCE - ANEXO II - Preencher'!E1104</f>
        <v>VERONICA VALERIA DOS SANTOS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>
        <f>'[1]TCE - ANEXO II - Preencher'!H1104</f>
        <v>322205</v>
      </c>
      <c r="G1095" s="14">
        <f>'[1]TCE - ANEXO II - Preencher'!I1104</f>
        <v>44075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1045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323.73</v>
      </c>
      <c r="N1095" s="16">
        <f>'[1]TCE - ANEXO II - Preencher'!S1104</f>
        <v>0</v>
      </c>
      <c r="O1095" s="17">
        <f>'[1]TCE - ANEXO II - Preencher'!W1104</f>
        <v>253.41</v>
      </c>
      <c r="P1095" s="18">
        <f>'[1]TCE - ANEXO II - Preencher'!X1104</f>
        <v>1115.32</v>
      </c>
      <c r="Q1095" s="21"/>
    </row>
    <row r="1096" spans="1:17" x14ac:dyDescent="0.2">
      <c r="A1096" s="8">
        <f>IFERROR(VLOOKUP(B1096,'[1]DADOS (OCULTAR)'!$P$3:$R$56,3,0),"")</f>
        <v>10988301000633</v>
      </c>
      <c r="B1096" s="9" t="str">
        <f>'[1]TCE - ANEXO II - Preencher'!C1105</f>
        <v>HOSPITAL PELÓPIDAS SILVEIRA</v>
      </c>
      <c r="C1096" s="10"/>
      <c r="D1096" s="11" t="str">
        <f>'[1]TCE - ANEXO II - Preencher'!E1105</f>
        <v>VERONILDA MARIA DA SILVA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>
        <f>'[1]TCE - ANEXO II - Preencher'!H1105</f>
        <v>322205</v>
      </c>
      <c r="G1096" s="14">
        <f>'[1]TCE - ANEXO II - Preencher'!I1105</f>
        <v>44075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1010.17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306.72000000000014</v>
      </c>
      <c r="N1096" s="16">
        <f>'[1]TCE - ANEXO II - Preencher'!S1105</f>
        <v>0</v>
      </c>
      <c r="O1096" s="17">
        <f>'[1]TCE - ANEXO II - Preencher'!W1105</f>
        <v>115.84</v>
      </c>
      <c r="P1096" s="18">
        <f>'[1]TCE - ANEXO II - Preencher'!X1105</f>
        <v>1201.0500000000002</v>
      </c>
      <c r="Q1096" s="21"/>
    </row>
    <row r="1097" spans="1:17" x14ac:dyDescent="0.2">
      <c r="A1097" s="8">
        <f>IFERROR(VLOOKUP(B1097,'[1]DADOS (OCULTAR)'!$P$3:$R$56,3,0),"")</f>
        <v>10988301000633</v>
      </c>
      <c r="B1097" s="9" t="str">
        <f>'[1]TCE - ANEXO II - Preencher'!C1106</f>
        <v>HOSPITAL PELÓPIDAS SILVEIRA</v>
      </c>
      <c r="C1097" s="10"/>
      <c r="D1097" s="11" t="str">
        <f>'[1]TCE - ANEXO II - Preencher'!E1106</f>
        <v>VICTOR EMANUELL RIBEIRO DA SILVA</v>
      </c>
      <c r="E1097" s="12" t="str">
        <f>IF('[1]TCE - ANEXO II - Preencher'!G1106="4 - Assistência Odontológica","2 - Outros Profissionais da saúde",'[1]TCE - ANEXO II - Preencher'!G1106)</f>
        <v>1 - Médico</v>
      </c>
      <c r="F1097" s="13">
        <f>'[1]TCE - ANEXO II - Preencher'!H1106</f>
        <v>225125</v>
      </c>
      <c r="G1097" s="14">
        <f>'[1]TCE - ANEXO II - Preencher'!I1106</f>
        <v>44075</v>
      </c>
      <c r="H1097" s="13" t="str">
        <f>'[1]TCE - ANEXO II - Preencher'!J1106</f>
        <v>1 - Plantonista</v>
      </c>
      <c r="I1097" s="13">
        <f>'[1]TCE - ANEXO II - Preencher'!K1106</f>
        <v>24</v>
      </c>
      <c r="J1097" s="15">
        <f>'[1]TCE - ANEXO II - Preencher'!L1106</f>
        <v>3168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839.3700000000008</v>
      </c>
      <c r="N1097" s="16">
        <f>'[1]TCE - ANEXO II - Preencher'!S1106</f>
        <v>7898.32</v>
      </c>
      <c r="O1097" s="17">
        <f>'[1]TCE - ANEXO II - Preencher'!W1106</f>
        <v>3788.88</v>
      </c>
      <c r="P1097" s="18">
        <f>'[1]TCE - ANEXO II - Preencher'!X1106</f>
        <v>8116.81</v>
      </c>
      <c r="Q1097" s="21"/>
    </row>
    <row r="1098" spans="1:17" x14ac:dyDescent="0.2">
      <c r="A1098" s="8">
        <f>IFERROR(VLOOKUP(B1098,'[1]DADOS (OCULTAR)'!$P$3:$R$56,3,0),"")</f>
        <v>10988301000633</v>
      </c>
      <c r="B1098" s="9" t="str">
        <f>'[1]TCE - ANEXO II - Preencher'!C1107</f>
        <v>HOSPITAL PELÓPIDAS SILVEIRA</v>
      </c>
      <c r="C1098" s="10"/>
      <c r="D1098" s="11" t="str">
        <f>'[1]TCE - ANEXO II - Preencher'!E1107</f>
        <v>VINICIUS DIOGO BERINGUEL FERNANDES DE ALMEIDA</v>
      </c>
      <c r="E1098" s="12" t="str">
        <f>IF('[1]TCE - ANEXO II - Preencher'!G1107="4 - Assistência Odontológica","2 - Outros Profissionais da saúde",'[1]TCE - ANEXO II - Preencher'!G1107)</f>
        <v>1 - Médico</v>
      </c>
      <c r="F1098" s="13">
        <f>'[1]TCE - ANEXO II - Preencher'!H1107</f>
        <v>225125</v>
      </c>
      <c r="G1098" s="14">
        <f>'[1]TCE - ANEXO II - Preencher'!I1107</f>
        <v>44075</v>
      </c>
      <c r="H1098" s="13" t="str">
        <f>'[1]TCE - ANEXO II - Preencher'!J1107</f>
        <v>2 - Diarista</v>
      </c>
      <c r="I1098" s="13">
        <f>'[1]TCE - ANEXO II - Preencher'!K1107</f>
        <v>35</v>
      </c>
      <c r="J1098" s="15">
        <f>'[1]TCE - ANEXO II - Preencher'!L1107</f>
        <v>4620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4535.8399999999992</v>
      </c>
      <c r="N1098" s="16">
        <f>'[1]TCE - ANEXO II - Preencher'!S1107</f>
        <v>4330.38</v>
      </c>
      <c r="O1098" s="17">
        <f>'[1]TCE - ANEXO II - Preencher'!W1107</f>
        <v>3356.33</v>
      </c>
      <c r="P1098" s="18">
        <f>'[1]TCE - ANEXO II - Preencher'!X1107</f>
        <v>10129.890000000001</v>
      </c>
      <c r="Q1098" s="21"/>
    </row>
    <row r="1099" spans="1:17" x14ac:dyDescent="0.2">
      <c r="A1099" s="8">
        <f>IFERROR(VLOOKUP(B1099,'[1]DADOS (OCULTAR)'!$P$3:$R$56,3,0),"")</f>
        <v>10988301000633</v>
      </c>
      <c r="B1099" s="9" t="str">
        <f>'[1]TCE - ANEXO II - Preencher'!C1108</f>
        <v>HOSPITAL PELÓPIDAS SILVEIRA</v>
      </c>
      <c r="C1099" s="10"/>
      <c r="D1099" s="11" t="str">
        <f>'[1]TCE - ANEXO II - Preencher'!E1108</f>
        <v>VIRGINIA MARIA MACIEL FERREIRA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>
        <f>'[1]TCE - ANEXO II - Preencher'!H1108</f>
        <v>223505</v>
      </c>
      <c r="G1099" s="14">
        <f>'[1]TCE - ANEXO II - Preencher'!I1108</f>
        <v>44075</v>
      </c>
      <c r="H1099" s="13" t="str">
        <f>'[1]TCE - ANEXO II - Preencher'!J1108</f>
        <v>2 - Diarista</v>
      </c>
      <c r="I1099" s="13">
        <f>'[1]TCE - ANEXO II - Preencher'!K1108</f>
        <v>40</v>
      </c>
      <c r="J1099" s="15">
        <f>'[1]TCE - ANEXO II - Preencher'!L1108</f>
        <v>1596.45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455.82000000000016</v>
      </c>
      <c r="N1099" s="16">
        <f>'[1]TCE - ANEXO II - Preencher'!S1108</f>
        <v>558.76</v>
      </c>
      <c r="O1099" s="17">
        <f>'[1]TCE - ANEXO II - Preencher'!W1108</f>
        <v>400.46</v>
      </c>
      <c r="P1099" s="18">
        <f>'[1]TCE - ANEXO II - Preencher'!X1108</f>
        <v>2210.5700000000006</v>
      </c>
      <c r="Q1099" s="21"/>
    </row>
    <row r="1100" spans="1:17" x14ac:dyDescent="0.2">
      <c r="A1100" s="8">
        <f>IFERROR(VLOOKUP(B1100,'[1]DADOS (OCULTAR)'!$P$3:$R$56,3,0),"")</f>
        <v>10988301000633</v>
      </c>
      <c r="B1100" s="9" t="str">
        <f>'[1]TCE - ANEXO II - Preencher'!C1109</f>
        <v>HOSPITAL PELÓPIDAS SILVEIRA</v>
      </c>
      <c r="C1100" s="10"/>
      <c r="D1100" s="11" t="str">
        <f>'[1]TCE - ANEXO II - Preencher'!E1109</f>
        <v>VITORIA CECILIA DOS SANTOS PIMENTA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>
        <f>'[1]TCE - ANEXO II - Preencher'!H1109</f>
        <v>413115</v>
      </c>
      <c r="G1100" s="14">
        <f>'[1]TCE - ANEXO II - Preencher'!I1109</f>
        <v>44075</v>
      </c>
      <c r="H1100" s="13" t="str">
        <f>'[1]TCE - ANEXO II - Preencher'!J1109</f>
        <v>2 - Diarista</v>
      </c>
      <c r="I1100" s="13">
        <f>'[1]TCE - ANEXO II - Preencher'!K1109</f>
        <v>44</v>
      </c>
      <c r="J1100" s="15">
        <f>'[1]TCE - ANEXO II - Preencher'!L1109</f>
        <v>0</v>
      </c>
      <c r="K1100" s="15">
        <f>'[1]TCE - ANEXO II - Preencher'!P1109</f>
        <v>2224.4699999999998</v>
      </c>
      <c r="L1100" s="15">
        <f>'[1]TCE - ANEXO II - Preencher'!Q1109</f>
        <v>0</v>
      </c>
      <c r="M1100" s="15">
        <f>'[1]TCE - ANEXO II - Preencher'!R1109</f>
        <v>42.090000000000146</v>
      </c>
      <c r="N1100" s="16">
        <f>'[1]TCE - ANEXO II - Preencher'!S1109</f>
        <v>0</v>
      </c>
      <c r="O1100" s="17">
        <f>'[1]TCE - ANEXO II - Preencher'!W1109</f>
        <v>2266.56</v>
      </c>
      <c r="P1100" s="18">
        <f>'[1]TCE - ANEXO II - Preencher'!X1109</f>
        <v>0</v>
      </c>
      <c r="Q1100" s="21"/>
    </row>
    <row r="1101" spans="1:17" x14ac:dyDescent="0.2">
      <c r="A1101" s="8">
        <f>IFERROR(VLOOKUP(B1101,'[1]DADOS (OCULTAR)'!$P$3:$R$56,3,0),"")</f>
        <v>10988301000633</v>
      </c>
      <c r="B1101" s="9" t="str">
        <f>'[1]TCE - ANEXO II - Preencher'!C1110</f>
        <v>HOSPITAL PELÓPIDAS SILVEIRA</v>
      </c>
      <c r="C1101" s="10"/>
      <c r="D1101" s="11" t="str">
        <f>'[1]TCE - ANEXO II - Preencher'!E1110</f>
        <v>VIVIAN CIBELE DA SILVA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>
        <f>'[1]TCE - ANEXO II - Preencher'!H1110</f>
        <v>411010</v>
      </c>
      <c r="G1101" s="14">
        <f>'[1]TCE - ANEXO II - Preencher'!I1110</f>
        <v>44075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1045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646.31999999999994</v>
      </c>
      <c r="N1101" s="16">
        <f>'[1]TCE - ANEXO II - Preencher'!S1110</f>
        <v>0</v>
      </c>
      <c r="O1101" s="17">
        <f>'[1]TCE - ANEXO II - Preencher'!W1110</f>
        <v>220.13</v>
      </c>
      <c r="P1101" s="18">
        <f>'[1]TCE - ANEXO II - Preencher'!X1110</f>
        <v>1471.19</v>
      </c>
      <c r="Q1101" s="21"/>
    </row>
    <row r="1102" spans="1:17" x14ac:dyDescent="0.2">
      <c r="A1102" s="8">
        <f>IFERROR(VLOOKUP(B1102,'[1]DADOS (OCULTAR)'!$P$3:$R$56,3,0),"")</f>
        <v>10988301000633</v>
      </c>
      <c r="B1102" s="9" t="str">
        <f>'[1]TCE - ANEXO II - Preencher'!C1111</f>
        <v>HOSPITAL PELÓPIDAS SILVEIRA</v>
      </c>
      <c r="C1102" s="10"/>
      <c r="D1102" s="11" t="str">
        <f>'[1]TCE - ANEXO II - Preencher'!E1111</f>
        <v>VIVIANE DOS SANTOS BARROS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>
        <f>'[1]TCE - ANEXO II - Preencher'!H1111</f>
        <v>411010</v>
      </c>
      <c r="G1102" s="14">
        <f>'[1]TCE - ANEXO II - Preencher'!I1111</f>
        <v>44075</v>
      </c>
      <c r="H1102" s="13" t="str">
        <f>'[1]TCE - ANEXO II - Preencher'!J1111</f>
        <v>2 - Diarista</v>
      </c>
      <c r="I1102" s="13">
        <f>'[1]TCE - ANEXO II - Preencher'!K1111</f>
        <v>44</v>
      </c>
      <c r="J1102" s="15">
        <f>'[1]TCE - ANEXO II - Preencher'!L1111</f>
        <v>1045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461.71</v>
      </c>
      <c r="P1102" s="18">
        <f>'[1]TCE - ANEXO II - Preencher'!X1111</f>
        <v>583.29</v>
      </c>
      <c r="Q1102" s="21"/>
    </row>
    <row r="1103" spans="1:17" x14ac:dyDescent="0.2">
      <c r="A1103" s="8">
        <f>IFERROR(VLOOKUP(B1103,'[1]DADOS (OCULTAR)'!$P$3:$R$56,3,0),"")</f>
        <v>10988301000633</v>
      </c>
      <c r="B1103" s="9" t="str">
        <f>'[1]TCE - ANEXO II - Preencher'!C1112</f>
        <v>HOSPITAL PELÓPIDAS SILVEIRA</v>
      </c>
      <c r="C1103" s="10"/>
      <c r="D1103" s="11" t="str">
        <f>'[1]TCE - ANEXO II - Preencher'!E1112</f>
        <v>VIVIANE EDUARDA DE SOUZA LEAL DA SILVA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>
        <f>'[1]TCE - ANEXO II - Preencher'!H1112</f>
        <v>322205</v>
      </c>
      <c r="G1103" s="14">
        <f>'[1]TCE - ANEXO II - Preencher'!I1112</f>
        <v>44075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1045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427.8599999999999</v>
      </c>
      <c r="N1103" s="16">
        <f>'[1]TCE - ANEXO II - Preencher'!S1112</f>
        <v>0</v>
      </c>
      <c r="O1103" s="17">
        <f>'[1]TCE - ANEXO II - Preencher'!W1112</f>
        <v>209.1</v>
      </c>
      <c r="P1103" s="18">
        <f>'[1]TCE - ANEXO II - Preencher'!X1112</f>
        <v>1263.76</v>
      </c>
      <c r="Q1103" s="21"/>
    </row>
    <row r="1104" spans="1:17" x14ac:dyDescent="0.2">
      <c r="A1104" s="8">
        <f>IFERROR(VLOOKUP(B1104,'[1]DADOS (OCULTAR)'!$P$3:$R$56,3,0),"")</f>
        <v>10988301000633</v>
      </c>
      <c r="B1104" s="9" t="str">
        <f>'[1]TCE - ANEXO II - Preencher'!C1113</f>
        <v>HOSPITAL PELÓPIDAS SILVEIRA</v>
      </c>
      <c r="C1104" s="10"/>
      <c r="D1104" s="11" t="str">
        <f>'[1]TCE - ANEXO II - Preencher'!E1113</f>
        <v>VIVIANE FRAGOSO DE SOUZA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>
        <f>'[1]TCE - ANEXO II - Preencher'!H1113</f>
        <v>223505</v>
      </c>
      <c r="G1104" s="14">
        <f>'[1]TCE - ANEXO II - Preencher'!I1113</f>
        <v>44075</v>
      </c>
      <c r="H1104" s="13" t="str">
        <f>'[1]TCE - ANEXO II - Preencher'!J1113</f>
        <v>2 - Diarista</v>
      </c>
      <c r="I1104" s="13">
        <f>'[1]TCE - ANEXO II - Preencher'!K1113</f>
        <v>40</v>
      </c>
      <c r="J1104" s="15">
        <f>'[1]TCE - ANEXO II - Preencher'!L1113</f>
        <v>2055.94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913.33000000000015</v>
      </c>
      <c r="N1104" s="16">
        <f>'[1]TCE - ANEXO II - Preencher'!S1113</f>
        <v>813.99</v>
      </c>
      <c r="O1104" s="17">
        <f>'[1]TCE - ANEXO II - Preencher'!W1113</f>
        <v>1141.3800000000001</v>
      </c>
      <c r="P1104" s="18">
        <f>'[1]TCE - ANEXO II - Preencher'!X1113</f>
        <v>2641.88</v>
      </c>
      <c r="Q1104" s="21"/>
    </row>
    <row r="1105" spans="1:17" x14ac:dyDescent="0.2">
      <c r="A1105" s="8">
        <f>IFERROR(VLOOKUP(B1105,'[1]DADOS (OCULTAR)'!$P$3:$R$56,3,0),"")</f>
        <v>10988301000633</v>
      </c>
      <c r="B1105" s="9" t="str">
        <f>'[1]TCE - ANEXO II - Preencher'!C1114</f>
        <v>HOSPITAL PELÓPIDAS SILVEIRA</v>
      </c>
      <c r="C1105" s="10"/>
      <c r="D1105" s="11" t="str">
        <f>'[1]TCE - ANEXO II - Preencher'!E1114</f>
        <v>VIVIANE MENDES DOS SANTOS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>
        <f>'[1]TCE - ANEXO II - Preencher'!H1114</f>
        <v>223705</v>
      </c>
      <c r="G1105" s="14">
        <f>'[1]TCE - ANEXO II - Preencher'!I1114</f>
        <v>44075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1045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1755.0900000000001</v>
      </c>
      <c r="N1105" s="16">
        <f>'[1]TCE - ANEXO II - Preencher'!S1114</f>
        <v>0</v>
      </c>
      <c r="O1105" s="17">
        <f>'[1]TCE - ANEXO II - Preencher'!W1114</f>
        <v>390.72</v>
      </c>
      <c r="P1105" s="18">
        <f>'[1]TCE - ANEXO II - Preencher'!X1114</f>
        <v>2409.37</v>
      </c>
      <c r="Q1105" s="21"/>
    </row>
    <row r="1106" spans="1:17" x14ac:dyDescent="0.2">
      <c r="A1106" s="8">
        <f>IFERROR(VLOOKUP(B1106,'[1]DADOS (OCULTAR)'!$P$3:$R$56,3,0),"")</f>
        <v>10988301000633</v>
      </c>
      <c r="B1106" s="9" t="str">
        <f>'[1]TCE - ANEXO II - Preencher'!C1115</f>
        <v>HOSPITAL PELÓPIDAS SILVEIRA</v>
      </c>
      <c r="C1106" s="10"/>
      <c r="D1106" s="11" t="str">
        <f>'[1]TCE - ANEXO II - Preencher'!E1115</f>
        <v>VIVIANE RODRIGUES DA SILVA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>
        <f>'[1]TCE - ANEXO II - Preencher'!H1115</f>
        <v>322215</v>
      </c>
      <c r="G1106" s="14">
        <f>'[1]TCE - ANEXO II - Preencher'!I1115</f>
        <v>44075</v>
      </c>
      <c r="H1106" s="13" t="str">
        <f>'[1]TCE - ANEXO II - Preencher'!J1115</f>
        <v>2 - Diarista</v>
      </c>
      <c r="I1106" s="13">
        <f>'[1]TCE - ANEXO II - Preencher'!K1115</f>
        <v>44</v>
      </c>
      <c r="J1106" s="15">
        <f>'[1]TCE - ANEXO II - Preencher'!L1115</f>
        <v>1045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257.61999999999989</v>
      </c>
      <c r="N1106" s="16">
        <f>'[1]TCE - ANEXO II - Preencher'!S1115</f>
        <v>0</v>
      </c>
      <c r="O1106" s="17">
        <f>'[1]TCE - ANEXO II - Preencher'!W1115</f>
        <v>110.18</v>
      </c>
      <c r="P1106" s="18">
        <f>'[1]TCE - ANEXO II - Preencher'!X1115</f>
        <v>1192.4399999999998</v>
      </c>
      <c r="Q1106" s="21"/>
    </row>
    <row r="1107" spans="1:17" x14ac:dyDescent="0.2">
      <c r="A1107" s="8">
        <f>IFERROR(VLOOKUP(B1107,'[1]DADOS (OCULTAR)'!$P$3:$R$56,3,0),"")</f>
        <v>10988301000633</v>
      </c>
      <c r="B1107" s="9" t="str">
        <f>'[1]TCE - ANEXO II - Preencher'!C1116</f>
        <v>HOSPITAL PELÓPIDAS SILVEIRA</v>
      </c>
      <c r="C1107" s="10"/>
      <c r="D1107" s="11" t="str">
        <f>'[1]TCE - ANEXO II - Preencher'!E1116</f>
        <v>VIVIANE XAVIER BARBOSA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>
        <f>'[1]TCE - ANEXO II - Preencher'!H1116</f>
        <v>223605</v>
      </c>
      <c r="G1107" s="14">
        <f>'[1]TCE - ANEXO II - Preencher'!I1116</f>
        <v>44075</v>
      </c>
      <c r="H1107" s="13" t="str">
        <f>'[1]TCE - ANEXO II - Preencher'!J1116</f>
        <v>2 - Diarista</v>
      </c>
      <c r="I1107" s="13">
        <f>'[1]TCE - ANEXO II - Preencher'!K1116</f>
        <v>30</v>
      </c>
      <c r="J1107" s="15">
        <f>'[1]TCE - ANEXO II - Preencher'!L1116</f>
        <v>2005.76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4031.94</v>
      </c>
      <c r="N1107" s="16">
        <f>'[1]TCE - ANEXO II - Preencher'!S1116</f>
        <v>501.44</v>
      </c>
      <c r="O1107" s="17">
        <f>'[1]TCE - ANEXO II - Preencher'!W1116</f>
        <v>360.58</v>
      </c>
      <c r="P1107" s="18">
        <f>'[1]TCE - ANEXO II - Preencher'!X1116</f>
        <v>6178.5599999999995</v>
      </c>
      <c r="Q1107" s="21"/>
    </row>
    <row r="1108" spans="1:17" x14ac:dyDescent="0.2">
      <c r="A1108" s="8">
        <f>IFERROR(VLOOKUP(B1108,'[1]DADOS (OCULTAR)'!$P$3:$R$56,3,0),"")</f>
        <v>10988301000633</v>
      </c>
      <c r="B1108" s="9" t="str">
        <f>'[1]TCE - ANEXO II - Preencher'!C1117</f>
        <v>HOSPITAL PELÓPIDAS SILVEIRA</v>
      </c>
      <c r="C1108" s="10"/>
      <c r="D1108" s="11" t="str">
        <f>'[1]TCE - ANEXO II - Preencher'!E1117</f>
        <v>WAGNER SOARES DA SILVA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>
        <f>'[1]TCE - ANEXO II - Preencher'!H1117</f>
        <v>324115</v>
      </c>
      <c r="G1108" s="14">
        <f>'[1]TCE - ANEXO II - Preencher'!I1117</f>
        <v>44075</v>
      </c>
      <c r="H1108" s="13" t="str">
        <f>'[1]TCE - ANEXO II - Preencher'!J1117</f>
        <v>1 - Plantonista</v>
      </c>
      <c r="I1108" s="13">
        <f>'[1]TCE - ANEXO II - Preencher'!K1117</f>
        <v>24</v>
      </c>
      <c r="J1108" s="15">
        <f>'[1]TCE - ANEXO II - Preencher'!L1117</f>
        <v>2030.47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1510.6699999999998</v>
      </c>
      <c r="N1108" s="16">
        <f>'[1]TCE - ANEXO II - Preencher'!S1117</f>
        <v>0</v>
      </c>
      <c r="O1108" s="17">
        <f>'[1]TCE - ANEXO II - Preencher'!W1117</f>
        <v>509.46</v>
      </c>
      <c r="P1108" s="18">
        <f>'[1]TCE - ANEXO II - Preencher'!X1117</f>
        <v>3031.68</v>
      </c>
      <c r="Q1108" s="21"/>
    </row>
    <row r="1109" spans="1:17" x14ac:dyDescent="0.2">
      <c r="A1109" s="8">
        <f>IFERROR(VLOOKUP(B1109,'[1]DADOS (OCULTAR)'!$P$3:$R$56,3,0),"")</f>
        <v>10988301000633</v>
      </c>
      <c r="B1109" s="9" t="str">
        <f>'[1]TCE - ANEXO II - Preencher'!C1118</f>
        <v>HOSPITAL PELÓPIDAS SILVEIRA</v>
      </c>
      <c r="C1109" s="10"/>
      <c r="D1109" s="11" t="str">
        <f>'[1]TCE - ANEXO II - Preencher'!E1118</f>
        <v>WALKIRYA SABOIA NEVES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>
        <f>'[1]TCE - ANEXO II - Preencher'!H1118</f>
        <v>515205</v>
      </c>
      <c r="G1109" s="14">
        <f>'[1]TCE - ANEXO II - Preencher'!I1118</f>
        <v>44075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216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1073</v>
      </c>
      <c r="N1109" s="16">
        <f>'[1]TCE - ANEXO II - Preencher'!S1118</f>
        <v>0</v>
      </c>
      <c r="O1109" s="17">
        <f>'[1]TCE - ANEXO II - Preencher'!W1118</f>
        <v>148.41999999999999</v>
      </c>
      <c r="P1109" s="18">
        <f>'[1]TCE - ANEXO II - Preencher'!X1118</f>
        <v>1140.58</v>
      </c>
      <c r="Q1109" s="21"/>
    </row>
    <row r="1110" spans="1:17" x14ac:dyDescent="0.2">
      <c r="A1110" s="8">
        <f>IFERROR(VLOOKUP(B1110,'[1]DADOS (OCULTAR)'!$P$3:$R$56,3,0),"")</f>
        <v>10988301000633</v>
      </c>
      <c r="B1110" s="9" t="str">
        <f>'[1]TCE - ANEXO II - Preencher'!C1119</f>
        <v>HOSPITAL PELÓPIDAS SILVEIRA</v>
      </c>
      <c r="C1110" s="10"/>
      <c r="D1110" s="11" t="str">
        <f>'[1]TCE - ANEXO II - Preencher'!E1119</f>
        <v>WALMERY MARLUCE FEITOSA TAVARES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>
        <f>'[1]TCE - ANEXO II - Preencher'!H1119</f>
        <v>223710</v>
      </c>
      <c r="G1110" s="14">
        <f>'[1]TCE - ANEXO II - Preencher'!I1119</f>
        <v>44075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2720.43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226.69999999999993</v>
      </c>
      <c r="N1110" s="16">
        <f>'[1]TCE - ANEXO II - Preencher'!S1119</f>
        <v>680.11</v>
      </c>
      <c r="O1110" s="17">
        <f>'[1]TCE - ANEXO II - Preencher'!W1119</f>
        <v>501.01</v>
      </c>
      <c r="P1110" s="18">
        <f>'[1]TCE - ANEXO II - Preencher'!X1119</f>
        <v>3126.2299999999996</v>
      </c>
      <c r="Q1110" s="21"/>
    </row>
    <row r="1111" spans="1:17" x14ac:dyDescent="0.2">
      <c r="A1111" s="8">
        <f>IFERROR(VLOOKUP(B1111,'[1]DADOS (OCULTAR)'!$P$3:$R$56,3,0),"")</f>
        <v>10988301000633</v>
      </c>
      <c r="B1111" s="9" t="str">
        <f>'[1]TCE - ANEXO II - Preencher'!C1120</f>
        <v>HOSPITAL PELÓPIDAS SILVEIRA</v>
      </c>
      <c r="C1111" s="10"/>
      <c r="D1111" s="11" t="str">
        <f>'[1]TCE - ANEXO II - Preencher'!E1120</f>
        <v>WANIERY DE LIMA SILVA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>
        <f>'[1]TCE - ANEXO II - Preencher'!H1120</f>
        <v>251605</v>
      </c>
      <c r="G1111" s="14">
        <f>'[1]TCE - ANEXO II - Preencher'!I1120</f>
        <v>44075</v>
      </c>
      <c r="H1111" s="13" t="str">
        <f>'[1]TCE - ANEXO II - Preencher'!J1120</f>
        <v>1 - Plantonista</v>
      </c>
      <c r="I1111" s="13">
        <f>'[1]TCE - ANEXO II - Preencher'!K1120</f>
        <v>30</v>
      </c>
      <c r="J1111" s="15">
        <f>'[1]TCE - ANEXO II - Preencher'!L1120</f>
        <v>1809.72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299.48999999999984</v>
      </c>
      <c r="N1111" s="16">
        <f>'[1]TCE - ANEXO II - Preencher'!S1120</f>
        <v>452.43</v>
      </c>
      <c r="O1111" s="17">
        <f>'[1]TCE - ANEXO II - Preencher'!W1120</f>
        <v>405.93</v>
      </c>
      <c r="P1111" s="18">
        <f>'[1]TCE - ANEXO II - Preencher'!X1120</f>
        <v>2155.71</v>
      </c>
      <c r="Q1111" s="21"/>
    </row>
    <row r="1112" spans="1:17" x14ac:dyDescent="0.2">
      <c r="A1112" s="8">
        <f>IFERROR(VLOOKUP(B1112,'[1]DADOS (OCULTAR)'!$P$3:$R$56,3,0),"")</f>
        <v>10988301000633</v>
      </c>
      <c r="B1112" s="9" t="str">
        <f>'[1]TCE - ANEXO II - Preencher'!C1121</f>
        <v>HOSPITAL PELÓPIDAS SILVEIRA</v>
      </c>
      <c r="C1112" s="10"/>
      <c r="D1112" s="11" t="str">
        <f>'[1]TCE - ANEXO II - Preencher'!E1121</f>
        <v>WELLINGTON OLIVEIRA DA SILVA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>
        <f>'[1]TCE - ANEXO II - Preencher'!H1121</f>
        <v>517410</v>
      </c>
      <c r="G1112" s="14">
        <f>'[1]TCE - ANEXO II - Preencher'!I1121</f>
        <v>44075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1045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221.36999999999989</v>
      </c>
      <c r="N1112" s="16">
        <f>'[1]TCE - ANEXO II - Preencher'!S1121</f>
        <v>0</v>
      </c>
      <c r="O1112" s="17">
        <f>'[1]TCE - ANEXO II - Preencher'!W1121</f>
        <v>467.5</v>
      </c>
      <c r="P1112" s="18">
        <f>'[1]TCE - ANEXO II - Preencher'!X1121</f>
        <v>798.86999999999989</v>
      </c>
      <c r="Q1112" s="21"/>
    </row>
    <row r="1113" spans="1:17" x14ac:dyDescent="0.2">
      <c r="A1113" s="8">
        <f>IFERROR(VLOOKUP(B1113,'[1]DADOS (OCULTAR)'!$P$3:$R$56,3,0),"")</f>
        <v>10988301000633</v>
      </c>
      <c r="B1113" s="9" t="str">
        <f>'[1]TCE - ANEXO II - Preencher'!C1122</f>
        <v>HOSPITAL PELÓPIDAS SILVEIRA</v>
      </c>
      <c r="C1113" s="10"/>
      <c r="D1113" s="11" t="str">
        <f>'[1]TCE - ANEXO II - Preencher'!E1122</f>
        <v>WELLITANIA MARIA BEZERRA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>
        <f>'[1]TCE - ANEXO II - Preencher'!H1122</f>
        <v>223505</v>
      </c>
      <c r="G1113" s="14">
        <f>'[1]TCE - ANEXO II - Preencher'!I1122</f>
        <v>44075</v>
      </c>
      <c r="H1113" s="13" t="str">
        <f>'[1]TCE - ANEXO II - Preencher'!J1122</f>
        <v>1 - Plantonista</v>
      </c>
      <c r="I1113" s="13">
        <f>'[1]TCE - ANEXO II - Preencher'!K1122</f>
        <v>40</v>
      </c>
      <c r="J1113" s="15">
        <f>'[1]TCE - ANEXO II - Preencher'!L1122</f>
        <v>2055.94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1276.32</v>
      </c>
      <c r="N1113" s="16">
        <f>'[1]TCE - ANEXO II - Preencher'!S1122</f>
        <v>513.99</v>
      </c>
      <c r="O1113" s="17">
        <f>'[1]TCE - ANEXO II - Preencher'!W1122</f>
        <v>585.88</v>
      </c>
      <c r="P1113" s="18">
        <f>'[1]TCE - ANEXO II - Preencher'!X1122</f>
        <v>3260.37</v>
      </c>
      <c r="Q1113" s="21"/>
    </row>
    <row r="1114" spans="1:17" x14ac:dyDescent="0.2">
      <c r="A1114" s="8">
        <f>IFERROR(VLOOKUP(B1114,'[1]DADOS (OCULTAR)'!$P$3:$R$56,3,0),"")</f>
        <v>10988301000633</v>
      </c>
      <c r="B1114" s="9" t="str">
        <f>'[1]TCE - ANEXO II - Preencher'!C1123</f>
        <v>HOSPITAL PELÓPIDAS SILVEIRA</v>
      </c>
      <c r="C1114" s="10"/>
      <c r="D1114" s="11" t="str">
        <f>'[1]TCE - ANEXO II - Preencher'!E1123</f>
        <v>WESLEY FERNANDO BARBOZA DA SILVA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>
        <f>'[1]TCE - ANEXO II - Preencher'!H1123</f>
        <v>322205</v>
      </c>
      <c r="G1114" s="14">
        <f>'[1]TCE - ANEXO II - Preencher'!I1123</f>
        <v>44075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1045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209</v>
      </c>
      <c r="N1114" s="16">
        <f>'[1]TCE - ANEXO II - Preencher'!S1123</f>
        <v>0</v>
      </c>
      <c r="O1114" s="17">
        <f>'[1]TCE - ANEXO II - Preencher'!W1123</f>
        <v>161.69999999999999</v>
      </c>
      <c r="P1114" s="18">
        <f>'[1]TCE - ANEXO II - Preencher'!X1123</f>
        <v>1092.3</v>
      </c>
      <c r="Q1114" s="21"/>
    </row>
    <row r="1115" spans="1:17" x14ac:dyDescent="0.2">
      <c r="A1115" s="8">
        <f>IFERROR(VLOOKUP(B1115,'[1]DADOS (OCULTAR)'!$P$3:$R$56,3,0),"")</f>
        <v>10988301000633</v>
      </c>
      <c r="B1115" s="9" t="str">
        <f>'[1]TCE - ANEXO II - Preencher'!C1124</f>
        <v>HOSPITAL PELÓPIDAS SILVEIRA</v>
      </c>
      <c r="C1115" s="10"/>
      <c r="D1115" s="11" t="str">
        <f>'[1]TCE - ANEXO II - Preencher'!E1124</f>
        <v>WILDINALDA NORMANDY DE SANTANA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>
        <f>'[1]TCE - ANEXO II - Preencher'!H1124</f>
        <v>223505</v>
      </c>
      <c r="G1115" s="14">
        <f>'[1]TCE - ANEXO II - Preencher'!I1124</f>
        <v>44075</v>
      </c>
      <c r="H1115" s="13" t="str">
        <f>'[1]TCE - ANEXO II - Preencher'!J1124</f>
        <v>1 - Plantonista</v>
      </c>
      <c r="I1115" s="13">
        <f>'[1]TCE - ANEXO II - Preencher'!K1124</f>
        <v>40</v>
      </c>
      <c r="J1115" s="15">
        <f>'[1]TCE - ANEXO II - Preencher'!L1124</f>
        <v>2055.94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1599.8899999999994</v>
      </c>
      <c r="N1115" s="16">
        <f>'[1]TCE - ANEXO II - Preencher'!S1124</f>
        <v>627.07000000000005</v>
      </c>
      <c r="O1115" s="17">
        <f>'[1]TCE - ANEXO II - Preencher'!W1124</f>
        <v>1022.28</v>
      </c>
      <c r="P1115" s="18">
        <f>'[1]TCE - ANEXO II - Preencher'!X1124</f>
        <v>3260.62</v>
      </c>
      <c r="Q1115" s="21"/>
    </row>
    <row r="1116" spans="1:17" x14ac:dyDescent="0.2">
      <c r="A1116" s="8">
        <f>IFERROR(VLOOKUP(B1116,'[1]DADOS (OCULTAR)'!$P$3:$R$56,3,0),"")</f>
        <v>10988301000633</v>
      </c>
      <c r="B1116" s="9" t="str">
        <f>'[1]TCE - ANEXO II - Preencher'!C1125</f>
        <v>HOSPITAL PELÓPIDAS SILVEIRA</v>
      </c>
      <c r="C1116" s="10"/>
      <c r="D1116" s="11" t="str">
        <f>'[1]TCE - ANEXO II - Preencher'!E1125</f>
        <v>WILLAMS FERREIRA DE SANTANA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>
        <f>'[1]TCE - ANEXO II - Preencher'!H1125</f>
        <v>521130</v>
      </c>
      <c r="G1116" s="14">
        <f>'[1]TCE - ANEXO II - Preencher'!I1125</f>
        <v>44075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1045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209</v>
      </c>
      <c r="N1116" s="16">
        <f>'[1]TCE - ANEXO II - Preencher'!S1125</f>
        <v>0</v>
      </c>
      <c r="O1116" s="17">
        <f>'[1]TCE - ANEXO II - Preencher'!W1125</f>
        <v>188.73</v>
      </c>
      <c r="P1116" s="18">
        <f>'[1]TCE - ANEXO II - Preencher'!X1125</f>
        <v>1065.27</v>
      </c>
      <c r="Q1116" s="21"/>
    </row>
    <row r="1117" spans="1:17" x14ac:dyDescent="0.2">
      <c r="A1117" s="8">
        <f>IFERROR(VLOOKUP(B1117,'[1]DADOS (OCULTAR)'!$P$3:$R$56,3,0),"")</f>
        <v>10988301000633</v>
      </c>
      <c r="B1117" s="9" t="str">
        <f>'[1]TCE - ANEXO II - Preencher'!C1126</f>
        <v>HOSPITAL PELÓPIDAS SILVEIRA</v>
      </c>
      <c r="C1117" s="10"/>
      <c r="D1117" s="11" t="str">
        <f>'[1]TCE - ANEXO II - Preencher'!E1126</f>
        <v>WILLAMS OLIVEIRA DA SILVA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>
        <f>'[1]TCE - ANEXO II - Preencher'!H1126</f>
        <v>414105</v>
      </c>
      <c r="G1117" s="14">
        <f>'[1]TCE - ANEXO II - Preencher'!I1126</f>
        <v>44075</v>
      </c>
      <c r="H1117" s="13" t="str">
        <f>'[1]TCE - ANEXO II - Preencher'!J1126</f>
        <v>2 - Diarista</v>
      </c>
      <c r="I1117" s="13">
        <f>'[1]TCE - ANEXO II - Preencher'!K1126</f>
        <v>44</v>
      </c>
      <c r="J1117" s="15">
        <f>'[1]TCE - ANEXO II - Preencher'!L1126</f>
        <v>1264.31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63.220000000000027</v>
      </c>
      <c r="N1117" s="16">
        <f>'[1]TCE - ANEXO II - Preencher'!S1126</f>
        <v>150</v>
      </c>
      <c r="O1117" s="17">
        <f>'[1]TCE - ANEXO II - Preencher'!W1126</f>
        <v>605.23</v>
      </c>
      <c r="P1117" s="18">
        <f>'[1]TCE - ANEXO II - Preencher'!X1126</f>
        <v>872.3</v>
      </c>
      <c r="Q1117" s="21"/>
    </row>
    <row r="1118" spans="1:17" x14ac:dyDescent="0.2">
      <c r="A1118" s="8">
        <f>IFERROR(VLOOKUP(B1118,'[1]DADOS (OCULTAR)'!$P$3:$R$56,3,0),"")</f>
        <v>10988301000633</v>
      </c>
      <c r="B1118" s="9" t="str">
        <f>'[1]TCE - ANEXO II - Preencher'!C1127</f>
        <v>HOSPITAL PELÓPIDAS SILVEIRA</v>
      </c>
      <c r="C1118" s="10"/>
      <c r="D1118" s="11" t="str">
        <f>'[1]TCE - ANEXO II - Preencher'!E1127</f>
        <v>WILLIAM CHRISTIAN DA SILVA LIRA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>
        <f>'[1]TCE - ANEXO II - Preencher'!H1127</f>
        <v>223405</v>
      </c>
      <c r="G1118" s="14">
        <f>'[1]TCE - ANEXO II - Preencher'!I1127</f>
        <v>44075</v>
      </c>
      <c r="H1118" s="13" t="str">
        <f>'[1]TCE - ANEXO II - Preencher'!J1127</f>
        <v>2 - Diarista</v>
      </c>
      <c r="I1118" s="13">
        <f>'[1]TCE - ANEXO II - Preencher'!K1127</f>
        <v>40</v>
      </c>
      <c r="J1118" s="15">
        <f>'[1]TCE - ANEXO II - Preencher'!L1127</f>
        <v>3393.05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303.0499999999995</v>
      </c>
      <c r="N1118" s="16">
        <f>'[1]TCE - ANEXO II - Preencher'!S1127</f>
        <v>848.26</v>
      </c>
      <c r="O1118" s="17">
        <f>'[1]TCE - ANEXO II - Preencher'!W1127</f>
        <v>779.6</v>
      </c>
      <c r="P1118" s="18">
        <f>'[1]TCE - ANEXO II - Preencher'!X1127</f>
        <v>3764.7599999999998</v>
      </c>
      <c r="Q1118" s="21"/>
    </row>
    <row r="1119" spans="1:17" x14ac:dyDescent="0.2">
      <c r="A1119" s="8">
        <f>IFERROR(VLOOKUP(B1119,'[1]DADOS (OCULTAR)'!$P$3:$R$56,3,0),"")</f>
        <v>10988301000633</v>
      </c>
      <c r="B1119" s="9" t="str">
        <f>'[1]TCE - ANEXO II - Preencher'!C1128</f>
        <v>HOSPITAL PELÓPIDAS SILVEIRA</v>
      </c>
      <c r="C1119" s="10"/>
      <c r="D1119" s="11" t="str">
        <f>'[1]TCE - ANEXO II - Preencher'!E1128</f>
        <v>WILLIAM MARIO GOMES DOS SANTOS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>
        <f>'[1]TCE - ANEXO II - Preencher'!H1128</f>
        <v>521130</v>
      </c>
      <c r="G1119" s="14">
        <f>'[1]TCE - ANEXO II - Preencher'!I1128</f>
        <v>44075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1045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97.529999999999973</v>
      </c>
      <c r="N1119" s="16">
        <f>'[1]TCE - ANEXO II - Preencher'!S1128</f>
        <v>0</v>
      </c>
      <c r="O1119" s="17">
        <f>'[1]TCE - ANEXO II - Preencher'!W1128</f>
        <v>172.33</v>
      </c>
      <c r="P1119" s="18">
        <f>'[1]TCE - ANEXO II - Preencher'!X1128</f>
        <v>970.19999999999993</v>
      </c>
      <c r="Q1119" s="21"/>
    </row>
    <row r="1120" spans="1:17" x14ac:dyDescent="0.2">
      <c r="A1120" s="8">
        <f>IFERROR(VLOOKUP(B1120,'[1]DADOS (OCULTAR)'!$P$3:$R$56,3,0),"")</f>
        <v>10988301000633</v>
      </c>
      <c r="B1120" s="9" t="str">
        <f>'[1]TCE - ANEXO II - Preencher'!C1129</f>
        <v>HOSPITAL PELÓPIDAS SILVEIRA</v>
      </c>
      <c r="C1120" s="10"/>
      <c r="D1120" s="11" t="str">
        <f>'[1]TCE - ANEXO II - Preencher'!E1129</f>
        <v>WILLIMA MARIA DE SOUZA BESERRA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>
        <f>'[1]TCE - ANEXO II - Preencher'!H1129</f>
        <v>251510</v>
      </c>
      <c r="G1120" s="14">
        <f>'[1]TCE - ANEXO II - Preencher'!I1129</f>
        <v>44075</v>
      </c>
      <c r="H1120" s="13" t="str">
        <f>'[1]TCE - ANEXO II - Preencher'!J1129</f>
        <v>2 - Diarista</v>
      </c>
      <c r="I1120" s="13">
        <f>'[1]TCE - ANEXO II - Preencher'!K1129</f>
        <v>30</v>
      </c>
      <c r="J1120" s="15">
        <f>'[1]TCE - ANEXO II - Preencher'!L1129</f>
        <v>1707.26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294.36</v>
      </c>
      <c r="N1120" s="16">
        <f>'[1]TCE - ANEXO II - Preencher'!S1129</f>
        <v>726.82</v>
      </c>
      <c r="O1120" s="17">
        <f>'[1]TCE - ANEXO II - Preencher'!W1129</f>
        <v>292.19</v>
      </c>
      <c r="P1120" s="18">
        <f>'[1]TCE - ANEXO II - Preencher'!X1129</f>
        <v>2436.25</v>
      </c>
      <c r="Q1120" s="21"/>
    </row>
    <row r="1121" spans="1:17" x14ac:dyDescent="0.2">
      <c r="A1121" s="8">
        <f>IFERROR(VLOOKUP(B1121,'[1]DADOS (OCULTAR)'!$P$3:$R$56,3,0),"")</f>
        <v>10988301000633</v>
      </c>
      <c r="B1121" s="9" t="str">
        <f>'[1]TCE - ANEXO II - Preencher'!C1130</f>
        <v>HOSPITAL PELÓPIDAS SILVEIRA</v>
      </c>
      <c r="C1121" s="10"/>
      <c r="D1121" s="11" t="str">
        <f>'[1]TCE - ANEXO II - Preencher'!E1130</f>
        <v>WILMA BRASILIANO DOS SANTOS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>
        <f>'[1]TCE - ANEXO II - Preencher'!H1130</f>
        <v>322205</v>
      </c>
      <c r="G1121" s="14">
        <f>'[1]TCE - ANEXO II - Preencher'!I1130</f>
        <v>44075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975.33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479.88</v>
      </c>
      <c r="N1121" s="16">
        <f>'[1]TCE - ANEXO II - Preencher'!S1130</f>
        <v>0</v>
      </c>
      <c r="O1121" s="17">
        <f>'[1]TCE - ANEXO II - Preencher'!W1130</f>
        <v>506.5</v>
      </c>
      <c r="P1121" s="18">
        <f>'[1]TCE - ANEXO II - Preencher'!X1130</f>
        <v>948.71</v>
      </c>
      <c r="Q1121" s="21"/>
    </row>
    <row r="1122" spans="1:17" x14ac:dyDescent="0.2">
      <c r="A1122" s="8">
        <f>IFERROR(VLOOKUP(B1122,'[1]DADOS (OCULTAR)'!$P$3:$R$56,3,0),"")</f>
        <v>10988301000633</v>
      </c>
      <c r="B1122" s="9" t="str">
        <f>'[1]TCE - ANEXO II - Preencher'!C1131</f>
        <v>HOSPITAL PELÓPIDAS SILVEIRA</v>
      </c>
      <c r="C1122" s="10"/>
      <c r="D1122" s="11" t="str">
        <f>'[1]TCE - ANEXO II - Preencher'!E1131</f>
        <v>WILTON GUEDES ALEXANDRE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>
        <f>'[1]TCE - ANEXO II - Preencher'!H1131</f>
        <v>782320</v>
      </c>
      <c r="G1122" s="14">
        <f>'[1]TCE - ANEXO II - Preencher'!I1131</f>
        <v>44075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1424.23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2562.31</v>
      </c>
      <c r="N1122" s="16">
        <f>'[1]TCE - ANEXO II - Preencher'!S1131</f>
        <v>0</v>
      </c>
      <c r="O1122" s="17">
        <f>'[1]TCE - ANEXO II - Preencher'!W1131</f>
        <v>184.35</v>
      </c>
      <c r="P1122" s="18">
        <f>'[1]TCE - ANEXO II - Preencher'!X1131</f>
        <v>3802.19</v>
      </c>
      <c r="Q1122" s="21"/>
    </row>
    <row r="1123" spans="1:17" x14ac:dyDescent="0.2">
      <c r="A1123" s="8">
        <f>IFERROR(VLOOKUP(B1123,'[1]DADOS (OCULTAR)'!$P$3:$R$56,3,0),"")</f>
        <v>10988301000633</v>
      </c>
      <c r="B1123" s="9" t="str">
        <f>'[1]TCE - ANEXO II - Preencher'!C1132</f>
        <v>HOSPITAL PELÓPIDAS SILVEIRA</v>
      </c>
      <c r="C1123" s="10"/>
      <c r="D1123" s="11" t="str">
        <f>'[1]TCE - ANEXO II - Preencher'!E1132</f>
        <v>WIRAPUAN FELIX CABRAL FILHO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>
        <f>'[1]TCE - ANEXO II - Preencher'!H1132</f>
        <v>411010</v>
      </c>
      <c r="G1123" s="14">
        <f>'[1]TCE - ANEXO II - Preencher'!I1132</f>
        <v>44075</v>
      </c>
      <c r="H1123" s="13" t="str">
        <f>'[1]TCE - ANEXO II - Preencher'!J1132</f>
        <v>2 - Diarista</v>
      </c>
      <c r="I1123" s="13">
        <f>'[1]TCE - ANEXO II - Preencher'!K1132</f>
        <v>44</v>
      </c>
      <c r="J1123" s="15">
        <f>'[1]TCE - ANEXO II - Preencher'!L1132</f>
        <v>1843.13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92.159999999999854</v>
      </c>
      <c r="N1123" s="16">
        <f>'[1]TCE - ANEXO II - Preencher'!S1132</f>
        <v>0</v>
      </c>
      <c r="O1123" s="17">
        <f>'[1]TCE - ANEXO II - Preencher'!W1132</f>
        <v>292.76</v>
      </c>
      <c r="P1123" s="18">
        <f>'[1]TCE - ANEXO II - Preencher'!X1132</f>
        <v>1642.53</v>
      </c>
      <c r="Q1123" s="21"/>
    </row>
    <row r="1124" spans="1:17" x14ac:dyDescent="0.2">
      <c r="A1124" s="8">
        <f>IFERROR(VLOOKUP(B1124,'[1]DADOS (OCULTAR)'!$P$3:$R$56,3,0),"")</f>
        <v>10988301000633</v>
      </c>
      <c r="B1124" s="9" t="str">
        <f>'[1]TCE - ANEXO II - Preencher'!C1133</f>
        <v>HOSPITAL PELÓPIDAS SILVEIRA</v>
      </c>
      <c r="C1124" s="10"/>
      <c r="D1124" s="11" t="str">
        <f>'[1]TCE - ANEXO II - Preencher'!E1133</f>
        <v>WIVANESSA DA SILVA BEZERRA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>
        <f>'[1]TCE - ANEXO II - Preencher'!H1133</f>
        <v>322205</v>
      </c>
      <c r="G1124" s="14">
        <f>'[1]TCE - ANEXO II - Preencher'!I1133</f>
        <v>44075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1045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2198.21</v>
      </c>
      <c r="N1124" s="16">
        <f>'[1]TCE - ANEXO II - Preencher'!S1133</f>
        <v>0</v>
      </c>
      <c r="O1124" s="17">
        <f>'[1]TCE - ANEXO II - Preencher'!W1133</f>
        <v>192.9</v>
      </c>
      <c r="P1124" s="18">
        <f>'[1]TCE - ANEXO II - Preencher'!X1133</f>
        <v>3050.31</v>
      </c>
      <c r="Q1124" s="21"/>
    </row>
    <row r="1125" spans="1:17" x14ac:dyDescent="0.2">
      <c r="A1125" s="8">
        <f>IFERROR(VLOOKUP(B1125,'[1]DADOS (OCULTAR)'!$P$3:$R$56,3,0),"")</f>
        <v>10988301000633</v>
      </c>
      <c r="B1125" s="9" t="str">
        <f>'[1]TCE - ANEXO II - Preencher'!C1134</f>
        <v>HOSPITAL PELÓPIDAS SILVEIRA</v>
      </c>
      <c r="C1125" s="10"/>
      <c r="D1125" s="11" t="str">
        <f>'[1]TCE - ANEXO II - Preencher'!E1134</f>
        <v>YARA LUCIA PEREIRA DA SILVA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>
        <f>'[1]TCE - ANEXO II - Preencher'!H1134</f>
        <v>521130</v>
      </c>
      <c r="G1125" s="14">
        <f>'[1]TCE - ANEXO II - Preencher'!I1134</f>
        <v>44075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1045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185.25</v>
      </c>
      <c r="N1125" s="16">
        <f>'[1]TCE - ANEXO II - Preencher'!S1134</f>
        <v>0</v>
      </c>
      <c r="O1125" s="17">
        <f>'[1]TCE - ANEXO II - Preencher'!W1134</f>
        <v>389.05</v>
      </c>
      <c r="P1125" s="18">
        <f>'[1]TCE - ANEXO II - Preencher'!X1134</f>
        <v>841.2</v>
      </c>
      <c r="Q1125" s="21"/>
    </row>
    <row r="1126" spans="1:17" x14ac:dyDescent="0.2">
      <c r="A1126" s="8">
        <f>IFERROR(VLOOKUP(B1126,'[1]DADOS (OCULTAR)'!$P$3:$R$56,3,0),"")</f>
        <v>10988301000633</v>
      </c>
      <c r="B1126" s="9" t="str">
        <f>'[1]TCE - ANEXO II - Preencher'!C1135</f>
        <v>HOSPITAL PELÓPIDAS SILVEIRA</v>
      </c>
      <c r="C1126" s="10"/>
      <c r="D1126" s="11" t="str">
        <f>'[1]TCE - ANEXO II - Preencher'!E1135</f>
        <v>YOHANES BEZERRA DE ANDRADE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>
        <f>'[1]TCE - ANEXO II - Preencher'!H1135</f>
        <v>223505</v>
      </c>
      <c r="G1126" s="14">
        <f>'[1]TCE - ANEXO II - Preencher'!I1135</f>
        <v>44075</v>
      </c>
      <c r="H1126" s="13" t="str">
        <f>'[1]TCE - ANEXO II - Preencher'!J1135</f>
        <v>2 - Diarista</v>
      </c>
      <c r="I1126" s="13">
        <f>'[1]TCE - ANEXO II - Preencher'!K1135</f>
        <v>40</v>
      </c>
      <c r="J1126" s="15">
        <f>'[1]TCE - ANEXO II - Preencher'!L1135</f>
        <v>1596.45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643.24999999999989</v>
      </c>
      <c r="N1126" s="16">
        <f>'[1]TCE - ANEXO II - Preencher'!S1135</f>
        <v>399.11</v>
      </c>
      <c r="O1126" s="17">
        <f>'[1]TCE - ANEXO II - Preencher'!W1135</f>
        <v>276.22000000000003</v>
      </c>
      <c r="P1126" s="18">
        <f>'[1]TCE - ANEXO II - Preencher'!X1135</f>
        <v>2362.59</v>
      </c>
      <c r="Q1126" s="21"/>
    </row>
    <row r="1127" spans="1:17" x14ac:dyDescent="0.2">
      <c r="A1127" s="8">
        <f>IFERROR(VLOOKUP(B1127,'[1]DADOS (OCULTAR)'!$P$3:$R$56,3,0),"")</f>
        <v>10988301000633</v>
      </c>
      <c r="B1127" s="9" t="str">
        <f>'[1]TCE - ANEXO II - Preencher'!C1136</f>
        <v>HOSPITAL PELÓPIDAS SILVEIRA</v>
      </c>
      <c r="C1127" s="10"/>
      <c r="D1127" s="11" t="str">
        <f>'[1]TCE - ANEXO II - Preencher'!E1136</f>
        <v>ZILDA BURGOS DE OLIVEIRA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>
        <f>'[1]TCE - ANEXO II - Preencher'!H1136</f>
        <v>223505</v>
      </c>
      <c r="G1127" s="14">
        <f>'[1]TCE - ANEXO II - Preencher'!I1136</f>
        <v>44075</v>
      </c>
      <c r="H1127" s="13" t="str">
        <f>'[1]TCE - ANEXO II - Preencher'!J1136</f>
        <v>2 - Diarista</v>
      </c>
      <c r="I1127" s="13">
        <f>'[1]TCE - ANEXO II - Preencher'!K1136</f>
        <v>40</v>
      </c>
      <c r="J1127" s="15">
        <f>'[1]TCE - ANEXO II - Preencher'!L1136</f>
        <v>1747.87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701.91000000000008</v>
      </c>
      <c r="N1127" s="16">
        <f>'[1]TCE - ANEXO II - Preencher'!S1136</f>
        <v>1336.97</v>
      </c>
      <c r="O1127" s="17">
        <f>'[1]TCE - ANEXO II - Preencher'!W1136</f>
        <v>639.86</v>
      </c>
      <c r="P1127" s="18">
        <f>'[1]TCE - ANEXO II - Preencher'!X1136</f>
        <v>3146.89</v>
      </c>
      <c r="Q1127" s="21"/>
    </row>
    <row r="1128" spans="1:17" x14ac:dyDescent="0.2">
      <c r="A1128" s="8">
        <f>IFERROR(VLOOKUP(B1128,'[1]DADOS (OCULTAR)'!$P$3:$R$56,3,0),"")</f>
        <v>10988301000633</v>
      </c>
      <c r="B1128" s="9" t="str">
        <f>'[1]TCE - ANEXO II - Preencher'!C1137</f>
        <v>HOSPITAL PELÓPIDAS SILVEIRA</v>
      </c>
      <c r="C1128" s="10"/>
      <c r="D1128" s="11" t="str">
        <f>'[1]TCE - ANEXO II - Preencher'!E1137</f>
        <v>ZULEIDE PRAZERES CUNHA DE MELO LIMA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>
        <f>'[1]TCE - ANEXO II - Preencher'!H1137</f>
        <v>223505</v>
      </c>
      <c r="G1128" s="14">
        <f>'[1]TCE - ANEXO II - Preencher'!I1137</f>
        <v>44075</v>
      </c>
      <c r="H1128" s="13" t="str">
        <f>'[1]TCE - ANEXO II - Preencher'!J1137</f>
        <v>1 - Plantonista</v>
      </c>
      <c r="I1128" s="13">
        <f>'[1]TCE - ANEXO II - Preencher'!K1137</f>
        <v>40</v>
      </c>
      <c r="J1128" s="15">
        <f>'[1]TCE - ANEXO II - Preencher'!L1137</f>
        <v>1596.45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866.65999999999974</v>
      </c>
      <c r="N1128" s="16">
        <f>'[1]TCE - ANEXO II - Preencher'!S1137</f>
        <v>399.11</v>
      </c>
      <c r="O1128" s="17">
        <f>'[1]TCE - ANEXO II - Preencher'!W1137</f>
        <v>309.19</v>
      </c>
      <c r="P1128" s="18">
        <f>'[1]TCE - ANEXO II - Preencher'!X1137</f>
        <v>2553.0299999999997</v>
      </c>
      <c r="Q1128" s="21"/>
    </row>
    <row r="1129" spans="1:17" x14ac:dyDescent="0.2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 x14ac:dyDescent="0.2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 x14ac:dyDescent="0.2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 x14ac:dyDescent="0.2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 x14ac:dyDescent="0.2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 x14ac:dyDescent="0.2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 x14ac:dyDescent="0.2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 x14ac:dyDescent="0.2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 x14ac:dyDescent="0.2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 x14ac:dyDescent="0.2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 x14ac:dyDescent="0.2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 x14ac:dyDescent="0.2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 x14ac:dyDescent="0.2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 x14ac:dyDescent="0.2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 x14ac:dyDescent="0.2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 x14ac:dyDescent="0.2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 x14ac:dyDescent="0.2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 x14ac:dyDescent="0.2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 x14ac:dyDescent="0.2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 x14ac:dyDescent="0.2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 x14ac:dyDescent="0.2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 x14ac:dyDescent="0.2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 x14ac:dyDescent="0.2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 x14ac:dyDescent="0.2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 x14ac:dyDescent="0.2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 x14ac:dyDescent="0.2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 x14ac:dyDescent="0.2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 x14ac:dyDescent="0.2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 x14ac:dyDescent="0.2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 x14ac:dyDescent="0.2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 x14ac:dyDescent="0.2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 x14ac:dyDescent="0.2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 x14ac:dyDescent="0.2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 x14ac:dyDescent="0.2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 x14ac:dyDescent="0.2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 x14ac:dyDescent="0.2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 x14ac:dyDescent="0.2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 x14ac:dyDescent="0.2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 x14ac:dyDescent="0.2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 x14ac:dyDescent="0.2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 x14ac:dyDescent="0.2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 x14ac:dyDescent="0.2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 x14ac:dyDescent="0.2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 x14ac:dyDescent="0.2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 x14ac:dyDescent="0.2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 x14ac:dyDescent="0.2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 x14ac:dyDescent="0.2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 x14ac:dyDescent="0.2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 x14ac:dyDescent="0.2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 x14ac:dyDescent="0.2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 x14ac:dyDescent="0.2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 x14ac:dyDescent="0.2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 x14ac:dyDescent="0.2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 x14ac:dyDescent="0.2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 x14ac:dyDescent="0.2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 x14ac:dyDescent="0.2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 x14ac:dyDescent="0.2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 x14ac:dyDescent="0.2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 x14ac:dyDescent="0.2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 x14ac:dyDescent="0.2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 x14ac:dyDescent="0.2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 x14ac:dyDescent="0.2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 x14ac:dyDescent="0.2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 x14ac:dyDescent="0.2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 x14ac:dyDescent="0.2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 x14ac:dyDescent="0.2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 x14ac:dyDescent="0.2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 x14ac:dyDescent="0.2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 x14ac:dyDescent="0.2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 x14ac:dyDescent="0.2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 x14ac:dyDescent="0.2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 x14ac:dyDescent="0.2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 x14ac:dyDescent="0.2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 x14ac:dyDescent="0.2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 x14ac:dyDescent="0.2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 x14ac:dyDescent="0.2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 x14ac:dyDescent="0.2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 x14ac:dyDescent="0.2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 x14ac:dyDescent="0.2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 x14ac:dyDescent="0.2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 x14ac:dyDescent="0.2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 x14ac:dyDescent="0.2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 x14ac:dyDescent="0.2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 x14ac:dyDescent="0.2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 x14ac:dyDescent="0.2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 x14ac:dyDescent="0.2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 x14ac:dyDescent="0.2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 x14ac:dyDescent="0.2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 x14ac:dyDescent="0.2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 x14ac:dyDescent="0.2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 x14ac:dyDescent="0.2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 x14ac:dyDescent="0.2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 x14ac:dyDescent="0.2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 x14ac:dyDescent="0.2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 x14ac:dyDescent="0.2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 x14ac:dyDescent="0.2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 x14ac:dyDescent="0.2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 x14ac:dyDescent="0.2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 x14ac:dyDescent="0.2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 x14ac:dyDescent="0.2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 x14ac:dyDescent="0.2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 x14ac:dyDescent="0.2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 x14ac:dyDescent="0.2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 x14ac:dyDescent="0.2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 x14ac:dyDescent="0.2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 x14ac:dyDescent="0.2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 x14ac:dyDescent="0.2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 x14ac:dyDescent="0.2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 x14ac:dyDescent="0.2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 x14ac:dyDescent="0.2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 x14ac:dyDescent="0.2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 x14ac:dyDescent="0.2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 x14ac:dyDescent="0.2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 x14ac:dyDescent="0.2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 x14ac:dyDescent="0.2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 x14ac:dyDescent="0.2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 x14ac:dyDescent="0.2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 x14ac:dyDescent="0.2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 x14ac:dyDescent="0.2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 x14ac:dyDescent="0.2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 x14ac:dyDescent="0.2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 x14ac:dyDescent="0.2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 x14ac:dyDescent="0.2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 x14ac:dyDescent="0.2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 x14ac:dyDescent="0.2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 x14ac:dyDescent="0.2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 x14ac:dyDescent="0.2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 x14ac:dyDescent="0.2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 x14ac:dyDescent="0.2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 x14ac:dyDescent="0.2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 x14ac:dyDescent="0.2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 x14ac:dyDescent="0.2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 x14ac:dyDescent="0.2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 x14ac:dyDescent="0.2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 x14ac:dyDescent="0.2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 x14ac:dyDescent="0.2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 x14ac:dyDescent="0.2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 x14ac:dyDescent="0.2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 x14ac:dyDescent="0.2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 x14ac:dyDescent="0.2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 x14ac:dyDescent="0.2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 x14ac:dyDescent="0.2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 x14ac:dyDescent="0.2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 x14ac:dyDescent="0.2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 x14ac:dyDescent="0.2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 x14ac:dyDescent="0.2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 x14ac:dyDescent="0.2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 x14ac:dyDescent="0.2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 x14ac:dyDescent="0.2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 x14ac:dyDescent="0.2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 x14ac:dyDescent="0.2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 x14ac:dyDescent="0.2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 x14ac:dyDescent="0.2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 x14ac:dyDescent="0.2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 x14ac:dyDescent="0.2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 x14ac:dyDescent="0.2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 x14ac:dyDescent="0.2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 x14ac:dyDescent="0.2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 x14ac:dyDescent="0.2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 x14ac:dyDescent="0.2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 x14ac:dyDescent="0.2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 x14ac:dyDescent="0.2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 x14ac:dyDescent="0.2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 x14ac:dyDescent="0.2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 x14ac:dyDescent="0.2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 x14ac:dyDescent="0.2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 x14ac:dyDescent="0.2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 x14ac:dyDescent="0.2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 x14ac:dyDescent="0.2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 x14ac:dyDescent="0.2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 x14ac:dyDescent="0.2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 x14ac:dyDescent="0.2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 x14ac:dyDescent="0.2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 x14ac:dyDescent="0.2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 x14ac:dyDescent="0.2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 x14ac:dyDescent="0.2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 x14ac:dyDescent="0.2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 x14ac:dyDescent="0.2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 x14ac:dyDescent="0.2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andreza cristina da rocha souza</dc:creator>
  <cp:lastModifiedBy>andreza cristina da rocha souza</cp:lastModifiedBy>
  <dcterms:created xsi:type="dcterms:W3CDTF">2020-11-05T20:00:34Z</dcterms:created>
  <dcterms:modified xsi:type="dcterms:W3CDTF">2020-11-05T20:01:03Z</dcterms:modified>
</cp:coreProperties>
</file>