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<sst xmlns="http://schemas.openxmlformats.org/spreadsheetml/2006/main" count="16" uniqueCount="12">
  <si>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</si>
  <si>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</si>
  <si>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</si>
  <si>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</si>
  <si>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</si>
  <si>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</si>
  <si>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</si>
  <si>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MESTRE VITALINO</t>
  </si>
  <si>
    <t>RENDIMENTO DE APLICAÇÃO</t>
  </si>
  <si>
    <t>Santander C.C. 13.065287-8</t>
  </si>
  <si>
    <t>Santander ContaMax C.C. 13.065287-8</t>
  </si>
  <si>
    <t>Santander C.C. 13.054628-8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</si>
</sst>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4" fontId="2" fillId="0" borderId="0" applyBorder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15" borderId="2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4" fillId="0" borderId="2" xfId="1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16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7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Excel_BuiltIn_Texto Explicativo" xfId="14"/>
    <cellStyle name="Moeda 2" xfId="15"/>
    <cellStyle name="Normal" xfId="0" builtinId="0"/>
    <cellStyle name="Normal 2" xfId="16"/>
    <cellStyle name="Normal 2 2" xfId="17"/>
    <cellStyle name="Normal 3" xfId="18"/>
    <cellStyle name="Normal 4" xfId="19"/>
    <cellStyle name="Normal 5" xfId="20"/>
    <cellStyle name="Normal 6" xfId="21"/>
    <cellStyle name="Normal 9" xfId="22"/>
    <cellStyle name="Nota 2" xfId="23"/>
    <cellStyle name="Nota 3" xfId="24"/>
    <cellStyle name="Separador de milhares 2" xfId="25"/>
    <cellStyle name="Texto Explicativo 2" xfId="26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9-SETEMBRO/SETEMBRO-%20HMV/PCF%202020%20-%20REV%2007%20editada%20em%2024.09.2020%20-%20SETEMB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zoomScale="90" zoomScaleNormal="90" workbookViewId="0">
      <selection activeCell="F3" sqref="F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(OCULTAR)'!$P$3:$R$56,3,0),"")</f>
        <v>10583920000800</v>
      </c>
      <c r="B2" s="4" t="s">
        <v>7</v>
      </c>
      <c r="C2" s="5">
        <v>90400888000142</v>
      </c>
      <c r="D2" s="6" t="s">
        <v>8</v>
      </c>
      <c r="E2" s="6" t="s">
        <v>9</v>
      </c>
      <c r="F2" s="7">
        <v>44104</v>
      </c>
      <c r="G2" s="8">
        <v>30195.43</v>
      </c>
    </row>
    <row r="3" spans="1:8" ht="22.5" customHeight="1" x14ac:dyDescent="0.2">
      <c r="A3" s="3">
        <f>IFERROR(VLOOKUP(B3,'[1]DADOS (OCULTAR)'!$P$3:$R$56,3,0),"")</f>
        <v>10583920000800</v>
      </c>
      <c r="B3" s="4" t="s">
        <v>7</v>
      </c>
      <c r="C3" s="5">
        <v>90400888000142</v>
      </c>
      <c r="D3" s="6" t="s">
        <v>8</v>
      </c>
      <c r="E3" s="6" t="s">
        <v>10</v>
      </c>
      <c r="F3" s="7">
        <v>44104</v>
      </c>
      <c r="G3" s="8">
        <v>106.28</v>
      </c>
    </row>
    <row r="4" spans="1:8" ht="22.5" customHeight="1" x14ac:dyDescent="0.2">
      <c r="A4" s="3">
        <f>IFERROR(VLOOKUP(B4,'[1]DADOS (OCULTAR)'!$P$3:$R$56,3,0),"")</f>
        <v>10583920000800</v>
      </c>
      <c r="B4" s="4" t="s">
        <v>7</v>
      </c>
      <c r="C4" s="5">
        <v>90400888000142</v>
      </c>
      <c r="D4" s="6" t="s">
        <v>8</v>
      </c>
      <c r="E4" s="6" t="s">
        <v>11</v>
      </c>
      <c r="F4" s="7">
        <v>44104</v>
      </c>
      <c r="G4" s="8">
        <v>0.53</v>
      </c>
    </row>
    <row r="5" spans="1:8" ht="22.5" customHeight="1" x14ac:dyDescent="0.2">
      <c r="A5" s="3" t="str">
        <f>IFERROR(VLOOKUP(B5,'[1]DADOS (OCULTAR)'!$P$3:$R$56,3,0),"")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(OCULTAR)'!$P$3:$R$56,3,0),"")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(OCULTAR)'!$P$3:$R$56,3,0),"")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(OCULTAR)'!$P$3:$R$56,3,0),"")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(OCULTAR)'!$P$3:$R$56,3,0),"")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(OCULTAR)'!$P$3:$R$56,3,0),"")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(OCULTAR)'!$P$3:$R$56,3,0),"")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(OCULTAR)'!$P$3:$R$56,3,0),"")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(OCULTAR)'!$P$3:$R$56,3,0),"")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(OCULTAR)'!$P$3:$R$56,3,0),"")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(OCULTAR)'!$P$3:$R$56,3,0),"")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(OCULTAR)'!$P$3:$R$56,3,0),"")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(OCULTAR)'!$P$3:$R$56,3,0),"")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(OCULTAR)'!$P$3:$R$56,3,0),"")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(OCULTAR)'!$P$3:$R$56,3,0),"")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(OCULTAR)'!$P$3:$R$56,3,0),"")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(OCULTAR)'!$P$3:$R$56,3,0),"")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(OCULTAR)'!$P$3:$R$56,3,0),"")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(OCULTAR)'!$P$3:$R$56,3,0),"")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(OCULTAR)'!$P$3:$R$56,3,0),"")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(OCULTAR)'!$P$3:$R$56,3,0),"")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(OCULTAR)'!$P$3:$R$56,3,0),"")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(OCULTAR)'!$P$3:$R$56,3,0),"")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(OCULTAR)'!$P$3:$R$56,3,0),"")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(OCULTAR)'!$P$3:$R$56,3,0),"")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(OCULTAR)'!$P$3:$R$56,3,0),"")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(OCULTAR)'!$P$3:$R$56,3,0),"")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(OCULTAR)'!$P$3:$R$56,3,0),"")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(OCULTAR)'!$P$3:$R$56,3,0),"")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(OCULTAR)'!$P$3:$R$56,3,0),"")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(OCULTAR)'!$P$3:$R$56,3,0),"")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(OCULTAR)'!$P$3:$R$56,3,0),"")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(OCULTAR)'!$P$3:$R$56,3,0),"")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(OCULTAR)'!$P$3:$R$56,3,0),"")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(OCULTAR)'!$P$3:$R$56,3,0),"")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(OCULTAR)'!$P$3:$R$56,3,0),"")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(OCULTAR)'!$P$3:$R$56,3,0),"")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(OCULTAR)'!$P$3:$R$56,3,0),"")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(OCULTAR)'!$P$3:$R$56,3,0),"")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(OCULTAR)'!$P$3:$R$56,3,0),"")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(OCULTAR)'!$P$3:$R$56,3,0),"")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(OCULTAR)'!$P$3:$R$56,3,0),"")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(OCULTAR)'!$P$3:$R$56,3,0),"")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(OCULTAR)'!$P$3:$R$56,3,0),"")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(OCULTAR)'!$P$3:$R$56,3,0),"")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(OCULTAR)'!$P$3:$R$56,3,0),"")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(OCULTAR)'!$P$3:$R$56,3,0),"")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(OCULTAR)'!$P$3:$R$56,3,0),"")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(OCULTAR)'!$P$3:$R$56,3,0),"")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(OCULTAR)'!$P$3:$R$56,3,0),"")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(OCULTAR)'!$P$3:$R$56,3,0),"")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(OCULTAR)'!$P$3:$R$56,3,0),"")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(OCULTAR)'!$P$3:$R$56,3,0),"")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(OCULTAR)'!$P$3:$R$56,3,0),"")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(OCULTAR)'!$P$3:$R$56,3,0),"")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(OCULTAR)'!$P$3:$R$56,3,0),"")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(OCULTAR)'!$P$3:$R$56,3,0),"")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(OCULTAR)'!$P$3:$R$56,3,0),"")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(OCULTAR)'!$P$3:$R$56,3,0),"")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(OCULTAR)'!$P$3:$R$56,3,0),"")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(OCULTAR)'!$P$3:$R$56,3,0),"")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(OCULTAR)'!$P$3:$R$56,3,0),"")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(OCULTAR)'!$P$3:$R$56,3,0),"")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(OCULTAR)'!$P$3:$R$56,3,0),"")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(OCULTAR)'!$P$3:$R$56,3,0),"")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(OCULTAR)'!$P$3:$R$56,3,0),"")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(OCULTAR)'!$P$3:$R$56,3,0),"")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(OCULTAR)'!$P$3:$R$56,3,0),"")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(OCULTAR)'!$P$3:$R$56,3,0),"")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(OCULTAR)'!$P$3:$R$56,3,0),"")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(OCULTAR)'!$P$3:$R$56,3,0),"")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(OCULTAR)'!$P$3:$R$56,3,0),"")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(OCULTAR)'!$P$3:$R$56,3,0),"")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(OCULTAR)'!$P$3:$R$56,3,0),"")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(OCULTAR)'!$P$3:$R$56,3,0),"")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(OCULTAR)'!$P$3:$R$56,3,0),"")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(OCULTAR)'!$P$3:$R$56,3,0),"")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(OCULTAR)'!$P$3:$R$56,3,0),"")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(OCULTAR)'!$P$3:$R$56,3,0),"")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(OCULTAR)'!$P$3:$R$56,3,0),"")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(OCULTAR)'!$P$3:$R$56,3,0),"")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(OCULTAR)'!$P$3:$R$56,3,0),"")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(OCULTAR)'!$P$3:$R$56,3,0),"")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(OCULTAR)'!$P$3:$R$56,3,0),"")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(OCULTAR)'!$P$3:$R$56,3,0),"")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(OCULTAR)'!$P$3:$R$56,3,0),"")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(OCULTAR)'!$P$3:$R$56,3,0),"")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(OCULTAR)'!$P$3:$R$56,3,0),"")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(OCULTAR)'!$P$3:$R$56,3,0),"")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(OCULTAR)'!$P$3:$R$56,3,0),"")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(OCULTAR)'!$P$3:$R$56,3,0),"")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(OCULTAR)'!$P$3:$R$56,3,0),"")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(OCULTAR)'!$P$3:$R$56,3,0),"")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(OCULTAR)'!$P$3:$R$56,3,0),"")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(OCULTAR)'!$P$3:$R$56,3,0),"")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(OCULTAR)'!$P$3:$R$56,3,0),"")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(OCULTAR)'!$P$3:$R$56,3,0),"")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(OCULTAR)'!$P$3:$R$56,3,0),"")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(OCULTAR)'!$P$3:$R$56,3,0),"")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(OCULTAR)'!$P$3:$R$56,3,0),"")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(OCULTAR)'!$P$3:$R$56,3,0),"")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(OCULTAR)'!$P$3:$R$56,3,0),"")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(OCULTAR)'!$P$3:$R$56,3,0),"")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(OCULTAR)'!$P$3:$R$56,3,0),"")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(OCULTAR)'!$P$3:$R$56,3,0),"")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(OCULTAR)'!$P$3:$R$56,3,0),"")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(OCULTAR)'!$P$3:$R$56,3,0),"")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(OCULTAR)'!$P$3:$R$56,3,0),"")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(OCULTAR)'!$P$3:$R$56,3,0),"")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(OCULTAR)'!$P$3:$R$56,3,0),"")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(OCULTAR)'!$P$3:$R$56,3,0),"")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(OCULTAR)'!$P$3:$R$56,3,0),"")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(OCULTAR)'!$P$3:$R$56,3,0),"")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(OCULTAR)'!$P$3:$R$56,3,0),"")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(OCULTAR)'!$P$3:$R$56,3,0),"")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(OCULTAR)'!$P$3:$R$56,3,0),"")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(OCULTAR)'!$P$3:$R$56,3,0),"")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(OCULTAR)'!$P$3:$R$56,3,0),"")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(OCULTAR)'!$P$3:$R$56,3,0),"")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(OCULTAR)'!$P$3:$R$56,3,0),"")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(OCULTAR)'!$P$3:$R$56,3,0),"")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(OCULTAR)'!$P$3:$R$56,3,0),"")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(OCULTAR)'!$P$3:$R$56,3,0),"")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(OCULTAR)'!$P$3:$R$56,3,0),"")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(OCULTAR)'!$P$3:$R$56,3,0),"")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(OCULTAR)'!$P$3:$R$56,3,0),"")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(OCULTAR)'!$P$3:$R$56,3,0),"")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(OCULTAR)'!$P$3:$R$56,3,0),"")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(OCULTAR)'!$P$3:$R$56,3,0),"")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(OCULTAR)'!$P$3:$R$56,3,0),"")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(OCULTAR)'!$P$3:$R$56,3,0),"")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(OCULTAR)'!$P$3:$R$56,3,0),"")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(OCULTAR)'!$P$3:$R$56,3,0),"")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(OCULTAR)'!$P$3:$R$56,3,0),"")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(OCULTAR)'!$P$3:$R$56,3,0),"")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(OCULTAR)'!$P$3:$R$56,3,0),"")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(OCULTAR)'!$P$3:$R$56,3,0),"")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(OCULTAR)'!$P$3:$R$56,3,0),"")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(OCULTAR)'!$P$3:$R$56,3,0),"")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(OCULTAR)'!$P$3:$R$56,3,0),"")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(OCULTAR)'!$P$3:$R$56,3,0),"")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(OCULTAR)'!$P$3:$R$56,3,0),"")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(OCULTAR)'!$P$3:$R$56,3,0),"")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(OCULTAR)'!$P$3:$R$56,3,0),"")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(OCULTAR)'!$P$3:$R$56,3,0),"")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(OCULTAR)'!$P$3:$R$56,3,0),"")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(OCULTAR)'!$P$3:$R$56,3,0),"")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(OCULTAR)'!$P$3:$R$56,3,0),"")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(OCULTAR)'!$P$3:$R$56,3,0),"")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(OCULTAR)'!$P$3:$R$56,3,0),"")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(OCULTAR)'!$P$3:$R$56,3,0),"")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(OCULTAR)'!$P$3:$R$56,3,0),"")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(OCULTAR)'!$P$3:$R$56,3,0),"")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(OCULTAR)'!$P$3:$R$56,3,0),"")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(OCULTAR)'!$P$3:$R$56,3,0),"")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(OCULTAR)'!$P$3:$R$56,3,0),"")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(OCULTAR)'!$P$3:$R$56,3,0),"")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(OCULTAR)'!$P$3:$R$56,3,0),"")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(OCULTAR)'!$P$3:$R$56,3,0),"")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(OCULTAR)'!$P$3:$R$56,3,0),"")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(OCULTAR)'!$P$3:$R$56,3,0),"")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(OCULTAR)'!$P$3:$R$56,3,0),"")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(OCULTAR)'!$P$3:$R$56,3,0),"")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(OCULTAR)'!$P$3:$R$56,3,0),"")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(OCULTAR)'!$P$3:$R$56,3,0),"")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(OCULTAR)'!$P$3:$R$56,3,0),"")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(OCULTAR)'!$P$3:$R$56,3,0),"")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(OCULTAR)'!$P$3:$R$56,3,0),"")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(OCULTAR)'!$P$3:$R$56,3,0),"")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(OCULTAR)'!$P$3:$R$56,3,0),"")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(OCULTAR)'!$P$3:$R$56,3,0),"")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(OCULTAR)'!$P$3:$R$56,3,0),"")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(OCULTAR)'!$P$3:$R$56,3,0),"")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(OCULTAR)'!$P$3:$R$56,3,0),"")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(OCULTAR)'!$P$3:$R$56,3,0),"")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(OCULTAR)'!$P$3:$R$56,3,0),"")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(OCULTAR)'!$P$3:$R$56,3,0),"")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(OCULTAR)'!$P$3:$R$56,3,0),"")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(OCULTAR)'!$P$3:$R$56,3,0),"")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(OCULTAR)'!$P$3:$R$56,3,0),"")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(OCULTAR)'!$P$3:$R$56,3,0),"")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(OCULTAR)'!$P$3:$R$56,3,0),"")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(OCULTAR)'!$P$3:$R$56,3,0),"")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(OCULTAR)'!$P$3:$R$56,3,0),"")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(OCULTAR)'!$P$3:$R$56,3,0),"")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(OCULTAR)'!$P$3:$R$56,3,0),"")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(OCULTAR)'!$P$3:$R$56,3,0),"")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(OCULTAR)'!$P$3:$R$56,3,0),"")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(OCULTAR)'!$P$3:$R$56,3,0),"")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(OCULTAR)'!$P$3:$R$56,3,0),"")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(OCULTAR)'!$P$3:$R$56,3,0),"")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(OCULTAR)'!$P$3:$R$56,3,0),"")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(OCULTAR)'!$P$3:$R$56,3,0),"")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(OCULTAR)'!$P$3:$R$56,3,0),"")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(OCULTAR)'!$P$3:$R$56,3,0),"")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(OCULTAR)'!$P$3:$R$56,3,0),"")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(OCULTAR)'!$P$3:$R$56,3,0),"")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(OCULTAR)'!$P$3:$R$56,3,0),"")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(OCULTAR)'!$P$3:$R$56,3,0),"")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(OCULTAR)'!$P$3:$R$56,3,0),"")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(OCULTAR)'!$P$3:$R$56,3,0),"")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(OCULTAR)'!$P$3:$R$56,3,0),"")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(OCULTAR)'!$P$3:$R$56,3,0),"")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(OCULTAR)'!$P$3:$R$56,3,0),"")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(OCULTAR)'!$P$3:$R$56,3,0),"")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(OCULTAR)'!$P$3:$R$56,3,0),"")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(OCULTAR)'!$P$3:$R$56,3,0),"")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(OCULTAR)'!$P$3:$R$56,3,0),"")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(OCULTAR)'!$P$3:$R$56,3,0),"")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(OCULTAR)'!$P$3:$R$56,3,0),"")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(OCULTAR)'!$P$3:$R$56,3,0),"")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(OCULTAR)'!$P$3:$R$56,3,0),"")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(OCULTAR)'!$P$3:$R$56,3,0),"")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(OCULTAR)'!$P$3:$R$56,3,0),"")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(OCULTAR)'!$P$3:$R$56,3,0),"")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(OCULTAR)'!$P$3:$R$56,3,0),"")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(OCULTAR)'!$P$3:$R$56,3,0),"")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(OCULTAR)'!$P$3:$R$56,3,0),"")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(OCULTAR)'!$P$3:$R$56,3,0),"")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(OCULTAR)'!$P$3:$R$56,3,0),"")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(OCULTAR)'!$P$3:$R$56,3,0),"")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(OCULTAR)'!$P$3:$R$56,3,0),"")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(OCULTAR)'!$P$3:$R$56,3,0),"")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(OCULTAR)'!$P$3:$R$56,3,0),"")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(OCULTAR)'!$P$3:$R$56,3,0),"")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(OCULTAR)'!$P$3:$R$56,3,0),"")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(OCULTAR)'!$P$3:$R$56,3,0),"")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(OCULTAR)'!$P$3:$R$56,3,0),"")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(OCULTAR)'!$P$3:$R$56,3,0),"")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(OCULTAR)'!$P$3:$R$56,3,0),"")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(OCULTAR)'!$P$3:$R$56,3,0),"")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(OCULTAR)'!$P$3:$R$56,3,0),"")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(OCULTAR)'!$P$3:$R$56,3,0),"")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(OCULTAR)'!$P$3:$R$56,3,0),"")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(OCULTAR)'!$P$3:$R$56,3,0),"")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(OCULTAR)'!$P$3:$R$56,3,0),"")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(OCULTAR)'!$P$3:$R$56,3,0),"")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(OCULTAR)'!$P$3:$R$56,3,0),"")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(OCULTAR)'!$P$3:$R$56,3,0),"")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(OCULTAR)'!$P$3:$R$56,3,0),"")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(OCULTAR)'!$P$3:$R$56,3,0),"")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(OCULTAR)'!$P$3:$R$56,3,0),"")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(OCULTAR)'!$P$3:$R$56,3,0),"")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(OCULTAR)'!$P$3:$R$56,3,0),"")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(OCULTAR)'!$P$3:$R$56,3,0),"")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(OCULTAR)'!$P$3:$R$56,3,0),"")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(OCULTAR)'!$P$3:$R$56,3,0),"")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(OCULTAR)'!$P$3:$R$56,3,0),"")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(OCULTAR)'!$P$3:$R$56,3,0),"")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(OCULTAR)'!$P$3:$R$56,3,0),"")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(OCULTAR)'!$P$3:$R$56,3,0),"")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(OCULTAR)'!$P$3:$R$56,3,0),"")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(OCULTAR)'!$P$3:$R$56,3,0),"")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(OCULTAR)'!$P$3:$R$56,3,0),"")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(OCULTAR)'!$P$3:$R$56,3,0),"")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(OCULTAR)'!$P$3:$R$56,3,0),"")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(OCULTAR)'!$P$3:$R$56,3,0),"")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(OCULTAR)'!$P$3:$R$56,3,0),"")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(OCULTAR)'!$P$3:$R$56,3,0),"")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(OCULTAR)'!$P$3:$R$56,3,0),"")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(OCULTAR)'!$P$3:$R$56,3,0),"")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(OCULTAR)'!$P$3:$R$56,3,0),"")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(OCULTAR)'!$P$3:$R$56,3,0),"")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(OCULTAR)'!$P$3:$R$56,3,0),"")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(OCULTAR)'!$P$3:$R$56,3,0),"")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(OCULTAR)'!$P$3:$R$56,3,0),"")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(OCULTAR)'!$P$3:$R$56,3,0),"")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(OCULTAR)'!$P$3:$R$56,3,0),"")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(OCULTAR)'!$P$3:$R$56,3,0),"")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(OCULTAR)'!$P$3:$R$56,3,0),"")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(OCULTAR)'!$P$3:$R$56,3,0),"")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(OCULTAR)'!$P$3:$R$56,3,0),"")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(OCULTAR)'!$P$3:$R$56,3,0),"")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(OCULTAR)'!$P$3:$R$56,3,0),"")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(OCULTAR)'!$P$3:$R$56,3,0),"")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(OCULTAR)'!$P$3:$R$56,3,0),"")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(OCULTAR)'!$P$3:$R$56,3,0),"")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(OCULTAR)'!$P$3:$R$56,3,0),"")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(OCULTAR)'!$P$3:$R$56,3,0),"")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(OCULTAR)'!$P$3:$R$56,3,0),"")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(OCULTAR)'!$P$3:$R$56,3,0),"")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(OCULTAR)'!$P$3:$R$56,3,0),"")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(OCULTAR)'!$P$3:$R$56,3,0),"")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(OCULTAR)'!$P$3:$R$56,3,0),"")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(OCULTAR)'!$P$3:$R$56,3,0),"")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(OCULTAR)'!$P$3:$R$56,3,0),"")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(OCULTAR)'!$P$3:$R$56,3,0),"")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(OCULTAR)'!$P$3:$R$56,3,0),"")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(OCULTAR)'!$P$3:$R$56,3,0),"")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(OCULTAR)'!$P$3:$R$56,3,0),"")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(OCULTAR)'!$P$3:$R$56,3,0),"")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(OCULTAR)'!$P$3:$R$56,3,0),"")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(OCULTAR)'!$P$3:$R$56,3,0),"")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(OCULTAR)'!$P$3:$R$56,3,0),"")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(OCULTAR)'!$P$3:$R$56,3,0),"")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(OCULTAR)'!$P$3:$R$56,3,0),"")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(OCULTAR)'!$P$3:$R$56,3,0),"")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(OCULTAR)'!$P$3:$R$56,3,0),"")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(OCULTAR)'!$P$3:$R$56,3,0),"")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(OCULTAR)'!$P$3:$R$56,3,0),"")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(OCULTAR)'!$P$3:$R$56,3,0),"")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(OCULTAR)'!$P$3:$R$56,3,0),"")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(OCULTAR)'!$P$3:$R$56,3,0),"")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(OCULTAR)'!$P$3:$R$56,3,0),"")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(OCULTAR)'!$P$3:$R$56,3,0),"")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(OCULTAR)'!$P$3:$R$56,3,0),"")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(OCULTAR)'!$P$3:$R$56,3,0),"")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(OCULTAR)'!$P$3:$R$56,3,0),"")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(OCULTAR)'!$P$3:$R$56,3,0),"")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(OCULTAR)'!$P$3:$R$56,3,0),"")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(OCULTAR)'!$P$3:$R$56,3,0),"")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(OCULTAR)'!$P$3:$R$56,3,0),"")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(OCULTAR)'!$P$3:$R$56,3,0),"")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(OCULTAR)'!$P$3:$R$56,3,0),"")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(OCULTAR)'!$P$3:$R$56,3,0),"")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(OCULTAR)'!$P$3:$R$56,3,0),"")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(OCULTAR)'!$P$3:$R$56,3,0),"")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(OCULTAR)'!$P$3:$R$56,3,0),"")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(OCULTAR)'!$P$3:$R$56,3,0),"")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(OCULTAR)'!$P$3:$R$56,3,0),"")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(OCULTAR)'!$P$3:$R$56,3,0),"")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(OCULTAR)'!$P$3:$R$56,3,0),"")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(OCULTAR)'!$P$3:$R$56,3,0),"")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(OCULTAR)'!$P$3:$R$56,3,0),"")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(OCULTAR)'!$P$3:$R$56,3,0),"")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(OCULTAR)'!$P$3:$R$56,3,0),"")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(OCULTAR)'!$P$3:$R$56,3,0),"")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(OCULTAR)'!$P$3:$R$56,3,0),"")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(OCULTAR)'!$P$3:$R$56,3,0),"")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(OCULTAR)'!$P$3:$R$56,3,0),"")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(OCULTAR)'!$P$3:$R$56,3,0),"")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(OCULTAR)'!$P$3:$R$56,3,0),"")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(OCULTAR)'!$P$3:$R$56,3,0),"")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(OCULTAR)'!$P$3:$R$56,3,0),"")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(OCULTAR)'!$P$3:$R$56,3,0),"")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(OCULTAR)'!$P$3:$R$56,3,0),"")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(OCULTAR)'!$P$3:$R$56,3,0),"")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(OCULTAR)'!$P$3:$R$56,3,0),"")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(OCULTAR)'!$P$3:$R$56,3,0),"")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(OCULTAR)'!$P$3:$R$56,3,0),"")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(OCULTAR)'!$P$3:$R$56,3,0),"")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(OCULTAR)'!$P$3:$R$56,3,0),"")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(OCULTAR)'!$P$3:$R$56,3,0),"")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(OCULTAR)'!$P$3:$R$56,3,0),"")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(OCULTAR)'!$P$3:$R$56,3,0),"")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(OCULTAR)'!$P$3:$R$56,3,0),"")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(OCULTAR)'!$P$3:$R$56,3,0),"")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(OCULTAR)'!$P$3:$R$56,3,0),"")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(OCULTAR)'!$P$3:$R$56,3,0),"")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(OCULTAR)'!$P$3:$R$56,3,0),"")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(OCULTAR)'!$P$3:$R$56,3,0),"")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(OCULTAR)'!$P$3:$R$56,3,0),"")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(OCULTAR)'!$P$3:$R$56,3,0),"")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(OCULTAR)'!$P$3:$R$56,3,0),"")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(OCULTAR)'!$P$3:$R$56,3,0),"")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(OCULTAR)'!$P$3:$R$56,3,0),"")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(OCULTAR)'!$P$3:$R$56,3,0),"")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(OCULTAR)'!$P$3:$R$56,3,0),"")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(OCULTAR)'!$P$3:$R$56,3,0),"")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(OCULTAR)'!$P$3:$R$56,3,0),"")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(OCULTAR)'!$P$3:$R$56,3,0),"")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(OCULTAR)'!$P$3:$R$56,3,0),"")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(OCULTAR)'!$P$3:$R$56,3,0),"")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(OCULTAR)'!$P$3:$R$56,3,0),"")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(OCULTAR)'!$P$3:$R$56,3,0),"")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(OCULTAR)'!$P$3:$R$56,3,0),"")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(OCULTAR)'!$P$3:$R$56,3,0),"")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(OCULTAR)'!$P$3:$R$56,3,0),"")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(OCULTAR)'!$P$3:$R$56,3,0),"")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(OCULTAR)'!$P$3:$R$56,3,0),"")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(OCULTAR)'!$P$3:$R$56,3,0),"")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(OCULTAR)'!$P$3:$R$56,3,0),"")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(OCULTAR)'!$P$3:$R$56,3,0),"")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(OCULTAR)'!$P$3:$R$56,3,0),"")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(OCULTAR)'!$P$3:$R$56,3,0),"")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(OCULTAR)'!$P$3:$R$56,3,0),"")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(OCULTAR)'!$P$3:$R$56,3,0),"")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(OCULTAR)'!$P$3:$R$56,3,0),"")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(OCULTAR)'!$P$3:$R$56,3,0),"")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(OCULTAR)'!$P$3:$R$56,3,0),"")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(OCULTAR)'!$P$3:$R$56,3,0),"")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(OCULTAR)'!$P$3:$R$56,3,0),"")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(OCULTAR)'!$P$3:$R$56,3,0),"")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(OCULTAR)'!$P$3:$R$56,3,0),"")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(OCULTAR)'!$P$3:$R$56,3,0),"")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(OCULTAR)'!$P$3:$R$56,3,0),"")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(OCULTAR)'!$P$3:$R$56,3,0),"")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(OCULTAR)'!$P$3:$R$56,3,0),"")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(OCULTAR)'!$P$3:$R$56,3,0),"")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(OCULTAR)'!$P$3:$R$56,3,0),"")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(OCULTAR)'!$P$3:$R$56,3,0),"")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(OCULTAR)'!$P$3:$R$56,3,0),"")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(OCULTAR)'!$P$3:$R$56,3,0),"")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(OCULTAR)'!$P$3:$R$56,3,0),"")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(OCULTAR)'!$P$3:$R$56,3,0),"")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(OCULTAR)'!$P$3:$R$56,3,0),"")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(OCULTAR)'!$P$3:$R$56,3,0),"")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(OCULTAR)'!$P$3:$R$56,3,0),"")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(OCULTAR)'!$P$3:$R$56,3,0),"")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(OCULTAR)'!$P$3:$R$56,3,0),"")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(OCULTAR)'!$P$3:$R$56,3,0),"")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(OCULTAR)'!$P$3:$R$56,3,0),"")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(OCULTAR)'!$P$3:$R$56,3,0),"")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(OCULTAR)'!$P$3:$R$56,3,0),"")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(OCULTAR)'!$P$3:$R$56,3,0),"")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(OCULTAR)'!$P$3:$R$56,3,0),"")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(OCULTAR)'!$P$3:$R$56,3,0),"")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(OCULTAR)'!$P$3:$R$56,3,0),"")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(OCULTAR)'!$P$3:$R$56,3,0),"")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(OCULTAR)'!$P$3:$R$56,3,0),"")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(OCULTAR)'!$P$3:$R$56,3,0),"")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(OCULTAR)'!$P$3:$R$56,3,0),"")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(OCULTAR)'!$P$3:$R$56,3,0),"")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(OCULTAR)'!$P$3:$R$56,3,0),"")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(OCULTAR)'!$P$3:$R$56,3,0),"")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(OCULTAR)'!$P$3:$R$56,3,0),"")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(OCULTAR)'!$P$3:$R$56,3,0),"")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(OCULTAR)'!$P$3:$R$56,3,0),"")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(OCULTAR)'!$P$3:$R$56,3,0),"")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(OCULTAR)'!$P$3:$R$56,3,0),"")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(OCULTAR)'!$P$3:$R$56,3,0),"")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(OCULTAR)'!$P$3:$R$56,3,0),"")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(OCULTAR)'!$P$3:$R$56,3,0),"")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(OCULTAR)'!$P$3:$R$56,3,0),"")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(OCULTAR)'!$P$3:$R$56,3,0),"")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(OCULTAR)'!$P$3:$R$56,3,0),"")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(OCULTAR)'!$P$3:$R$56,3,0),"")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(OCULTAR)'!$P$3:$R$56,3,0),"")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(OCULTAR)'!$P$3:$R$56,3,0),"")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(OCULTAR)'!$P$3:$R$56,3,0),"")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(OCULTAR)'!$P$3:$R$56,3,0),"")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(OCULTAR)'!$P$3:$R$56,3,0),"")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(OCULTAR)'!$P$3:$R$56,3,0),"")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(OCULTAR)'!$P$3:$R$56,3,0),"")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(OCULTAR)'!$P$3:$R$56,3,0),"")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(OCULTAR)'!$P$3:$R$56,3,0),"")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(OCULTAR)'!$P$3:$R$56,3,0),"")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(OCULTAR)'!$P$3:$R$56,3,0),"")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(OCULTAR)'!$P$3:$R$56,3,0),"")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(OCULTAR)'!$P$3:$R$56,3,0),"")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(OCULTAR)'!$P$3:$R$56,3,0),"")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(OCULTAR)'!$P$3:$R$56,3,0),"")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(OCULTAR)'!$P$3:$R$56,3,0),"")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(OCULTAR)'!$P$3:$R$56,3,0),"")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(OCULTAR)'!$P$3:$R$56,3,0),"")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(OCULTAR)'!$P$3:$R$56,3,0),"")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(OCULTAR)'!$P$3:$R$56,3,0),"")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(OCULTAR)'!$P$3:$R$56,3,0),"")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(OCULTAR)'!$P$3:$R$56,3,0),"")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(OCULTAR)'!$P$3:$R$56,3,0),"")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(OCULTAR)'!$P$3:$R$56,3,0),"")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(OCULTAR)'!$P$3:$R$56,3,0),"")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(OCULTAR)'!$P$3:$R$56,3,0),"")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(OCULTAR)'!$P$3:$R$56,3,0),"")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(OCULTAR)'!$P$3:$R$56,3,0),"")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(OCULTAR)'!$P$3:$R$56,3,0),"")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(OCULTAR)'!$P$3:$R$56,3,0),"")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(OCULTAR)'!$P$3:$R$56,3,0),"")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(OCULTAR)'!$P$3:$R$56,3,0),"")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(OCULTAR)'!$P$3:$R$56,3,0),"")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(OCULTAR)'!$P$3:$R$56,3,0),"")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(OCULTAR)'!$P$3:$R$56,3,0),"")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(OCULTAR)'!$P$3:$R$56,3,0),"")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(OCULTAR)'!$P$3:$R$56,3,0),"")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(OCULTAR)'!$P$3:$R$56,3,0),"")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(OCULTAR)'!$P$3:$R$56,3,0),"")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(OCULTAR)'!$P$3:$R$56,3,0),"")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(OCULTAR)'!$P$3:$R$56,3,0),"")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(OCULTAR)'!$P$3:$R$56,3,0),"")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(OCULTAR)'!$P$3:$R$56,3,0),"")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(OCULTAR)'!$P$3:$R$56,3,0),"")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(OCULTAR)'!$P$3:$R$56,3,0),"")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(OCULTAR)'!$P$3:$R$56,3,0),"")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(OCULTAR)'!$P$3:$R$56,3,0),"")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(OCULTAR)'!$P$3:$R$56,3,0),"")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(OCULTAR)'!$P$3:$R$56,3,0),"")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(OCULTAR)'!$P$3:$R$56,3,0),"")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(OCULTAR)'!$P$3:$R$56,3,0),"")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(OCULTAR)'!$P$3:$R$56,3,0),"")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(OCULTAR)'!$P$3:$R$56,3,0),"")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(OCULTAR)'!$P$3:$R$56,3,0),"")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(OCULTAR)'!$P$3:$R$56,3,0),"")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(OCULTAR)'!$P$3:$R$56,3,0),"")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(OCULTAR)'!$P$3:$R$56,3,0),"")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(OCULTAR)'!$P$3:$R$56,3,0),"")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(OCULTAR)'!$P$3:$R$56,3,0),"")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(OCULTAR)'!$P$3:$R$56,3,0),"")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(OCULTAR)'!$P$3:$R$56,3,0),"")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(OCULTAR)'!$P$3:$R$56,3,0),"")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(OCULTAR)'!$P$3:$R$56,3,0),"")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(OCULTAR)'!$P$3:$R$56,3,0),"")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(OCULTAR)'!$P$3:$R$56,3,0),"")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(OCULTAR)'!$P$3:$R$56,3,0),"")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(OCULTAR)'!$P$3:$R$56,3,0),"")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(OCULTAR)'!$P$3:$R$56,3,0),"")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(OCULTAR)'!$P$3:$R$56,3,0),"")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(OCULTAR)'!$P$3:$R$56,3,0),"")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(OCULTAR)'!$P$3:$R$56,3,0),"")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(OCULTAR)'!$P$3:$R$56,3,0),"")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(OCULTAR)'!$P$3:$R$56,3,0),"")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(OCULTAR)'!$P$3:$R$56,3,0),"")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(OCULTAR)'!$P$3:$R$56,3,0),"")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(OCULTAR)'!$P$3:$R$56,3,0),"")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(OCULTAR)'!$P$3:$R$56,3,0),"")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(OCULTAR)'!$P$3:$R$56,3,0),"")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(OCULTAR)'!$P$3:$R$56,3,0),"")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(OCULTAR)'!$P$3:$R$56,3,0),"")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(OCULTAR)'!$P$3:$R$56,3,0),"")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(OCULTAR)'!$P$3:$R$56,3,0),"")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(OCULTAR)'!$P$3:$R$56,3,0),"")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(OCULTAR)'!$P$3:$R$56,3,0),"")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(OCULTAR)'!$P$3:$R$56,3,0),"")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(OCULTAR)'!$P$3:$R$56,3,0),"")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(OCULTAR)'!$P$3:$R$56,3,0),"")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(OCULTAR)'!$P$3:$R$56,3,0),"")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(OCULTAR)'!$P$3:$R$56,3,0),"")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(OCULTAR)'!$P$3:$R$56,3,0),"")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(OCULTAR)'!$P$3:$R$56,3,0),"")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(OCULTAR)'!$P$3:$R$56,3,0),"")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(OCULTAR)'!$P$3:$R$56,3,0),"")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(OCULTAR)'!$P$3:$R$56,3,0),"")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(OCULTAR)'!$P$3:$R$56,3,0),"")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(OCULTAR)'!$P$3:$R$56,3,0),"")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(OCULTAR)'!$P$3:$R$56,3,0),"")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(OCULTAR)'!$P$3:$R$56,3,0),"")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(OCULTAR)'!$P$3:$R$56,3,0),"")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(OCULTAR)'!$P$3:$R$56,3,0),"")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(OCULTAR)'!$P$3:$R$56,3,0),"")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(OCULTAR)'!$P$3:$R$56,3,0),"")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(OCULTAR)'!$P$3:$R$56,3,0),"")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(OCULTAR)'!$P$3:$R$56,3,0),"")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(OCULTAR)'!$P$3:$R$56,3,0),"")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(OCULTAR)'!$P$3:$R$56,3,0),"")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(OCULTAR)'!$P$3:$R$56,3,0),"")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(OCULTAR)'!$P$3:$R$56,3,0),"")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(OCULTAR)'!$P$3:$R$56,3,0),"")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(OCULTAR)'!$P$3:$R$56,3,0),"")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(OCULTAR)'!$P$3:$R$56,3,0),"")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(OCULTAR)'!$P$3:$R$56,3,0),"")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(OCULTAR)'!$P$3:$R$56,3,0),"")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(OCULTAR)'!$P$3:$R$56,3,0),"")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(OCULTAR)'!$P$3:$R$56,3,0),"")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(OCULTAR)'!$P$3:$R$56,3,0),"")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(OCULTAR)'!$P$3:$R$56,3,0),"")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(OCULTAR)'!$P$3:$R$56,3,0),"")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(OCULTAR)'!$P$3:$R$56,3,0),"")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(OCULTAR)'!$P$3:$R$56,3,0),"")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(OCULTAR)'!$P$3:$R$56,3,0),"")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(OCULTAR)'!$P$3:$R$56,3,0),"")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(OCULTAR)'!$P$3:$R$56,3,0),"")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(OCULTAR)'!$P$3:$R$56,3,0),"")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(OCULTAR)'!$P$3:$R$56,3,0),"")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(OCULTAR)'!$P$3:$R$56,3,0),"")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(OCULTAR)'!$P$3:$R$56,3,0),"")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(OCULTAR)'!$P$3:$R$56,3,0),"")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(OCULTAR)'!$P$3:$R$56,3,0),"")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(OCULTAR)'!$P$3:$R$56,3,0),"")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(OCULTAR)'!$P$3:$R$56,3,0),"")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(OCULTAR)'!$P$3:$R$56,3,0),"")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(OCULTAR)'!$P$3:$R$56,3,0),"")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(OCULTAR)'!$P$3:$R$56,3,0),"")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(OCULTAR)'!$P$3:$R$56,3,0),"")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(OCULTAR)'!$P$3:$R$56,3,0),"")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(OCULTAR)'!$P$3:$R$56,3,0),"")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(OCULTAR)'!$P$3:$R$56,3,0),"")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(OCULTAR)'!$P$3:$R$56,3,0),"")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(OCULTAR)'!$P$3:$R$56,3,0),"")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(OCULTAR)'!$P$3:$R$56,3,0),"")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(OCULTAR)'!$P$3:$R$56,3,0),"")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(OCULTAR)'!$P$3:$R$56,3,0),"")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(OCULTAR)'!$P$3:$R$56,3,0),"")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(OCULTAR)'!$P$3:$R$56,3,0),"")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(OCULTAR)'!$P$3:$R$56,3,0),"")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(OCULTAR)'!$P$3:$R$56,3,0),"")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(OCULTAR)'!$P$3:$R$56,3,0),"")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(OCULTAR)'!$P$3:$R$56,3,0),"")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(OCULTAR)'!$P$3:$R$56,3,0),"")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(OCULTAR)'!$P$3:$R$56,3,0),"")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(OCULTAR)'!$P$3:$R$56,3,0),"")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(OCULTAR)'!$P$3:$R$56,3,0),"")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(OCULTAR)'!$P$3:$R$56,3,0),"")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(OCULTAR)'!$P$3:$R$56,3,0),"")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(OCULTAR)'!$P$3:$R$56,3,0),"")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(OCULTAR)'!$P$3:$R$56,3,0),"")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(OCULTAR)'!$P$3:$R$56,3,0),"")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(OCULTAR)'!$P$3:$R$56,3,0),"")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(OCULTAR)'!$P$3:$R$56,3,0),"")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(OCULTAR)'!$P$3:$R$56,3,0),"")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(OCULTAR)'!$P$3:$R$56,3,0),"")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(OCULTAR)'!$P$3:$R$56,3,0),"")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(OCULTAR)'!$P$3:$R$56,3,0),"")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(OCULTAR)'!$P$3:$R$56,3,0),"")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(OCULTAR)'!$P$3:$R$56,3,0),"")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(OCULTAR)'!$P$3:$R$56,3,0),"")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(OCULTAR)'!$P$3:$R$56,3,0),"")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(OCULTAR)'!$P$3:$R$56,3,0),"")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(OCULTAR)'!$P$3:$R$56,3,0),"")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(OCULTAR)'!$P$3:$R$56,3,0),"")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(OCULTAR)'!$P$3:$R$56,3,0),"")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(OCULTAR)'!$P$3:$R$56,3,0),"")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(OCULTAR)'!$P$3:$R$56,3,0),"")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(OCULTAR)'!$P$3:$R$56,3,0),"")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(OCULTAR)'!$P$3:$R$56,3,0),"")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(OCULTAR)'!$P$3:$R$56,3,0),"")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(OCULTAR)'!$P$3:$R$56,3,0),"")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(OCULTAR)'!$P$3:$R$56,3,0),"")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(OCULTAR)'!$P$3:$R$56,3,0),"")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(OCULTAR)'!$P$3:$R$56,3,0),"")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(OCULTAR)'!$P$3:$R$56,3,0),"")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(OCULTAR)'!$P$3:$R$56,3,0),"")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(OCULTAR)'!$P$3:$R$56,3,0),"")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(OCULTAR)'!$P$3:$R$56,3,0),"")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(OCULTAR)'!$P$3:$R$56,3,0),"")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(OCULTAR)'!$P$3:$R$56,3,0),"")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(OCULTAR)'!$P$3:$R$56,3,0),"")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(OCULTAR)'!$P$3:$R$56,3,0),"")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(OCULTAR)'!$P$3:$R$56,3,0),"")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(OCULTAR)'!$P$3:$R$56,3,0),"")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(OCULTAR)'!$P$3:$R$56,3,0),"")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(OCULTAR)'!$P$3:$R$56,3,0),"")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(OCULTAR)'!$P$3:$R$56,3,0),"")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(OCULTAR)'!$P$3:$R$56,3,0),"")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(OCULTAR)'!$P$3:$R$56,3,0),"")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(OCULTAR)'!$P$3:$R$56,3,0),"")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(OCULTAR)'!$P$3:$R$56,3,0),"")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(OCULTAR)'!$P$3:$R$56,3,0),"")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(OCULTAR)'!$P$3:$R$56,3,0),"")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(OCULTAR)'!$P$3:$R$56,3,0),"")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(OCULTAR)'!$P$3:$R$56,3,0),"")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(OCULTAR)'!$P$3:$R$56,3,0),"")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(OCULTAR)'!$P$3:$R$56,3,0),"")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(OCULTAR)'!$P$3:$R$56,3,0),"")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(OCULTAR)'!$P$3:$R$56,3,0),"")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(OCULTAR)'!$P$3:$R$56,3,0),"")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(OCULTAR)'!$P$3:$R$56,3,0),"")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(OCULTAR)'!$P$3:$R$56,3,0),"")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(OCULTAR)'!$P$3:$R$56,3,0),"")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(OCULTAR)'!$P$3:$R$56,3,0),"")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(OCULTAR)'!$P$3:$R$56,3,0),"")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(OCULTAR)'!$P$3:$R$56,3,0),"")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(OCULTAR)'!$P$3:$R$56,3,0),"")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(OCULTAR)'!$P$3:$R$56,3,0),"")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(OCULTAR)'!$P$3:$R$56,3,0),"")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(OCULTAR)'!$P$3:$R$56,3,0),"")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(OCULTAR)'!$P$3:$R$56,3,0),"")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(OCULTAR)'!$P$3:$R$56,3,0),"")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(OCULTAR)'!$P$3:$R$56,3,0),"")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(OCULTAR)'!$P$3:$R$56,3,0),"")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(OCULTAR)'!$P$3:$R$56,3,0),"")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(OCULTAR)'!$P$3:$R$56,3,0),"")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(OCULTAR)'!$P$3:$R$56,3,0),"")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(OCULTAR)'!$P$3:$R$56,3,0),"")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(OCULTAR)'!$P$3:$R$56,3,0),"")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(OCULTAR)'!$P$3:$R$56,3,0),"")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(OCULTAR)'!$P$3:$R$56,3,0),"")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(OCULTAR)'!$P$3:$R$56,3,0),"")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(OCULTAR)'!$P$3:$R$56,3,0),"")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(OCULTAR)'!$P$3:$R$56,3,0),"")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(OCULTAR)'!$P$3:$R$56,3,0),"")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(OCULTAR)'!$P$3:$R$56,3,0),"")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(OCULTAR)'!$P$3:$R$56,3,0),"")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(OCULTAR)'!$P$3:$R$56,3,0),"")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(OCULTAR)'!$P$3:$R$56,3,0),"")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(OCULTAR)'!$P$3:$R$56,3,0),"")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(OCULTAR)'!$P$3:$R$56,3,0),"")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(OCULTAR)'!$P$3:$R$56,3,0),"")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(OCULTAR)'!$P$3:$R$56,3,0),"")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(OCULTAR)'!$P$3:$R$56,3,0),"")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(OCULTAR)'!$P$3:$R$56,3,0),"")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(OCULTAR)'!$P$3:$R$56,3,0),"")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(OCULTAR)'!$P$3:$R$56,3,0),"")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(OCULTAR)'!$P$3:$R$56,3,0),"")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(OCULTAR)'!$P$3:$R$56,3,0),"")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(OCULTAR)'!$P$3:$R$56,3,0),"")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(OCULTAR)'!$P$3:$R$56,3,0),"")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(OCULTAR)'!$P$3:$R$56,3,0),"")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(OCULTAR)'!$P$3:$R$56,3,0),"")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(OCULTAR)'!$P$3:$R$56,3,0),"")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(OCULTAR)'!$P$3:$R$56,3,0),"")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(OCULTAR)'!$P$3:$R$56,3,0),"")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(OCULTAR)'!$P$3:$R$56,3,0),"")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(OCULTAR)'!$P$3:$R$56,3,0),"")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(OCULTAR)'!$P$3:$R$56,3,0),"")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(OCULTAR)'!$P$3:$R$56,3,0),"")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(OCULTAR)'!$P$3:$R$56,3,0),"")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(OCULTAR)'!$P$3:$R$56,3,0),"")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(OCULTAR)'!$P$3:$R$56,3,0),"")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(OCULTAR)'!$P$3:$R$56,3,0),"")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(OCULTAR)'!$P$3:$R$56,3,0),"")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(OCULTAR)'!$P$3:$R$56,3,0),"")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(OCULTAR)'!$P$3:$R$56,3,0),"")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(OCULTAR)'!$P$3:$R$56,3,0),"")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(OCULTAR)'!$P$3:$R$56,3,0),"")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(OCULTAR)'!$P$3:$R$56,3,0),"")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(OCULTAR)'!$P$3:$R$56,3,0),"")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(OCULTAR)'!$P$3:$R$56,3,0),"")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(OCULTAR)'!$P$3:$R$56,3,0),"")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(OCULTAR)'!$P$3:$R$56,3,0),"")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(OCULTAR)'!$P$3:$R$56,3,0),"")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(OCULTAR)'!$P$3:$R$56,3,0),"")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(OCULTAR)'!$P$3:$R$56,3,0),"")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(OCULTAR)'!$P$3:$R$56,3,0),"")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(OCULTAR)'!$P$3:$R$56,3,0),"")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(OCULTAR)'!$P$3:$R$56,3,0),"")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(OCULTAR)'!$P$3:$R$56,3,0),"")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(OCULTAR)'!$P$3:$R$56,3,0),"")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(OCULTAR)'!$P$3:$R$56,3,0),"")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(OCULTAR)'!$P$3:$R$56,3,0),"")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(OCULTAR)'!$P$3:$R$56,3,0),"")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(OCULTAR)'!$P$3:$R$56,3,0),"")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(OCULTAR)'!$P$3:$R$56,3,0),"")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(OCULTAR)'!$P$3:$R$56,3,0),"")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(OCULTAR)'!$P$3:$R$56,3,0),"")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(OCULTAR)'!$P$3:$R$56,3,0),"")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(OCULTAR)'!$P$3:$R$56,3,0),"")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(OCULTAR)'!$P$3:$R$56,3,0),"")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(OCULTAR)'!$P$3:$R$56,3,0),"")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(OCULTAR)'!$P$3:$R$56,3,0),"")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(OCULTAR)'!$P$3:$R$56,3,0),"")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(OCULTAR)'!$P$3:$R$56,3,0),"")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(OCULTAR)'!$P$3:$R$56,3,0),"")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(OCULTAR)'!$P$3:$R$56,3,0),"")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(OCULTAR)'!$P$3:$R$56,3,0),"")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(OCULTAR)'!$P$3:$R$56,3,0),"")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(OCULTAR)'!$P$3:$R$56,3,0),"")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(OCULTAR)'!$P$3:$R$56,3,0),"")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(OCULTAR)'!$P$3:$R$56,3,0),"")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(OCULTAR)'!$P$3:$R$56,3,0),"")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(OCULTAR)'!$P$3:$R$56,3,0),"")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(OCULTAR)'!$P$3:$R$56,3,0),"")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(OCULTAR)'!$P$3:$R$56,3,0),"")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(OCULTAR)'!$P$3:$R$56,3,0),"")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(OCULTAR)'!$P$3:$R$56,3,0),"")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(OCULTAR)'!$P$3:$R$56,3,0),"")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(OCULTAR)'!$P$3:$R$56,3,0),"")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(OCULTAR)'!$P$3:$R$56,3,0),"")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(OCULTAR)'!$P$3:$R$56,3,0),"")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(OCULTAR)'!$P$3:$R$56,3,0),"")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(OCULTAR)'!$P$3:$R$56,3,0),"")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(OCULTAR)'!$P$3:$R$56,3,0),"")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(OCULTAR)'!$P$3:$R$56,3,0),"")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(OCULTAR)'!$P$3:$R$56,3,0),"")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(OCULTAR)'!$P$3:$R$56,3,0),"")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(OCULTAR)'!$P$3:$R$56,3,0),"")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(OCULTAR)'!$P$3:$R$56,3,0),"")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(OCULTAR)'!$P$3:$R$56,3,0),"")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(OCULTAR)'!$P$3:$R$56,3,0),"")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(OCULTAR)'!$P$3:$R$56,3,0),"")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(OCULTAR)'!$P$3:$R$56,3,0),"")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(OCULTAR)'!$P$3:$R$56,3,0),"")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(OCULTAR)'!$P$3:$R$56,3,0),"")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(OCULTAR)'!$P$3:$R$56,3,0),"")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(OCULTAR)'!$P$3:$R$56,3,0),"")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(OCULTAR)'!$P$3:$R$56,3,0),"")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(OCULTAR)'!$P$3:$R$56,3,0),"")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(OCULTAR)'!$P$3:$R$56,3,0),"")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(OCULTAR)'!$P$3:$R$56,3,0),"")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(OCULTAR)'!$P$3:$R$56,3,0),"")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(OCULTAR)'!$P$3:$R$56,3,0),"")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(OCULTAR)'!$P$3:$R$56,3,0),"")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(OCULTAR)'!$P$3:$R$56,3,0),"")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(OCULTAR)'!$P$3:$R$56,3,0),"")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(OCULTAR)'!$P$3:$R$56,3,0),"")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(OCULTAR)'!$P$3:$R$56,3,0),"")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(OCULTAR)'!$P$3:$R$56,3,0),"")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(OCULTAR)'!$P$3:$R$56,3,0),"")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(OCULTAR)'!$P$3:$R$56,3,0),"")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(OCULTAR)'!$P$3:$R$56,3,0),"")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(OCULTAR)'!$P$3:$R$56,3,0),"")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(OCULTAR)'!$P$3:$R$56,3,0),"")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(OCULTAR)'!$P$3:$R$56,3,0),"")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(OCULTAR)'!$P$3:$R$56,3,0),"")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(OCULTAR)'!$P$3:$R$56,3,0),"")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(OCULTAR)'!$P$3:$R$56,3,0),"")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(OCULTAR)'!$P$3:$R$56,3,0),"")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(OCULTAR)'!$P$3:$R$56,3,0),"")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(OCULTAR)'!$P$3:$R$56,3,0),"")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(OCULTAR)'!$P$3:$R$56,3,0),"")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(OCULTAR)'!$P$3:$R$56,3,0),"")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(OCULTAR)'!$P$3:$R$56,3,0),"")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(OCULTAR)'!$P$3:$R$56,3,0),"")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(OCULTAR)'!$P$3:$R$56,3,0),"")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(OCULTAR)'!$P$3:$R$56,3,0),"")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(OCULTAR)'!$P$3:$R$56,3,0),"")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(OCULTAR)'!$P$3:$R$56,3,0),"")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(OCULTAR)'!$P$3:$R$56,3,0),"")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(OCULTAR)'!$P$3:$R$56,3,0),"")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(OCULTAR)'!$P$3:$R$56,3,0),"")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(OCULTAR)'!$P$3:$R$56,3,0),"")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(OCULTAR)'!$P$3:$R$56,3,0),"")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(OCULTAR)'!$P$3:$R$56,3,0),"")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(OCULTAR)'!$P$3:$R$56,3,0),"")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(OCULTAR)'!$P$3:$R$56,3,0),"")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(OCULTAR)'!$P$3:$R$56,3,0),"")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(OCULTAR)'!$P$3:$R$56,3,0),"")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(OCULTAR)'!$P$3:$R$56,3,0),"")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(OCULTAR)'!$P$3:$R$56,3,0),"")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(OCULTAR)'!$P$3:$R$56,3,0),"")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(OCULTAR)'!$P$3:$R$56,3,0),"")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(OCULTAR)'!$P$3:$R$56,3,0),"")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(OCULTAR)'!$P$3:$R$56,3,0),"")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(OCULTAR)'!$P$3:$R$56,3,0),"")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(OCULTAR)'!$P$3:$R$56,3,0),"")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(OCULTAR)'!$P$3:$R$56,3,0),"")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(OCULTAR)'!$P$3:$R$56,3,0),"")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(OCULTAR)'!$P$3:$R$56,3,0),"")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(OCULTAR)'!$P$3:$R$56,3,0),"")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(OCULTAR)'!$P$3:$R$56,3,0),"")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(OCULTAR)'!$P$3:$R$56,3,0),"")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(OCULTAR)'!$P$3:$R$56,3,0),"")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(OCULTAR)'!$P$3:$R$56,3,0),"")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(OCULTAR)'!$P$3:$R$56,3,0),"")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(OCULTAR)'!$P$3:$R$56,3,0),"")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(OCULTAR)'!$P$3:$R$56,3,0),"")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(OCULTAR)'!$P$3:$R$56,3,0),"")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(OCULTAR)'!$P$3:$R$56,3,0),"")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(OCULTAR)'!$P$3:$R$56,3,0),"")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(OCULTAR)'!$P$3:$R$56,3,0),"")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(OCULTAR)'!$P$3:$R$56,3,0),"")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(OCULTAR)'!$P$3:$R$56,3,0),"")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(OCULTAR)'!$P$3:$R$56,3,0),"")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(OCULTAR)'!$P$3:$R$56,3,0),"")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(OCULTAR)'!$P$3:$R$56,3,0),"")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(OCULTAR)'!$P$3:$R$56,3,0),"")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(OCULTAR)'!$P$3:$R$56,3,0),"")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(OCULTAR)'!$P$3:$R$56,3,0),"")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(OCULTAR)'!$P$3:$R$56,3,0),"")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(OCULTAR)'!$P$3:$R$56,3,0),"")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(OCULTAR)'!$P$3:$R$56,3,0),"")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(OCULTAR)'!$P$3:$R$56,3,0),"")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(OCULTAR)'!$P$3:$R$56,3,0),"")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(OCULTAR)'!$P$3:$R$56,3,0),"")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(OCULTAR)'!$P$3:$R$56,3,0),"")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(OCULTAR)'!$P$3:$R$56,3,0),"")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(OCULTAR)'!$P$3:$R$56,3,0),"")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(OCULTAR)'!$P$3:$R$56,3,0),"")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(OCULTAR)'!$P$3:$R$56,3,0),"")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(OCULTAR)'!$P$3:$R$56,3,0),"")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(OCULTAR)'!$P$3:$R$56,3,0),"")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(OCULTAR)'!$P$3:$R$56,3,0),"")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(OCULTAR)'!$P$3:$R$56,3,0),"")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(OCULTAR)'!$P$3:$R$56,3,0),"")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(OCULTAR)'!$P$3:$R$56,3,0),"")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(OCULTAR)'!$P$3:$R$56,3,0),"")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(OCULTAR)'!$P$3:$R$56,3,0),"")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(OCULTAR)'!$P$3:$R$56,3,0),"")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(OCULTAR)'!$P$3:$R$56,3,0),"")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(OCULTAR)'!$P$3:$R$56,3,0),"")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(OCULTAR)'!$P$3:$R$56,3,0),"")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(OCULTAR)'!$P$3:$R$56,3,0),"")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(OCULTAR)'!$P$3:$R$56,3,0),"")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(OCULTAR)'!$P$3:$R$56,3,0),"")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(OCULTAR)'!$P$3:$R$56,3,0),"")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(OCULTAR)'!$P$3:$R$56,3,0),"")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(OCULTAR)'!$P$3:$R$56,3,0),"")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(OCULTAR)'!$P$3:$R$56,3,0),"")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(OCULTAR)'!$P$3:$R$56,3,0),"")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(OCULTAR)'!$P$3:$R$56,3,0),"")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(OCULTAR)'!$P$3:$R$56,3,0),"")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(OCULTAR)'!$P$3:$R$56,3,0),"")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(OCULTAR)'!$P$3:$R$56,3,0),"")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(OCULTAR)'!$P$3:$R$56,3,0),"")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(OCULTAR)'!$P$3:$R$56,3,0),"")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(OCULTAR)'!$P$3:$R$56,3,0),"")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(OCULTAR)'!$P$3:$R$56,3,0),"")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(OCULTAR)'!$P$3:$R$56,3,0),"")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(OCULTAR)'!$P$3:$R$56,3,0),"")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(OCULTAR)'!$P$3:$R$56,3,0),"")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(OCULTAR)'!$P$3:$R$56,3,0),"")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(OCULTAR)'!$P$3:$R$56,3,0),"")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(OCULTAR)'!$P$3:$R$56,3,0),"")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(OCULTAR)'!$P$3:$R$56,3,0),"")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(OCULTAR)'!$P$3:$R$56,3,0),"")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(OCULTAR)'!$P$3:$R$56,3,0),"")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(OCULTAR)'!$P$3:$R$56,3,0),"")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(OCULTAR)'!$P$3:$R$56,3,0),"")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(OCULTAR)'!$P$3:$R$56,3,0),"")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(OCULTAR)'!$P$3:$R$56,3,0),"")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(OCULTAR)'!$P$3:$R$56,3,0),"")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(OCULTAR)'!$P$3:$R$56,3,0),"")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(OCULTAR)'!$P$3:$R$56,3,0),"")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(OCULTAR)'!$P$3:$R$56,3,0),"")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(OCULTAR)'!$P$3:$R$56,3,0),"")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(OCULTAR)'!$P$3:$R$56,3,0),"")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(OCULTAR)'!$P$3:$R$56,3,0),"")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(OCULTAR)'!$P$3:$R$56,3,0),"")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(OCULTAR)'!$P$3:$R$56,3,0),"")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(OCULTAR)'!$P$3:$R$56,3,0),"")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(OCULTAR)'!$P$3:$R$56,3,0),"")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(OCULTAR)'!$P$3:$R$56,3,0),"")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(OCULTAR)'!$P$3:$R$56,3,0),"")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(OCULTAR)'!$P$3:$R$56,3,0),"")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(OCULTAR)'!$P$3:$R$56,3,0),"")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(OCULTAR)'!$P$3:$R$56,3,0),"")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(OCULTAR)'!$P$3:$R$56,3,0),"")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(OCULTAR)'!$P$3:$R$56,3,0),"")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(OCULTAR)'!$P$3:$R$56,3,0),"")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(OCULTAR)'!$P$3:$R$56,3,0),"")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(OCULTAR)'!$P$3:$R$56,3,0),"")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(OCULTAR)'!$P$3:$R$56,3,0),"")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(OCULTAR)'!$P$3:$R$56,3,0),"")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(OCULTAR)'!$P$3:$R$56,3,0),"")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(OCULTAR)'!$P$3:$R$56,3,0),"")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(OCULTAR)'!$P$3:$R$56,3,0),"")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(OCULTAR)'!$P$3:$R$56,3,0),"")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(OCULTAR)'!$P$3:$R$56,3,0),"")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(OCULTAR)'!$P$3:$R$56,3,0),"")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(OCULTAR)'!$P$3:$R$56,3,0),"")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(OCULTAR)'!$P$3:$R$56,3,0),"")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(OCULTAR)'!$P$3:$R$56,3,0),"")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(OCULTAR)'!$P$3:$R$56,3,0),"")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(OCULTAR)'!$P$3:$R$56,3,0),"")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(OCULTAR)'!$P$3:$R$56,3,0),"")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(OCULTAR)'!$P$3:$R$56,3,0),"")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(OCULTAR)'!$P$3:$R$56,3,0),"")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(OCULTAR)'!$P$3:$R$56,3,0),"")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(OCULTAR)'!$P$3:$R$56,3,0),"")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(OCULTAR)'!$P$3:$R$56,3,0),"")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(OCULTAR)'!$P$3:$R$56,3,0),"")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(OCULTAR)'!$P$3:$R$56,3,0),"")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(OCULTAR)'!$P$3:$R$56,3,0),"")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(OCULTAR)'!$P$3:$R$56,3,0),"")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(OCULTAR)'!$P$3:$R$56,3,0),"")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(OCULTAR)'!$P$3:$R$56,3,0),"")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(OCULTAR)'!$P$3:$R$56,3,0),"")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(OCULTAR)'!$P$3:$R$56,3,0),"")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(OCULTAR)'!$P$3:$R$56,3,0),"")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(OCULTAR)'!$P$3:$R$56,3,0),"")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(OCULTAR)'!$P$3:$R$56,3,0),"")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(OCULTAR)'!$P$3:$R$56,3,0),"")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(OCULTAR)'!$P$3:$R$56,3,0),"")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(OCULTAR)'!$P$3:$R$56,3,0),"")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(OCULTAR)'!$P$3:$R$56,3,0),"")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(OCULTAR)'!$P$3:$R$56,3,0),"")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(OCULTAR)'!$P$3:$R$56,3,0),"")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(OCULTAR)'!$P$3:$R$56,3,0),"")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(OCULTAR)'!$P$3:$R$56,3,0),"")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(OCULTAR)'!$P$3:$R$56,3,0),"")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(OCULTAR)'!$P$3:$R$56,3,0),"")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(OCULTAR)'!$P$3:$R$56,3,0),"")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(OCULTAR)'!$P$3:$R$56,3,0),"")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(OCULTAR)'!$P$3:$R$56,3,0),"")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(OCULTAR)'!$P$3:$R$56,3,0),"")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(OCULTAR)'!$P$3:$R$56,3,0),"")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(OCULTAR)'!$P$3:$R$56,3,0),"")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(OCULTAR)'!$P$3:$R$56,3,0),"")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(OCULTAR)'!$P$3:$R$56,3,0),"")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(OCULTAR)'!$P$3:$R$56,3,0),"")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(OCULTAR)'!$P$3:$R$56,3,0),"")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(OCULTAR)'!$P$3:$R$56,3,0),"")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(OCULTAR)'!$P$3:$R$56,3,0),"")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(OCULTAR)'!$P$3:$R$56,3,0),"")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(OCULTAR)'!$P$3:$R$56,3,0),"")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(OCULTAR)'!$P$3:$R$56,3,0),"")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(OCULTAR)'!$P$3:$R$56,3,0),"")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(OCULTAR)'!$P$3:$R$56,3,0),"")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(OCULTAR)'!$P$3:$R$56,3,0),"")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(OCULTAR)'!$P$3:$R$56,3,0),"")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(OCULTAR)'!$P$3:$R$56,3,0),"")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(OCULTAR)'!$P$3:$R$56,3,0),"")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(OCULTAR)'!$P$3:$R$56,3,0),"")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(OCULTAR)'!$P$3:$R$56,3,0),"")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(OCULTAR)'!$P$3:$R$56,3,0),"")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(OCULTAR)'!$P$3:$R$56,3,0),"")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(OCULTAR)'!$P$3:$R$56,3,0),"")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(OCULTAR)'!$P$3:$R$56,3,0),"")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(OCULTAR)'!$P$3:$R$56,3,0),"")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(OCULTAR)'!$P$3:$R$56,3,0),"")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(OCULTAR)'!$P$3:$R$56,3,0),"")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(OCULTAR)'!$P$3:$R$56,3,0),"")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(OCULTAR)'!$P$3:$R$56,3,0),"")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(OCULTAR)'!$P$3:$R$56,3,0),"")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(OCULTAR)'!$P$3:$R$56,3,0),"")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(OCULTAR)'!$P$3:$R$56,3,0),"")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(OCULTAR)'!$P$3:$R$56,3,0),"")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(OCULTAR)'!$P$3:$R$56,3,0),"")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(OCULTAR)'!$P$3:$R$56,3,0),"")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(OCULTAR)'!$P$3:$R$56,3,0),"")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(OCULTAR)'!$P$3:$R$56,3,0),"")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(OCULTAR)'!$P$3:$R$56,3,0),"")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(OCULTAR)'!$P$3:$R$56,3,0),"")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(OCULTAR)'!$P$3:$R$56,3,0),"")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(OCULTAR)'!$P$3:$R$56,3,0),"")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(OCULTAR)'!$P$3:$R$56,3,0),"")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(OCULTAR)'!$P$3:$R$56,3,0),"")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(OCULTAR)'!$P$3:$R$56,3,0),"")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(OCULTAR)'!$P$3:$R$56,3,0),"")</f>
        <v/>
      </c>
      <c r="B991" s="4"/>
      <c r="C991" s="5"/>
      <c r="D991" s="6"/>
      <c r="E991" s="6"/>
      <c r="F991" s="7"/>
      <c r="G991" s="8"/>
    </row>
  </sheetData>
  <sheetProtection algorithmName="SHA-512" hashValue="ImuSgFR8xwnRm5fIklMWQkAXdefFNc60q/F7kMG2umF02PoOSGjx6Sui66VhXYNSJpnI4FhI6x3LhXvoR+kBkg==" saltValue="S3OAPukCG5HgxMdCF9wOAw==" spinCount="100000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2020-10-29T18:27:52Z</dcterms:created>
  <dcterms:modified xsi:type="dcterms:W3CDTF">2020-10-29T18:28:04Z</dcterms:modified>
</cp:coreProperties>
</file>