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B4978" i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S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B4970" i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P4962" i="1"/>
  <c r="O4962" i="1"/>
  <c r="N4962" i="1"/>
  <c r="L4962" i="1"/>
  <c r="K4962" i="1"/>
  <c r="M4962" i="1" s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AB4935" i="1" s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AB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AB4848" i="1" s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AB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B4748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B4732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B4700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AB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AB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B4435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B4371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B4355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B4339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B4336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AB4232" i="1" s="1"/>
  <c r="H4232" i="1"/>
  <c r="G4232" i="1"/>
  <c r="F4232" i="1"/>
  <c r="E4232" i="1"/>
  <c r="D4232" i="1"/>
  <c r="B4232" i="1"/>
  <c r="A4232" i="1"/>
  <c r="AB4231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AB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AB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P4208" i="1" s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AB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B3947" i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O3939" i="1"/>
  <c r="N3939" i="1"/>
  <c r="P3939" i="1" s="1"/>
  <c r="AB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B3925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AB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AB3917" i="1" s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AB3899" i="1" s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AB3879" i="1" s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B3875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AB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AB3863" i="1" s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AB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B3843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AB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AB3831" i="1" s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AB3813" i="1" s="1"/>
  <c r="H3813" i="1"/>
  <c r="G3813" i="1"/>
  <c r="F3813" i="1"/>
  <c r="E3813" i="1"/>
  <c r="D3813" i="1"/>
  <c r="B3813" i="1"/>
  <c r="A3813" i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AB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AB3767" i="1" s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B3763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AB3751" i="1" s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AB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AB3735" i="1" s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AB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AB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AB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AB3701" i="1" s="1"/>
  <c r="H3701" i="1"/>
  <c r="G3701" i="1"/>
  <c r="F3701" i="1"/>
  <c r="E3701" i="1"/>
  <c r="D3701" i="1"/>
  <c r="B3701" i="1"/>
  <c r="A3701" i="1"/>
  <c r="AB3700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AB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AB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AB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B3651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AB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B3636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AB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B3619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B3616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AB3579" i="1" s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AB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AB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B2901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B2837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B2773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AB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AB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AB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AB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AB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AB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AB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AB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AB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AB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V2301" i="1"/>
  <c r="U2301" i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B2007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B1999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B1991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B1983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B1975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B1967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B1959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B1951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B1943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B1935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B1927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B1919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B1911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B1903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B1895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B1887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B1879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B1871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B1863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B1855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B1847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B1839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B1831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B1823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B1815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B1807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AB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AB1789" i="1" s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AB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AB1741" i="1" s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AB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AB1725" i="1" s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AB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AB1693" i="1" s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AB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AB1677" i="1" s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AB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AB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AB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AB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AB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AB1597" i="1" s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AB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AB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AB1565" i="1" s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AB1549" i="1" s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AB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AB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B1515" i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AB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S1492" i="1"/>
  <c r="R1492" i="1"/>
  <c r="Q1492" i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AB1471" i="1" s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AB1423" i="1" s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AB1407" i="1" s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73" i="1" l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21" i="1"/>
  <c r="AB225" i="1"/>
  <c r="AB466" i="1"/>
  <c r="AB472" i="1"/>
  <c r="AB482" i="1"/>
  <c r="AB488" i="1"/>
  <c r="AB498" i="1"/>
  <c r="AB504" i="1"/>
  <c r="AB514" i="1"/>
  <c r="AB520" i="1"/>
  <c r="AB530" i="1"/>
  <c r="AB536" i="1"/>
  <c r="AB546" i="1"/>
  <c r="AB552" i="1"/>
  <c r="AB562" i="1"/>
  <c r="AB568" i="1"/>
  <c r="AB584" i="1"/>
  <c r="AB618" i="1"/>
  <c r="AB644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5" i="1"/>
  <c r="AB468" i="1"/>
  <c r="AB471" i="1"/>
  <c r="AB478" i="1"/>
  <c r="AB481" i="1"/>
  <c r="AB484" i="1"/>
  <c r="AB487" i="1"/>
  <c r="AB494" i="1"/>
  <c r="AB497" i="1"/>
  <c r="AB500" i="1"/>
  <c r="AB503" i="1"/>
  <c r="AB510" i="1"/>
  <c r="AB513" i="1"/>
  <c r="AB516" i="1"/>
  <c r="AB519" i="1"/>
  <c r="AB526" i="1"/>
  <c r="AB529" i="1"/>
  <c r="AB532" i="1"/>
  <c r="AB535" i="1"/>
  <c r="AB542" i="1"/>
  <c r="AB545" i="1"/>
  <c r="AB548" i="1"/>
  <c r="AB551" i="1"/>
  <c r="AB558" i="1"/>
  <c r="AB561" i="1"/>
  <c r="AB567" i="1"/>
  <c r="AB574" i="1"/>
  <c r="AB577" i="1"/>
  <c r="AB583" i="1"/>
  <c r="AB590" i="1"/>
  <c r="AB593" i="1"/>
  <c r="AB599" i="1"/>
  <c r="AB606" i="1"/>
  <c r="AB628" i="1"/>
  <c r="AB629" i="1"/>
  <c r="AB648" i="1"/>
  <c r="AB6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64" i="1"/>
  <c r="AB474" i="1"/>
  <c r="AB480" i="1"/>
  <c r="AB490" i="1"/>
  <c r="AB496" i="1"/>
  <c r="AB506" i="1"/>
  <c r="AB512" i="1"/>
  <c r="AB522" i="1"/>
  <c r="AB528" i="1"/>
  <c r="AB538" i="1"/>
  <c r="AB544" i="1"/>
  <c r="AB554" i="1"/>
  <c r="AB560" i="1"/>
  <c r="AB570" i="1"/>
  <c r="AB576" i="1"/>
  <c r="AB586" i="1"/>
  <c r="AB592" i="1"/>
  <c r="AB595" i="1"/>
  <c r="AB602" i="1"/>
  <c r="AB616" i="1"/>
  <c r="AB646" i="1"/>
  <c r="AB4" i="1"/>
  <c r="AB8" i="1"/>
  <c r="AB10" i="1"/>
  <c r="AB12" i="1"/>
  <c r="AB14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3" i="1"/>
  <c r="AB470" i="1"/>
  <c r="AB473" i="1"/>
  <c r="AB476" i="1"/>
  <c r="AB479" i="1"/>
  <c r="AB486" i="1"/>
  <c r="AB489" i="1"/>
  <c r="AB492" i="1"/>
  <c r="AB495" i="1"/>
  <c r="AB502" i="1"/>
  <c r="AB505" i="1"/>
  <c r="AB508" i="1"/>
  <c r="AB511" i="1"/>
  <c r="AB518" i="1"/>
  <c r="AB521" i="1"/>
  <c r="AB527" i="1"/>
  <c r="AB534" i="1"/>
  <c r="AB537" i="1"/>
  <c r="AB540" i="1"/>
  <c r="AB543" i="1"/>
  <c r="AB550" i="1"/>
  <c r="AB553" i="1"/>
  <c r="AB556" i="1"/>
  <c r="AB559" i="1"/>
  <c r="AB566" i="1"/>
  <c r="AB569" i="1"/>
  <c r="AB572" i="1"/>
  <c r="AB575" i="1"/>
  <c r="AB582" i="1"/>
  <c r="AB585" i="1"/>
  <c r="AB588" i="1"/>
  <c r="AB591" i="1"/>
  <c r="AB598" i="1"/>
  <c r="AB601" i="1"/>
  <c r="AB604" i="1"/>
  <c r="AB609" i="1"/>
  <c r="M608" i="1"/>
  <c r="AB608" i="1" s="1"/>
  <c r="S610" i="1"/>
  <c r="AB610" i="1" s="1"/>
  <c r="P615" i="1"/>
  <c r="AB615" i="1" s="1"/>
  <c r="V617" i="1"/>
  <c r="AB617" i="1" s="1"/>
  <c r="Z621" i="1"/>
  <c r="AB621" i="1" s="1"/>
  <c r="M624" i="1"/>
  <c r="AB624" i="1" s="1"/>
  <c r="S626" i="1"/>
  <c r="AB626" i="1" s="1"/>
  <c r="P631" i="1"/>
  <c r="V633" i="1"/>
  <c r="Z637" i="1"/>
  <c r="AB637" i="1" s="1"/>
  <c r="M640" i="1"/>
  <c r="AB640" i="1" s="1"/>
  <c r="Z641" i="1"/>
  <c r="Z649" i="1"/>
  <c r="AB659" i="1"/>
  <c r="AB663" i="1"/>
  <c r="AB667" i="1"/>
  <c r="AB671" i="1"/>
  <c r="AB675" i="1"/>
  <c r="AB679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3" i="1"/>
  <c r="AB1232" i="1"/>
  <c r="AB1235" i="1"/>
  <c r="AB1238" i="1"/>
  <c r="AB1241" i="1"/>
  <c r="AB1248" i="1"/>
  <c r="AB1251" i="1"/>
  <c r="AB1254" i="1"/>
  <c r="AB1257" i="1"/>
  <c r="AB1264" i="1"/>
  <c r="AB1267" i="1"/>
  <c r="AB1270" i="1"/>
  <c r="AB1273" i="1"/>
  <c r="AB1280" i="1"/>
  <c r="AB1283" i="1"/>
  <c r="AB1286" i="1"/>
  <c r="AB1289" i="1"/>
  <c r="AB1296" i="1"/>
  <c r="AB1299" i="1"/>
  <c r="AB1302" i="1"/>
  <c r="AB1305" i="1"/>
  <c r="AB1312" i="1"/>
  <c r="AB1315" i="1"/>
  <c r="AB1318" i="1"/>
  <c r="AB1322" i="1"/>
  <c r="AB1324" i="1"/>
  <c r="AB1329" i="1"/>
  <c r="AB1331" i="1"/>
  <c r="AB1338" i="1"/>
  <c r="AB1340" i="1"/>
  <c r="AB1345" i="1"/>
  <c r="AB1347" i="1"/>
  <c r="AB1354" i="1"/>
  <c r="AB1356" i="1"/>
  <c r="AB1361" i="1"/>
  <c r="AB1363" i="1"/>
  <c r="AB1370" i="1"/>
  <c r="AB1372" i="1"/>
  <c r="AB1377" i="1"/>
  <c r="AB1379" i="1"/>
  <c r="AB1386" i="1"/>
  <c r="AB1388" i="1"/>
  <c r="AB1393" i="1"/>
  <c r="AB1395" i="1"/>
  <c r="AB1397" i="1"/>
  <c r="AB1416" i="1"/>
  <c r="AB1421" i="1"/>
  <c r="AB1425" i="1"/>
  <c r="AB1428" i="1"/>
  <c r="AB1435" i="1"/>
  <c r="AB1455" i="1"/>
  <c r="AB1461" i="1"/>
  <c r="AB1480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2" i="1"/>
  <c r="AB1225" i="1"/>
  <c r="AB1228" i="1"/>
  <c r="AB1231" i="1"/>
  <c r="AB1234" i="1"/>
  <c r="AB1237" i="1"/>
  <c r="AB1244" i="1"/>
  <c r="AB1247" i="1"/>
  <c r="AB1250" i="1"/>
  <c r="AB1253" i="1"/>
  <c r="AB1260" i="1"/>
  <c r="AB1263" i="1"/>
  <c r="AB1266" i="1"/>
  <c r="AB1269" i="1"/>
  <c r="AB1276" i="1"/>
  <c r="AB1279" i="1"/>
  <c r="AB1282" i="1"/>
  <c r="AB1285" i="1"/>
  <c r="AB1292" i="1"/>
  <c r="AB1295" i="1"/>
  <c r="AB1298" i="1"/>
  <c r="AB1301" i="1"/>
  <c r="AB1308" i="1"/>
  <c r="AB1311" i="1"/>
  <c r="AB1314" i="1"/>
  <c r="AB1317" i="1"/>
  <c r="AB1320" i="1"/>
  <c r="AB1325" i="1"/>
  <c r="AB1327" i="1"/>
  <c r="AB1334" i="1"/>
  <c r="AB1336" i="1"/>
  <c r="AB1341" i="1"/>
  <c r="AB1343" i="1"/>
  <c r="AB1350" i="1"/>
  <c r="AB1352" i="1"/>
  <c r="AB1357" i="1"/>
  <c r="AB1359" i="1"/>
  <c r="AB1366" i="1"/>
  <c r="AB1368" i="1"/>
  <c r="AB1373" i="1"/>
  <c r="AB1375" i="1"/>
  <c r="AB1382" i="1"/>
  <c r="AB1384" i="1"/>
  <c r="AB1389" i="1"/>
  <c r="AB1391" i="1"/>
  <c r="AB1411" i="1"/>
  <c r="AB1413" i="1"/>
  <c r="AB1432" i="1"/>
  <c r="AB1437" i="1"/>
  <c r="AB1472" i="1"/>
  <c r="AB1495" i="1"/>
  <c r="P607" i="1"/>
  <c r="AB607" i="1" s="1"/>
  <c r="V609" i="1"/>
  <c r="Z613" i="1"/>
  <c r="M616" i="1"/>
  <c r="S618" i="1"/>
  <c r="P623" i="1"/>
  <c r="AB623" i="1" s="1"/>
  <c r="V625" i="1"/>
  <c r="AB625" i="1" s="1"/>
  <c r="Z629" i="1"/>
  <c r="AB631" i="1"/>
  <c r="M632" i="1"/>
  <c r="AB632" i="1" s="1"/>
  <c r="S634" i="1"/>
  <c r="AB634" i="1" s="1"/>
  <c r="P639" i="1"/>
  <c r="AB639" i="1" s="1"/>
  <c r="AB641" i="1"/>
  <c r="Z645" i="1"/>
  <c r="AB649" i="1"/>
  <c r="Z653" i="1"/>
  <c r="V657" i="1"/>
  <c r="AB657" i="1" s="1"/>
  <c r="AB658" i="1"/>
  <c r="V661" i="1"/>
  <c r="AB661" i="1" s="1"/>
  <c r="AB662" i="1"/>
  <c r="V665" i="1"/>
  <c r="AB665" i="1" s="1"/>
  <c r="AB666" i="1"/>
  <c r="V669" i="1"/>
  <c r="AB669" i="1" s="1"/>
  <c r="AB670" i="1"/>
  <c r="V673" i="1"/>
  <c r="AB673" i="1" s="1"/>
  <c r="AB674" i="1"/>
  <c r="V677" i="1"/>
  <c r="AB677" i="1" s="1"/>
  <c r="AB678" i="1"/>
  <c r="V681" i="1"/>
  <c r="AB681" i="1" s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897" i="1"/>
  <c r="AB899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4" i="1"/>
  <c r="AB1169" i="1"/>
  <c r="AB1171" i="1"/>
  <c r="AB1185" i="1"/>
  <c r="AB1187" i="1"/>
  <c r="AB1233" i="1"/>
  <c r="AB1249" i="1"/>
  <c r="AB1323" i="1"/>
  <c r="AB1339" i="1"/>
  <c r="AB1353" i="1"/>
  <c r="AB1355" i="1"/>
  <c r="AB1369" i="1"/>
  <c r="AB1371" i="1"/>
  <c r="AB1387" i="1"/>
  <c r="AB1429" i="1"/>
  <c r="AB1448" i="1"/>
  <c r="AB1457" i="1"/>
  <c r="AB1467" i="1"/>
  <c r="P611" i="1"/>
  <c r="AB611" i="1" s="1"/>
  <c r="V613" i="1"/>
  <c r="AB613" i="1" s="1"/>
  <c r="Z617" i="1"/>
  <c r="AB619" i="1"/>
  <c r="M620" i="1"/>
  <c r="AB620" i="1" s="1"/>
  <c r="S622" i="1"/>
  <c r="AB622" i="1" s="1"/>
  <c r="P627" i="1"/>
  <c r="AB627" i="1" s="1"/>
  <c r="V629" i="1"/>
  <c r="Z633" i="1"/>
  <c r="AB633" i="1" s="1"/>
  <c r="AB635" i="1"/>
  <c r="M636" i="1"/>
  <c r="AB636" i="1" s="1"/>
  <c r="S638" i="1"/>
  <c r="AB638" i="1" s="1"/>
  <c r="P643" i="1"/>
  <c r="AB643" i="1" s="1"/>
  <c r="M644" i="1"/>
  <c r="V645" i="1"/>
  <c r="AB645" i="1" s="1"/>
  <c r="S646" i="1"/>
  <c r="AB647" i="1"/>
  <c r="P651" i="1"/>
  <c r="AB651" i="1" s="1"/>
  <c r="M652" i="1"/>
  <c r="AB652" i="1" s="1"/>
  <c r="V653" i="1"/>
  <c r="AB653" i="1" s="1"/>
  <c r="S654" i="1"/>
  <c r="AB654" i="1" s="1"/>
  <c r="AB655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81" i="1"/>
  <c r="AB1183" i="1"/>
  <c r="AB1197" i="1"/>
  <c r="AB1199" i="1"/>
  <c r="AB1206" i="1"/>
  <c r="AB1208" i="1"/>
  <c r="AB1213" i="1"/>
  <c r="AB1215" i="1"/>
  <c r="AB1219" i="1"/>
  <c r="AB1224" i="1"/>
  <c r="AB1236" i="1"/>
  <c r="AB1252" i="1"/>
  <c r="AB1268" i="1"/>
  <c r="AB1284" i="1"/>
  <c r="AB1300" i="1"/>
  <c r="AB1316" i="1"/>
  <c r="AB1326" i="1"/>
  <c r="AB1342" i="1"/>
  <c r="AB1374" i="1"/>
  <c r="AB1390" i="1"/>
  <c r="AB1392" i="1"/>
  <c r="AB1400" i="1"/>
  <c r="AB1412" i="1"/>
  <c r="AB1419" i="1"/>
  <c r="AB1440" i="1"/>
  <c r="AB1464" i="1"/>
  <c r="AB1469" i="1"/>
  <c r="AB1491" i="1"/>
  <c r="Z1396" i="1"/>
  <c r="AB1396" i="1" s="1"/>
  <c r="AB1398" i="1"/>
  <c r="M1399" i="1"/>
  <c r="AB1399" i="1" s="1"/>
  <c r="S1401" i="1"/>
  <c r="AB1401" i="1" s="1"/>
  <c r="P1406" i="1"/>
  <c r="V1408" i="1"/>
  <c r="AB1408" i="1" s="1"/>
  <c r="Z1412" i="1"/>
  <c r="AB1414" i="1"/>
  <c r="M1415" i="1"/>
  <c r="AB1415" i="1" s="1"/>
  <c r="S1417" i="1"/>
  <c r="AB1417" i="1" s="1"/>
  <c r="P1422" i="1"/>
  <c r="V1424" i="1"/>
  <c r="AB1424" i="1" s="1"/>
  <c r="Z1428" i="1"/>
  <c r="AB1430" i="1"/>
  <c r="M1431" i="1"/>
  <c r="AB1431" i="1" s="1"/>
  <c r="S1433" i="1"/>
  <c r="AB1433" i="1" s="1"/>
  <c r="P1438" i="1"/>
  <c r="V1440" i="1"/>
  <c r="Z1444" i="1"/>
  <c r="AB1444" i="1" s="1"/>
  <c r="AB1446" i="1"/>
  <c r="M1447" i="1"/>
  <c r="AB1447" i="1" s="1"/>
  <c r="S1449" i="1"/>
  <c r="AB1449" i="1" s="1"/>
  <c r="P1454" i="1"/>
  <c r="V1456" i="1"/>
  <c r="AB1456" i="1" s="1"/>
  <c r="Z1460" i="1"/>
  <c r="AB1460" i="1" s="1"/>
  <c r="AB1462" i="1"/>
  <c r="M1463" i="1"/>
  <c r="AB1463" i="1" s="1"/>
  <c r="S1465" i="1"/>
  <c r="AB1465" i="1" s="1"/>
  <c r="P1470" i="1"/>
  <c r="V1472" i="1"/>
  <c r="Z1476" i="1"/>
  <c r="AB1476" i="1" s="1"/>
  <c r="AB1478" i="1"/>
  <c r="M1479" i="1"/>
  <c r="AB1479" i="1" s="1"/>
  <c r="S1481" i="1"/>
  <c r="AB1481" i="1" s="1"/>
  <c r="P1486" i="1"/>
  <c r="Z1488" i="1"/>
  <c r="AB1488" i="1" s="1"/>
  <c r="V1496" i="1"/>
  <c r="V1500" i="1"/>
  <c r="AB1500" i="1" s="1"/>
  <c r="V1505" i="1"/>
  <c r="AB1508" i="1"/>
  <c r="V1521" i="1"/>
  <c r="AB1531" i="1"/>
  <c r="AB1544" i="1"/>
  <c r="AB1555" i="1"/>
  <c r="AB1557" i="1"/>
  <c r="AB1593" i="1"/>
  <c r="AB1595" i="1"/>
  <c r="AB1619" i="1"/>
  <c r="AB1636" i="1"/>
  <c r="AB1659" i="1"/>
  <c r="AB1665" i="1"/>
  <c r="AB1683" i="1"/>
  <c r="AB1721" i="1"/>
  <c r="AB1723" i="1"/>
  <c r="AB1749" i="1"/>
  <c r="AB1764" i="1"/>
  <c r="AB1787" i="1"/>
  <c r="AB1793" i="1"/>
  <c r="AB1840" i="1"/>
  <c r="AB1904" i="1"/>
  <c r="AB1968" i="1"/>
  <c r="AB2043" i="1"/>
  <c r="AB2107" i="1"/>
  <c r="AB1402" i="1"/>
  <c r="AB1418" i="1"/>
  <c r="AB1466" i="1"/>
  <c r="AB1490" i="1"/>
  <c r="AB1547" i="1"/>
  <c r="AB1571" i="1"/>
  <c r="AB1591" i="1"/>
  <c r="AB1611" i="1"/>
  <c r="AB1624" i="1"/>
  <c r="AB1635" i="1"/>
  <c r="AB1648" i="1"/>
  <c r="AB1675" i="1"/>
  <c r="AB1699" i="1"/>
  <c r="AB1719" i="1"/>
  <c r="AB1739" i="1"/>
  <c r="AB1752" i="1"/>
  <c r="AB1763" i="1"/>
  <c r="AB1776" i="1"/>
  <c r="AB1816" i="1"/>
  <c r="AB1880" i="1"/>
  <c r="AB1944" i="1"/>
  <c r="AB2008" i="1"/>
  <c r="AB2071" i="1"/>
  <c r="AB2135" i="1"/>
  <c r="AB2273" i="1"/>
  <c r="AB1406" i="1"/>
  <c r="AB1422" i="1"/>
  <c r="AB1438" i="1"/>
  <c r="AB1454" i="1"/>
  <c r="AB1470" i="1"/>
  <c r="AB1486" i="1"/>
  <c r="AB1498" i="1"/>
  <c r="AB1561" i="1"/>
  <c r="AB1563" i="1"/>
  <c r="AB1587" i="1"/>
  <c r="AB1604" i="1"/>
  <c r="AB1627" i="1"/>
  <c r="AB1633" i="1"/>
  <c r="AB1651" i="1"/>
  <c r="AB1689" i="1"/>
  <c r="AB1691" i="1"/>
  <c r="AB1715" i="1"/>
  <c r="AB1717" i="1"/>
  <c r="AB1728" i="1"/>
  <c r="AB1755" i="1"/>
  <c r="AB1779" i="1"/>
  <c r="AB1781" i="1"/>
  <c r="AB1796" i="1"/>
  <c r="AB2019" i="1"/>
  <c r="AB2083" i="1"/>
  <c r="AB2147" i="1"/>
  <c r="P1402" i="1"/>
  <c r="V1404" i="1"/>
  <c r="AB1404" i="1" s="1"/>
  <c r="Z1408" i="1"/>
  <c r="AB1410" i="1"/>
  <c r="M1411" i="1"/>
  <c r="V1420" i="1"/>
  <c r="AB1420" i="1" s="1"/>
  <c r="Z1424" i="1"/>
  <c r="AB1426" i="1"/>
  <c r="M1427" i="1"/>
  <c r="AB1427" i="1" s="1"/>
  <c r="P1434" i="1"/>
  <c r="AB1434" i="1" s="1"/>
  <c r="V1436" i="1"/>
  <c r="AB1436" i="1" s="1"/>
  <c r="Z1440" i="1"/>
  <c r="AB1442" i="1"/>
  <c r="M1443" i="1"/>
  <c r="AB1443" i="1" s="1"/>
  <c r="S1445" i="1"/>
  <c r="AB1445" i="1" s="1"/>
  <c r="P1450" i="1"/>
  <c r="AB1450" i="1" s="1"/>
  <c r="V1452" i="1"/>
  <c r="AB1452" i="1" s="1"/>
  <c r="Z1456" i="1"/>
  <c r="AB1458" i="1"/>
  <c r="M1459" i="1"/>
  <c r="AB1459" i="1" s="1"/>
  <c r="P1466" i="1"/>
  <c r="V1468" i="1"/>
  <c r="AB1468" i="1" s="1"/>
  <c r="Z1472" i="1"/>
  <c r="AB1474" i="1"/>
  <c r="M1475" i="1"/>
  <c r="AB1475" i="1" s="1"/>
  <c r="S1477" i="1"/>
  <c r="AB1477" i="1" s="1"/>
  <c r="P1482" i="1"/>
  <c r="AB1482" i="1" s="1"/>
  <c r="V1484" i="1"/>
  <c r="AB1484" i="1" s="1"/>
  <c r="V1492" i="1"/>
  <c r="AB1492" i="1" s="1"/>
  <c r="AB1493" i="1"/>
  <c r="S1493" i="1"/>
  <c r="P1494" i="1"/>
  <c r="AB1494" i="1" s="1"/>
  <c r="M1495" i="1"/>
  <c r="Z1496" i="1"/>
  <c r="AB1496" i="1" s="1"/>
  <c r="S1497" i="1"/>
  <c r="AB1497" i="1" s="1"/>
  <c r="P1498" i="1"/>
  <c r="M1499" i="1"/>
  <c r="AB1499" i="1" s="1"/>
  <c r="Z1500" i="1"/>
  <c r="S1501" i="1"/>
  <c r="AB1501" i="1" s="1"/>
  <c r="Z1505" i="1"/>
  <c r="M1508" i="1"/>
  <c r="AB1512" i="1"/>
  <c r="Z1521" i="1"/>
  <c r="M1524" i="1"/>
  <c r="AB1535" i="1"/>
  <c r="AB1539" i="1"/>
  <c r="AB1579" i="1"/>
  <c r="AB1585" i="1"/>
  <c r="AB1603" i="1"/>
  <c r="AB1612" i="1"/>
  <c r="AB1641" i="1"/>
  <c r="AB1643" i="1"/>
  <c r="AB1663" i="1"/>
  <c r="AB1667" i="1"/>
  <c r="AB1707" i="1"/>
  <c r="AB1713" i="1"/>
  <c r="AB1731" i="1"/>
  <c r="AB1740" i="1"/>
  <c r="AB1769" i="1"/>
  <c r="AB1795" i="1"/>
  <c r="AB1864" i="1"/>
  <c r="AB1928" i="1"/>
  <c r="AB1992" i="1"/>
  <c r="AB2063" i="1"/>
  <c r="AB2127" i="1"/>
  <c r="P1502" i="1"/>
  <c r="AB1502" i="1" s="1"/>
  <c r="V1504" i="1"/>
  <c r="AB1504" i="1" s="1"/>
  <c r="Z1508" i="1"/>
  <c r="M1511" i="1"/>
  <c r="AB1511" i="1" s="1"/>
  <c r="S1513" i="1"/>
  <c r="AB1513" i="1" s="1"/>
  <c r="P1518" i="1"/>
  <c r="V1520" i="1"/>
  <c r="AB1520" i="1" s="1"/>
  <c r="Z1524" i="1"/>
  <c r="AB1524" i="1" s="1"/>
  <c r="M1527" i="1"/>
  <c r="AB1527" i="1" s="1"/>
  <c r="S1529" i="1"/>
  <c r="AB1529" i="1" s="1"/>
  <c r="P1534" i="1"/>
  <c r="AB1534" i="1" s="1"/>
  <c r="V1536" i="1"/>
  <c r="AB1536" i="1" s="1"/>
  <c r="Z1540" i="1"/>
  <c r="AB1540" i="1" s="1"/>
  <c r="M1543" i="1"/>
  <c r="AB1543" i="1" s="1"/>
  <c r="S1545" i="1"/>
  <c r="AB1545" i="1" s="1"/>
  <c r="P1550" i="1"/>
  <c r="V1552" i="1"/>
  <c r="AB1552" i="1" s="1"/>
  <c r="Z1556" i="1"/>
  <c r="AB1556" i="1" s="1"/>
  <c r="M1559" i="1"/>
  <c r="AB1559" i="1" s="1"/>
  <c r="S1561" i="1"/>
  <c r="P1566" i="1"/>
  <c r="AB1566" i="1" s="1"/>
  <c r="V1568" i="1"/>
  <c r="AB1568" i="1" s="1"/>
  <c r="Z1572" i="1"/>
  <c r="AB1572" i="1" s="1"/>
  <c r="M1575" i="1"/>
  <c r="AB1575" i="1" s="1"/>
  <c r="S1577" i="1"/>
  <c r="AB1577" i="1" s="1"/>
  <c r="P1582" i="1"/>
  <c r="V1584" i="1"/>
  <c r="AB1584" i="1" s="1"/>
  <c r="Z1588" i="1"/>
  <c r="AB1588" i="1" s="1"/>
  <c r="M1591" i="1"/>
  <c r="S1593" i="1"/>
  <c r="P1598" i="1"/>
  <c r="AB1598" i="1" s="1"/>
  <c r="V1600" i="1"/>
  <c r="AB1600" i="1" s="1"/>
  <c r="Z1604" i="1"/>
  <c r="M1607" i="1"/>
  <c r="AB1607" i="1" s="1"/>
  <c r="S1609" i="1"/>
  <c r="AB1609" i="1" s="1"/>
  <c r="P1614" i="1"/>
  <c r="V1616" i="1"/>
  <c r="AB1616" i="1" s="1"/>
  <c r="Z1620" i="1"/>
  <c r="AB1620" i="1" s="1"/>
  <c r="M1623" i="1"/>
  <c r="AB1623" i="1" s="1"/>
  <c r="S1625" i="1"/>
  <c r="AB1625" i="1" s="1"/>
  <c r="P1630" i="1"/>
  <c r="AB1630" i="1" s="1"/>
  <c r="V1632" i="1"/>
  <c r="AB1632" i="1" s="1"/>
  <c r="Z1636" i="1"/>
  <c r="M1639" i="1"/>
  <c r="AB1639" i="1" s="1"/>
  <c r="S1641" i="1"/>
  <c r="P1646" i="1"/>
  <c r="V1648" i="1"/>
  <c r="Z1652" i="1"/>
  <c r="AB1652" i="1" s="1"/>
  <c r="M1655" i="1"/>
  <c r="AB1655" i="1" s="1"/>
  <c r="S1657" i="1"/>
  <c r="AB1657" i="1" s="1"/>
  <c r="P1662" i="1"/>
  <c r="AB1662" i="1" s="1"/>
  <c r="V1664" i="1"/>
  <c r="AB1664" i="1" s="1"/>
  <c r="Z1668" i="1"/>
  <c r="AB1668" i="1" s="1"/>
  <c r="M1671" i="1"/>
  <c r="AB1671" i="1" s="1"/>
  <c r="S1673" i="1"/>
  <c r="AB1673" i="1" s="1"/>
  <c r="P1678" i="1"/>
  <c r="V1680" i="1"/>
  <c r="AB1680" i="1" s="1"/>
  <c r="Z1684" i="1"/>
  <c r="AB1684" i="1" s="1"/>
  <c r="M1687" i="1"/>
  <c r="AB1687" i="1" s="1"/>
  <c r="S1689" i="1"/>
  <c r="P1694" i="1"/>
  <c r="AB1694" i="1" s="1"/>
  <c r="V1696" i="1"/>
  <c r="AB1696" i="1" s="1"/>
  <c r="Z1700" i="1"/>
  <c r="AB1700" i="1" s="1"/>
  <c r="M1703" i="1"/>
  <c r="AB1703" i="1" s="1"/>
  <c r="S1705" i="1"/>
  <c r="AB1705" i="1" s="1"/>
  <c r="P1710" i="1"/>
  <c r="V1712" i="1"/>
  <c r="AB1712" i="1" s="1"/>
  <c r="Z1716" i="1"/>
  <c r="AB1716" i="1" s="1"/>
  <c r="M1719" i="1"/>
  <c r="S1721" i="1"/>
  <c r="P1726" i="1"/>
  <c r="AB1726" i="1" s="1"/>
  <c r="V1728" i="1"/>
  <c r="Z1732" i="1"/>
  <c r="AB1732" i="1" s="1"/>
  <c r="M1735" i="1"/>
  <c r="AB1735" i="1" s="1"/>
  <c r="S1737" i="1"/>
  <c r="AB1737" i="1" s="1"/>
  <c r="P1742" i="1"/>
  <c r="V1744" i="1"/>
  <c r="AB1744" i="1" s="1"/>
  <c r="Z1748" i="1"/>
  <c r="AB1748" i="1" s="1"/>
  <c r="M1751" i="1"/>
  <c r="AB1751" i="1" s="1"/>
  <c r="S1753" i="1"/>
  <c r="AB1753" i="1" s="1"/>
  <c r="P1758" i="1"/>
  <c r="AB1758" i="1" s="1"/>
  <c r="V1760" i="1"/>
  <c r="AB1760" i="1" s="1"/>
  <c r="Z1764" i="1"/>
  <c r="M1767" i="1"/>
  <c r="AB1767" i="1" s="1"/>
  <c r="S1769" i="1"/>
  <c r="P1774" i="1"/>
  <c r="V1776" i="1"/>
  <c r="Z1780" i="1"/>
  <c r="AB1780" i="1" s="1"/>
  <c r="M1783" i="1"/>
  <c r="AB1783" i="1" s="1"/>
  <c r="S1785" i="1"/>
  <c r="AB1785" i="1" s="1"/>
  <c r="P1790" i="1"/>
  <c r="AB1790" i="1" s="1"/>
  <c r="V1792" i="1"/>
  <c r="AB1792" i="1" s="1"/>
  <c r="Z1796" i="1"/>
  <c r="M1799" i="1"/>
  <c r="AB1799" i="1" s="1"/>
  <c r="P1802" i="1"/>
  <c r="V1804" i="1"/>
  <c r="AB1804" i="1" s="1"/>
  <c r="P1810" i="1"/>
  <c r="V1812" i="1"/>
  <c r="AB1812" i="1" s="1"/>
  <c r="P1818" i="1"/>
  <c r="V1820" i="1"/>
  <c r="AB1820" i="1" s="1"/>
  <c r="P1826" i="1"/>
  <c r="V1828" i="1"/>
  <c r="AB1828" i="1" s="1"/>
  <c r="P1834" i="1"/>
  <c r="V1836" i="1"/>
  <c r="AB1836" i="1" s="1"/>
  <c r="P1842" i="1"/>
  <c r="V1844" i="1"/>
  <c r="AB1844" i="1" s="1"/>
  <c r="P1850" i="1"/>
  <c r="V1852" i="1"/>
  <c r="AB1852" i="1" s="1"/>
  <c r="P1858" i="1"/>
  <c r="V1860" i="1"/>
  <c r="AB1860" i="1" s="1"/>
  <c r="P1866" i="1"/>
  <c r="V1868" i="1"/>
  <c r="AB1868" i="1" s="1"/>
  <c r="P1874" i="1"/>
  <c r="V1876" i="1"/>
  <c r="AB1876" i="1" s="1"/>
  <c r="P1882" i="1"/>
  <c r="V1884" i="1"/>
  <c r="AB1884" i="1" s="1"/>
  <c r="P1890" i="1"/>
  <c r="V1892" i="1"/>
  <c r="AB1892" i="1" s="1"/>
  <c r="P1898" i="1"/>
  <c r="V1900" i="1"/>
  <c r="AB1900" i="1" s="1"/>
  <c r="P1906" i="1"/>
  <c r="V1908" i="1"/>
  <c r="AB1908" i="1" s="1"/>
  <c r="P1914" i="1"/>
  <c r="V1916" i="1"/>
  <c r="AB1916" i="1" s="1"/>
  <c r="P1922" i="1"/>
  <c r="V1924" i="1"/>
  <c r="AB1924" i="1" s="1"/>
  <c r="P1930" i="1"/>
  <c r="V1932" i="1"/>
  <c r="AB1932" i="1" s="1"/>
  <c r="P1938" i="1"/>
  <c r="V1940" i="1"/>
  <c r="AB1940" i="1" s="1"/>
  <c r="P1946" i="1"/>
  <c r="V1948" i="1"/>
  <c r="AB1948" i="1" s="1"/>
  <c r="P1954" i="1"/>
  <c r="V1956" i="1"/>
  <c r="AB1956" i="1" s="1"/>
  <c r="P1962" i="1"/>
  <c r="V1964" i="1"/>
  <c r="AB1964" i="1" s="1"/>
  <c r="P1970" i="1"/>
  <c r="V1972" i="1"/>
  <c r="AB1972" i="1" s="1"/>
  <c r="P1978" i="1"/>
  <c r="V1980" i="1"/>
  <c r="AB1980" i="1" s="1"/>
  <c r="P1986" i="1"/>
  <c r="V1988" i="1"/>
  <c r="AB1988" i="1" s="1"/>
  <c r="P1994" i="1"/>
  <c r="V1996" i="1"/>
  <c r="AB1996" i="1" s="1"/>
  <c r="P2002" i="1"/>
  <c r="V2004" i="1"/>
  <c r="AB2004" i="1" s="1"/>
  <c r="P2010" i="1"/>
  <c r="V2012" i="1"/>
  <c r="AB2012" i="1" s="1"/>
  <c r="M2019" i="1"/>
  <c r="AB2020" i="1"/>
  <c r="M2023" i="1"/>
  <c r="AB2023" i="1" s="1"/>
  <c r="M2027" i="1"/>
  <c r="AB2027" i="1" s="1"/>
  <c r="AB2028" i="1"/>
  <c r="M2031" i="1"/>
  <c r="AB2031" i="1" s="1"/>
  <c r="M2035" i="1"/>
  <c r="AB2035" i="1" s="1"/>
  <c r="AB2036" i="1"/>
  <c r="M2039" i="1"/>
  <c r="AB2039" i="1" s="1"/>
  <c r="M2043" i="1"/>
  <c r="AB2044" i="1"/>
  <c r="M2047" i="1"/>
  <c r="AB2047" i="1" s="1"/>
  <c r="M2051" i="1"/>
  <c r="AB2051" i="1" s="1"/>
  <c r="AB2052" i="1"/>
  <c r="M2055" i="1"/>
  <c r="AB2055" i="1" s="1"/>
  <c r="M2059" i="1"/>
  <c r="AB2059" i="1" s="1"/>
  <c r="AB2060" i="1"/>
  <c r="M2063" i="1"/>
  <c r="M2067" i="1"/>
  <c r="AB2067" i="1" s="1"/>
  <c r="AB2068" i="1"/>
  <c r="M2071" i="1"/>
  <c r="M2075" i="1"/>
  <c r="AB2075" i="1" s="1"/>
  <c r="AB2076" i="1"/>
  <c r="M2079" i="1"/>
  <c r="AB2079" i="1" s="1"/>
  <c r="M2083" i="1"/>
  <c r="AB2084" i="1"/>
  <c r="M2087" i="1"/>
  <c r="AB2087" i="1" s="1"/>
  <c r="M2091" i="1"/>
  <c r="AB2091" i="1" s="1"/>
  <c r="AB2092" i="1"/>
  <c r="M2095" i="1"/>
  <c r="AB2095" i="1" s="1"/>
  <c r="M2099" i="1"/>
  <c r="AB2099" i="1" s="1"/>
  <c r="AB2100" i="1"/>
  <c r="M2103" i="1"/>
  <c r="AB2103" i="1" s="1"/>
  <c r="M2107" i="1"/>
  <c r="AB2108" i="1"/>
  <c r="M2111" i="1"/>
  <c r="AB2111" i="1" s="1"/>
  <c r="M2115" i="1"/>
  <c r="AB2115" i="1" s="1"/>
  <c r="AB2116" i="1"/>
  <c r="M2119" i="1"/>
  <c r="AB2119" i="1" s="1"/>
  <c r="M2123" i="1"/>
  <c r="AB2123" i="1" s="1"/>
  <c r="AB2124" i="1"/>
  <c r="M2127" i="1"/>
  <c r="M2131" i="1"/>
  <c r="AB2131" i="1" s="1"/>
  <c r="AB2132" i="1"/>
  <c r="M2135" i="1"/>
  <c r="M2139" i="1"/>
  <c r="AB2139" i="1" s="1"/>
  <c r="AB2140" i="1"/>
  <c r="M2143" i="1"/>
  <c r="AB2143" i="1" s="1"/>
  <c r="M2147" i="1"/>
  <c r="AB2148" i="1"/>
  <c r="M2151" i="1"/>
  <c r="AB2151" i="1" s="1"/>
  <c r="AB2160" i="1"/>
  <c r="AB2176" i="1"/>
  <c r="AB2192" i="1"/>
  <c r="AB2219" i="1"/>
  <c r="AB2283" i="1"/>
  <c r="AB2412" i="1"/>
  <c r="AB2493" i="1"/>
  <c r="AB2599" i="1"/>
  <c r="AB1530" i="1"/>
  <c r="AB1546" i="1"/>
  <c r="AB1562" i="1"/>
  <c r="AB1578" i="1"/>
  <c r="AB1594" i="1"/>
  <c r="AB1610" i="1"/>
  <c r="AB1626" i="1"/>
  <c r="AB1642" i="1"/>
  <c r="AB1658" i="1"/>
  <c r="AB1674" i="1"/>
  <c r="AB1690" i="1"/>
  <c r="AB1706" i="1"/>
  <c r="AB1722" i="1"/>
  <c r="AB1738" i="1"/>
  <c r="AB1754" i="1"/>
  <c r="AB1770" i="1"/>
  <c r="AB1786" i="1"/>
  <c r="AB1806" i="1"/>
  <c r="AB1838" i="1"/>
  <c r="AB1870" i="1"/>
  <c r="AB1902" i="1"/>
  <c r="AB1934" i="1"/>
  <c r="AB1966" i="1"/>
  <c r="AB1998" i="1"/>
  <c r="P2203" i="1"/>
  <c r="M2208" i="1"/>
  <c r="P2219" i="1"/>
  <c r="M2224" i="1"/>
  <c r="AB2230" i="1"/>
  <c r="P2235" i="1"/>
  <c r="M2240" i="1"/>
  <c r="P2251" i="1"/>
  <c r="AB2251" i="1" s="1"/>
  <c r="M2256" i="1"/>
  <c r="P2267" i="1"/>
  <c r="M2272" i="1"/>
  <c r="P2283" i="1"/>
  <c r="M2288" i="1"/>
  <c r="AB2296" i="1"/>
  <c r="AB2487" i="1"/>
  <c r="AB2556" i="1"/>
  <c r="AB2870" i="1"/>
  <c r="M1503" i="1"/>
  <c r="AB1503" i="1" s="1"/>
  <c r="S1505" i="1"/>
  <c r="AB1505" i="1" s="1"/>
  <c r="P1510" i="1"/>
  <c r="AB1510" i="1" s="1"/>
  <c r="V1512" i="1"/>
  <c r="Z1516" i="1"/>
  <c r="AB1516" i="1" s="1"/>
  <c r="AB1518" i="1"/>
  <c r="M1519" i="1"/>
  <c r="AB1519" i="1" s="1"/>
  <c r="S1521" i="1"/>
  <c r="AB1521" i="1" s="1"/>
  <c r="P1526" i="1"/>
  <c r="AB1526" i="1" s="1"/>
  <c r="V1528" i="1"/>
  <c r="AB1528" i="1" s="1"/>
  <c r="Z1532" i="1"/>
  <c r="AB1532" i="1" s="1"/>
  <c r="M1535" i="1"/>
  <c r="S1537" i="1"/>
  <c r="AB1537" i="1" s="1"/>
  <c r="P1542" i="1"/>
  <c r="AB1542" i="1" s="1"/>
  <c r="V1544" i="1"/>
  <c r="Z1548" i="1"/>
  <c r="AB1548" i="1" s="1"/>
  <c r="AB1550" i="1"/>
  <c r="M1551" i="1"/>
  <c r="AB1551" i="1" s="1"/>
  <c r="S1553" i="1"/>
  <c r="AB1553" i="1" s="1"/>
  <c r="P1558" i="1"/>
  <c r="AB1558" i="1" s="1"/>
  <c r="V1560" i="1"/>
  <c r="AB1560" i="1" s="1"/>
  <c r="Z1564" i="1"/>
  <c r="AB1564" i="1" s="1"/>
  <c r="M1567" i="1"/>
  <c r="AB1567" i="1" s="1"/>
  <c r="S1569" i="1"/>
  <c r="AB1569" i="1" s="1"/>
  <c r="P1574" i="1"/>
  <c r="AB1574" i="1" s="1"/>
  <c r="V1576" i="1"/>
  <c r="AB1576" i="1" s="1"/>
  <c r="Z1580" i="1"/>
  <c r="AB1580" i="1" s="1"/>
  <c r="AB1582" i="1"/>
  <c r="M1583" i="1"/>
  <c r="AB1583" i="1" s="1"/>
  <c r="S1585" i="1"/>
  <c r="P1590" i="1"/>
  <c r="AB1590" i="1" s="1"/>
  <c r="V1592" i="1"/>
  <c r="AB1592" i="1" s="1"/>
  <c r="Z1596" i="1"/>
  <c r="AB1596" i="1" s="1"/>
  <c r="M1599" i="1"/>
  <c r="AB1599" i="1" s="1"/>
  <c r="S1601" i="1"/>
  <c r="AB1601" i="1" s="1"/>
  <c r="P1606" i="1"/>
  <c r="AB1606" i="1" s="1"/>
  <c r="V1608" i="1"/>
  <c r="AB1608" i="1" s="1"/>
  <c r="Z1612" i="1"/>
  <c r="AB1614" i="1"/>
  <c r="M1615" i="1"/>
  <c r="AB1615" i="1" s="1"/>
  <c r="S1617" i="1"/>
  <c r="AB1617" i="1" s="1"/>
  <c r="P1622" i="1"/>
  <c r="AB1622" i="1" s="1"/>
  <c r="V1624" i="1"/>
  <c r="Z1628" i="1"/>
  <c r="AB1628" i="1" s="1"/>
  <c r="M1631" i="1"/>
  <c r="AB1631" i="1" s="1"/>
  <c r="S1633" i="1"/>
  <c r="P1638" i="1"/>
  <c r="AB1638" i="1" s="1"/>
  <c r="V1640" i="1"/>
  <c r="AB1640" i="1" s="1"/>
  <c r="Z1644" i="1"/>
  <c r="AB1644" i="1" s="1"/>
  <c r="AB1646" i="1"/>
  <c r="M1647" i="1"/>
  <c r="AB1647" i="1" s="1"/>
  <c r="S1649" i="1"/>
  <c r="AB1649" i="1" s="1"/>
  <c r="P1654" i="1"/>
  <c r="AB1654" i="1" s="1"/>
  <c r="V1656" i="1"/>
  <c r="AB1656" i="1" s="1"/>
  <c r="Z1660" i="1"/>
  <c r="AB1660" i="1" s="1"/>
  <c r="M1663" i="1"/>
  <c r="S1665" i="1"/>
  <c r="P1670" i="1"/>
  <c r="AB1670" i="1" s="1"/>
  <c r="V1672" i="1"/>
  <c r="AB1672" i="1" s="1"/>
  <c r="Z1676" i="1"/>
  <c r="AB1676" i="1" s="1"/>
  <c r="AB1678" i="1"/>
  <c r="M1679" i="1"/>
  <c r="AB1679" i="1" s="1"/>
  <c r="S1681" i="1"/>
  <c r="AB1681" i="1" s="1"/>
  <c r="P1686" i="1"/>
  <c r="AB1686" i="1" s="1"/>
  <c r="V1688" i="1"/>
  <c r="AB1688" i="1" s="1"/>
  <c r="Z1692" i="1"/>
  <c r="AB1692" i="1" s="1"/>
  <c r="M1695" i="1"/>
  <c r="AB1695" i="1" s="1"/>
  <c r="S1697" i="1"/>
  <c r="AB1697" i="1" s="1"/>
  <c r="P1702" i="1"/>
  <c r="AB1702" i="1" s="1"/>
  <c r="V1704" i="1"/>
  <c r="AB1704" i="1" s="1"/>
  <c r="Z1708" i="1"/>
  <c r="AB1708" i="1" s="1"/>
  <c r="AB1710" i="1"/>
  <c r="M1711" i="1"/>
  <c r="AB1711" i="1" s="1"/>
  <c r="S1713" i="1"/>
  <c r="P1718" i="1"/>
  <c r="AB1718" i="1" s="1"/>
  <c r="V1720" i="1"/>
  <c r="AB1720" i="1" s="1"/>
  <c r="Z1724" i="1"/>
  <c r="AB1724" i="1" s="1"/>
  <c r="M1727" i="1"/>
  <c r="AB1727" i="1" s="1"/>
  <c r="S1729" i="1"/>
  <c r="AB1729" i="1" s="1"/>
  <c r="P1734" i="1"/>
  <c r="AB1734" i="1" s="1"/>
  <c r="V1736" i="1"/>
  <c r="AB1736" i="1" s="1"/>
  <c r="Z1740" i="1"/>
  <c r="AB1742" i="1"/>
  <c r="M1743" i="1"/>
  <c r="AB1743" i="1" s="1"/>
  <c r="S1745" i="1"/>
  <c r="AB1745" i="1" s="1"/>
  <c r="P1750" i="1"/>
  <c r="AB1750" i="1" s="1"/>
  <c r="V1752" i="1"/>
  <c r="Z1756" i="1"/>
  <c r="AB1756" i="1" s="1"/>
  <c r="M1759" i="1"/>
  <c r="AB1759" i="1" s="1"/>
  <c r="S1761" i="1"/>
  <c r="AB1761" i="1" s="1"/>
  <c r="P1766" i="1"/>
  <c r="AB1766" i="1" s="1"/>
  <c r="V1768" i="1"/>
  <c r="AB1768" i="1" s="1"/>
  <c r="Z1772" i="1"/>
  <c r="AB1772" i="1" s="1"/>
  <c r="AB1774" i="1"/>
  <c r="M1775" i="1"/>
  <c r="AB1775" i="1" s="1"/>
  <c r="S1777" i="1"/>
  <c r="AB1777" i="1" s="1"/>
  <c r="P1782" i="1"/>
  <c r="AB1782" i="1" s="1"/>
  <c r="V1784" i="1"/>
  <c r="AB1784" i="1" s="1"/>
  <c r="Z1788" i="1"/>
  <c r="AB1788" i="1" s="1"/>
  <c r="M1791" i="1"/>
  <c r="AB1791" i="1" s="1"/>
  <c r="S1793" i="1"/>
  <c r="P1798" i="1"/>
  <c r="AB1798" i="1" s="1"/>
  <c r="V1800" i="1"/>
  <c r="AB1800" i="1" s="1"/>
  <c r="P1806" i="1"/>
  <c r="V1808" i="1"/>
  <c r="AB1808" i="1" s="1"/>
  <c r="P1814" i="1"/>
  <c r="AB1814" i="1" s="1"/>
  <c r="V1816" i="1"/>
  <c r="P1822" i="1"/>
  <c r="AB1822" i="1" s="1"/>
  <c r="V1824" i="1"/>
  <c r="AB1824" i="1" s="1"/>
  <c r="P1830" i="1"/>
  <c r="AB1830" i="1" s="1"/>
  <c r="V1832" i="1"/>
  <c r="AB1832" i="1" s="1"/>
  <c r="P1838" i="1"/>
  <c r="V1840" i="1"/>
  <c r="P1846" i="1"/>
  <c r="AB1846" i="1" s="1"/>
  <c r="V1848" i="1"/>
  <c r="AB1848" i="1" s="1"/>
  <c r="P1854" i="1"/>
  <c r="AB1854" i="1" s="1"/>
  <c r="V1856" i="1"/>
  <c r="AB1856" i="1" s="1"/>
  <c r="P1862" i="1"/>
  <c r="AB1862" i="1" s="1"/>
  <c r="V1864" i="1"/>
  <c r="P1870" i="1"/>
  <c r="V1872" i="1"/>
  <c r="AB1872" i="1" s="1"/>
  <c r="P1878" i="1"/>
  <c r="AB1878" i="1" s="1"/>
  <c r="V1880" i="1"/>
  <c r="P1886" i="1"/>
  <c r="AB1886" i="1" s="1"/>
  <c r="V1888" i="1"/>
  <c r="AB1888" i="1" s="1"/>
  <c r="P1894" i="1"/>
  <c r="AB1894" i="1" s="1"/>
  <c r="V1896" i="1"/>
  <c r="AB1896" i="1" s="1"/>
  <c r="P1902" i="1"/>
  <c r="V1904" i="1"/>
  <c r="P1910" i="1"/>
  <c r="AB1910" i="1" s="1"/>
  <c r="V1912" i="1"/>
  <c r="AB1912" i="1" s="1"/>
  <c r="P1918" i="1"/>
  <c r="AB1918" i="1" s="1"/>
  <c r="V1920" i="1"/>
  <c r="AB1920" i="1" s="1"/>
  <c r="P1926" i="1"/>
  <c r="AB1926" i="1" s="1"/>
  <c r="V1928" i="1"/>
  <c r="P1934" i="1"/>
  <c r="V1936" i="1"/>
  <c r="AB1936" i="1" s="1"/>
  <c r="P1942" i="1"/>
  <c r="AB1942" i="1" s="1"/>
  <c r="V1944" i="1"/>
  <c r="P1950" i="1"/>
  <c r="AB1950" i="1" s="1"/>
  <c r="V1952" i="1"/>
  <c r="AB1952" i="1" s="1"/>
  <c r="P1958" i="1"/>
  <c r="AB1958" i="1" s="1"/>
  <c r="V1960" i="1"/>
  <c r="AB1960" i="1" s="1"/>
  <c r="P1966" i="1"/>
  <c r="V1968" i="1"/>
  <c r="P1974" i="1"/>
  <c r="AB1974" i="1" s="1"/>
  <c r="V1976" i="1"/>
  <c r="AB1976" i="1" s="1"/>
  <c r="P1982" i="1"/>
  <c r="AB1982" i="1" s="1"/>
  <c r="V1984" i="1"/>
  <c r="AB1984" i="1" s="1"/>
  <c r="P1990" i="1"/>
  <c r="AB1990" i="1" s="1"/>
  <c r="V1992" i="1"/>
  <c r="P1998" i="1"/>
  <c r="V2000" i="1"/>
  <c r="AB2000" i="1" s="1"/>
  <c r="P2006" i="1"/>
  <c r="AB2006" i="1" s="1"/>
  <c r="V2008" i="1"/>
  <c r="P2014" i="1"/>
  <c r="AB2014" i="1" s="1"/>
  <c r="V2016" i="1"/>
  <c r="AB2016" i="1" s="1"/>
  <c r="AB2018" i="1"/>
  <c r="Z2020" i="1"/>
  <c r="AB2022" i="1"/>
  <c r="Z2024" i="1"/>
  <c r="AB2024" i="1" s="1"/>
  <c r="AB2026" i="1"/>
  <c r="Z2028" i="1"/>
  <c r="AB2030" i="1"/>
  <c r="Z2032" i="1"/>
  <c r="AB2032" i="1" s="1"/>
  <c r="AB2034" i="1"/>
  <c r="Z2036" i="1"/>
  <c r="AB2038" i="1"/>
  <c r="Z2040" i="1"/>
  <c r="AB2040" i="1" s="1"/>
  <c r="AB2042" i="1"/>
  <c r="Z2044" i="1"/>
  <c r="AB2046" i="1"/>
  <c r="Z2048" i="1"/>
  <c r="AB2048" i="1" s="1"/>
  <c r="AB2050" i="1"/>
  <c r="Z2052" i="1"/>
  <c r="AB2054" i="1"/>
  <c r="Z2056" i="1"/>
  <c r="AB2056" i="1" s="1"/>
  <c r="AB2058" i="1"/>
  <c r="Z2060" i="1"/>
  <c r="AB2062" i="1"/>
  <c r="Z2064" i="1"/>
  <c r="AB2064" i="1" s="1"/>
  <c r="AB2066" i="1"/>
  <c r="Z2068" i="1"/>
  <c r="AB2070" i="1"/>
  <c r="Z2072" i="1"/>
  <c r="AB2072" i="1" s="1"/>
  <c r="AB2074" i="1"/>
  <c r="Z2076" i="1"/>
  <c r="AB2078" i="1"/>
  <c r="Z2080" i="1"/>
  <c r="AB2080" i="1" s="1"/>
  <c r="AB2082" i="1"/>
  <c r="Z2084" i="1"/>
  <c r="AB2086" i="1"/>
  <c r="Z2088" i="1"/>
  <c r="AB2088" i="1" s="1"/>
  <c r="AB2090" i="1"/>
  <c r="Z2092" i="1"/>
  <c r="AB2094" i="1"/>
  <c r="Z2096" i="1"/>
  <c r="AB2096" i="1" s="1"/>
  <c r="AB2098" i="1"/>
  <c r="Z2100" i="1"/>
  <c r="AB2102" i="1"/>
  <c r="Z2104" i="1"/>
  <c r="AB2104" i="1" s="1"/>
  <c r="AB2106" i="1"/>
  <c r="Z2108" i="1"/>
  <c r="AB2110" i="1"/>
  <c r="Z2112" i="1"/>
  <c r="AB2112" i="1" s="1"/>
  <c r="AB2114" i="1"/>
  <c r="Z2116" i="1"/>
  <c r="AB2118" i="1"/>
  <c r="Z2120" i="1"/>
  <c r="AB2120" i="1" s="1"/>
  <c r="AB2122" i="1"/>
  <c r="Z2124" i="1"/>
  <c r="Z2128" i="1"/>
  <c r="AB2130" i="1"/>
  <c r="Z2132" i="1"/>
  <c r="Z2136" i="1"/>
  <c r="AB2138" i="1"/>
  <c r="Z2140" i="1"/>
  <c r="Z2144" i="1"/>
  <c r="AB2146" i="1"/>
  <c r="Z2148" i="1"/>
  <c r="Z2152" i="1"/>
  <c r="AB2154" i="1"/>
  <c r="Z2156" i="1"/>
  <c r="Z2160" i="1"/>
  <c r="AB2162" i="1"/>
  <c r="Z2164" i="1"/>
  <c r="Z2168" i="1"/>
  <c r="AB2170" i="1"/>
  <c r="Z2172" i="1"/>
  <c r="Z2176" i="1"/>
  <c r="AB2178" i="1"/>
  <c r="Z2180" i="1"/>
  <c r="Z2184" i="1"/>
  <c r="AB2186" i="1"/>
  <c r="Z2188" i="1"/>
  <c r="Z2192" i="1"/>
  <c r="AB2194" i="1"/>
  <c r="Z2196" i="1"/>
  <c r="AB2208" i="1"/>
  <c r="AB2240" i="1"/>
  <c r="AB2272" i="1"/>
  <c r="AB2439" i="1"/>
  <c r="AB2508" i="1"/>
  <c r="AB2589" i="1"/>
  <c r="AB1506" i="1"/>
  <c r="AB1522" i="1"/>
  <c r="AB1538" i="1"/>
  <c r="AB1554" i="1"/>
  <c r="AB1570" i="1"/>
  <c r="AB1586" i="1"/>
  <c r="AB1602" i="1"/>
  <c r="AB1618" i="1"/>
  <c r="AB1634" i="1"/>
  <c r="AB1650" i="1"/>
  <c r="AB1666" i="1"/>
  <c r="AB1682" i="1"/>
  <c r="AB1698" i="1"/>
  <c r="AB1714" i="1"/>
  <c r="AB1730" i="1"/>
  <c r="AB1746" i="1"/>
  <c r="AB1762" i="1"/>
  <c r="AB1778" i="1"/>
  <c r="AB1794" i="1"/>
  <c r="AB1801" i="1"/>
  <c r="AB1802" i="1"/>
  <c r="AB1809" i="1"/>
  <c r="AB1810" i="1"/>
  <c r="AB1817" i="1"/>
  <c r="AB1818" i="1"/>
  <c r="AB1825" i="1"/>
  <c r="AB1826" i="1"/>
  <c r="AB1833" i="1"/>
  <c r="AB1834" i="1"/>
  <c r="AB1841" i="1"/>
  <c r="AB1842" i="1"/>
  <c r="AB1849" i="1"/>
  <c r="AB1850" i="1"/>
  <c r="AB1857" i="1"/>
  <c r="AB1858" i="1"/>
  <c r="AB1865" i="1"/>
  <c r="AB1866" i="1"/>
  <c r="AB1873" i="1"/>
  <c r="AB1874" i="1"/>
  <c r="AB1881" i="1"/>
  <c r="AB1882" i="1"/>
  <c r="AB1889" i="1"/>
  <c r="AB1890" i="1"/>
  <c r="AB1897" i="1"/>
  <c r="AB1898" i="1"/>
  <c r="AB1905" i="1"/>
  <c r="AB1906" i="1"/>
  <c r="AB1913" i="1"/>
  <c r="AB1914" i="1"/>
  <c r="AB1921" i="1"/>
  <c r="AB1922" i="1"/>
  <c r="AB1929" i="1"/>
  <c r="AB1930" i="1"/>
  <c r="AB1937" i="1"/>
  <c r="AB1938" i="1"/>
  <c r="AB1945" i="1"/>
  <c r="AB1946" i="1"/>
  <c r="AB1953" i="1"/>
  <c r="AB1954" i="1"/>
  <c r="AB1961" i="1"/>
  <c r="AB1962" i="1"/>
  <c r="AB1969" i="1"/>
  <c r="AB1970" i="1"/>
  <c r="AB1977" i="1"/>
  <c r="AB1978" i="1"/>
  <c r="AB1985" i="1"/>
  <c r="AB1986" i="1"/>
  <c r="AB1993" i="1"/>
  <c r="AB1994" i="1"/>
  <c r="AB2001" i="1"/>
  <c r="AB2002" i="1"/>
  <c r="AB2009" i="1"/>
  <c r="AB2010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V2124" i="1"/>
  <c r="S2125" i="1"/>
  <c r="AB2125" i="1" s="1"/>
  <c r="P2126" i="1"/>
  <c r="AB2126" i="1" s="1"/>
  <c r="V2128" i="1"/>
  <c r="AB2128" i="1" s="1"/>
  <c r="S2129" i="1"/>
  <c r="AB2129" i="1" s="1"/>
  <c r="P2130" i="1"/>
  <c r="V2132" i="1"/>
  <c r="S2133" i="1"/>
  <c r="AB2133" i="1" s="1"/>
  <c r="P2134" i="1"/>
  <c r="AB2134" i="1" s="1"/>
  <c r="V2136" i="1"/>
  <c r="AB2136" i="1" s="1"/>
  <c r="S2137" i="1"/>
  <c r="AB2137" i="1" s="1"/>
  <c r="P2138" i="1"/>
  <c r="V2140" i="1"/>
  <c r="S2141" i="1"/>
  <c r="AB2141" i="1" s="1"/>
  <c r="P2142" i="1"/>
  <c r="AB2142" i="1" s="1"/>
  <c r="V2144" i="1"/>
  <c r="AB2144" i="1" s="1"/>
  <c r="S2145" i="1"/>
  <c r="AB2145" i="1" s="1"/>
  <c r="P2146" i="1"/>
  <c r="V2148" i="1"/>
  <c r="S2149" i="1"/>
  <c r="AB2149" i="1" s="1"/>
  <c r="P2150" i="1"/>
  <c r="AB2150" i="1" s="1"/>
  <c r="V2152" i="1"/>
  <c r="AB2152" i="1" s="1"/>
  <c r="S2153" i="1"/>
  <c r="AB2153" i="1" s="1"/>
  <c r="P2154" i="1"/>
  <c r="V2156" i="1"/>
  <c r="AB2156" i="1" s="1"/>
  <c r="S2157" i="1"/>
  <c r="AB2157" i="1" s="1"/>
  <c r="P2158" i="1"/>
  <c r="AB2158" i="1" s="1"/>
  <c r="V2160" i="1"/>
  <c r="S2161" i="1"/>
  <c r="AB2161" i="1" s="1"/>
  <c r="P2162" i="1"/>
  <c r="V2164" i="1"/>
  <c r="AB2164" i="1" s="1"/>
  <c r="S2165" i="1"/>
  <c r="AB2165" i="1" s="1"/>
  <c r="P2166" i="1"/>
  <c r="AB2166" i="1" s="1"/>
  <c r="V2168" i="1"/>
  <c r="AB2168" i="1" s="1"/>
  <c r="S2169" i="1"/>
  <c r="AB2169" i="1" s="1"/>
  <c r="P2170" i="1"/>
  <c r="V2172" i="1"/>
  <c r="AB2172" i="1" s="1"/>
  <c r="S2173" i="1"/>
  <c r="AB2173" i="1" s="1"/>
  <c r="P2174" i="1"/>
  <c r="AB2174" i="1" s="1"/>
  <c r="V2176" i="1"/>
  <c r="S2177" i="1"/>
  <c r="AB2177" i="1" s="1"/>
  <c r="P2178" i="1"/>
  <c r="V2180" i="1"/>
  <c r="AB2180" i="1" s="1"/>
  <c r="S2181" i="1"/>
  <c r="AB2181" i="1" s="1"/>
  <c r="P2182" i="1"/>
  <c r="AB2182" i="1" s="1"/>
  <c r="V2184" i="1"/>
  <c r="AB2184" i="1" s="1"/>
  <c r="S2185" i="1"/>
  <c r="AB2185" i="1" s="1"/>
  <c r="P2186" i="1"/>
  <c r="V2188" i="1"/>
  <c r="AB2188" i="1" s="1"/>
  <c r="S2189" i="1"/>
  <c r="AB2189" i="1" s="1"/>
  <c r="P2190" i="1"/>
  <c r="AB2190" i="1" s="1"/>
  <c r="V2192" i="1"/>
  <c r="S2193" i="1"/>
  <c r="AB2193" i="1" s="1"/>
  <c r="P2194" i="1"/>
  <c r="V2196" i="1"/>
  <c r="AB2196" i="1" s="1"/>
  <c r="S2197" i="1"/>
  <c r="AB2197" i="1" s="1"/>
  <c r="P2198" i="1"/>
  <c r="AB2198" i="1" s="1"/>
  <c r="Z2205" i="1"/>
  <c r="S2210" i="1"/>
  <c r="AB2210" i="1" s="1"/>
  <c r="Z2221" i="1"/>
  <c r="S2226" i="1"/>
  <c r="Z2237" i="1"/>
  <c r="S2242" i="1"/>
  <c r="AB2242" i="1" s="1"/>
  <c r="Z2253" i="1"/>
  <c r="S2258" i="1"/>
  <c r="Z2269" i="1"/>
  <c r="S2274" i="1"/>
  <c r="AB2274" i="1" s="1"/>
  <c r="Z2285" i="1"/>
  <c r="AB2391" i="1"/>
  <c r="AB2460" i="1"/>
  <c r="AB2524" i="1"/>
  <c r="AB2541" i="1"/>
  <c r="P2202" i="1"/>
  <c r="AB2202" i="1" s="1"/>
  <c r="V2204" i="1"/>
  <c r="AB2204" i="1" s="1"/>
  <c r="Z2208" i="1"/>
  <c r="M2211" i="1"/>
  <c r="AB2211" i="1" s="1"/>
  <c r="S2213" i="1"/>
  <c r="AB2213" i="1" s="1"/>
  <c r="P2218" i="1"/>
  <c r="V2220" i="1"/>
  <c r="AB2220" i="1" s="1"/>
  <c r="Z2224" i="1"/>
  <c r="AB2224" i="1" s="1"/>
  <c r="M2227" i="1"/>
  <c r="AB2227" i="1" s="1"/>
  <c r="S2229" i="1"/>
  <c r="AB2229" i="1" s="1"/>
  <c r="P2234" i="1"/>
  <c r="AB2234" i="1" s="1"/>
  <c r="V2236" i="1"/>
  <c r="AB2236" i="1" s="1"/>
  <c r="Z2240" i="1"/>
  <c r="M2243" i="1"/>
  <c r="AB2243" i="1" s="1"/>
  <c r="S2245" i="1"/>
  <c r="AB2245" i="1" s="1"/>
  <c r="P2250" i="1"/>
  <c r="V2252" i="1"/>
  <c r="AB2252" i="1" s="1"/>
  <c r="Z2256" i="1"/>
  <c r="AB2256" i="1" s="1"/>
  <c r="M2259" i="1"/>
  <c r="AB2259" i="1" s="1"/>
  <c r="S2261" i="1"/>
  <c r="AB2261" i="1" s="1"/>
  <c r="P2266" i="1"/>
  <c r="AB2266" i="1" s="1"/>
  <c r="V2268" i="1"/>
  <c r="AB2268" i="1" s="1"/>
  <c r="Z2272" i="1"/>
  <c r="M2275" i="1"/>
  <c r="AB2275" i="1" s="1"/>
  <c r="S2277" i="1"/>
  <c r="AB2277" i="1" s="1"/>
  <c r="P2282" i="1"/>
  <c r="V2284" i="1"/>
  <c r="AB2284" i="1" s="1"/>
  <c r="Z2288" i="1"/>
  <c r="AB2288" i="1" s="1"/>
  <c r="P2294" i="1"/>
  <c r="V2296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M2364" i="1"/>
  <c r="AB2364" i="1" s="1"/>
  <c r="AB2365" i="1"/>
  <c r="M2368" i="1"/>
  <c r="AB2368" i="1" s="1"/>
  <c r="AB2369" i="1"/>
  <c r="AB2371" i="1"/>
  <c r="AB2373" i="1"/>
  <c r="AB2375" i="1"/>
  <c r="AB2377" i="1"/>
  <c r="AB2379" i="1"/>
  <c r="AB2381" i="1"/>
  <c r="AB2383" i="1"/>
  <c r="AB2385" i="1"/>
  <c r="AB2387" i="1"/>
  <c r="AB2393" i="1"/>
  <c r="M2396" i="1"/>
  <c r="AB2396" i="1" s="1"/>
  <c r="V2397" i="1"/>
  <c r="AB2397" i="1" s="1"/>
  <c r="S2398" i="1"/>
  <c r="AB2398" i="1" s="1"/>
  <c r="P2399" i="1"/>
  <c r="Z2401" i="1"/>
  <c r="AB2403" i="1"/>
  <c r="AB2409" i="1"/>
  <c r="M2412" i="1"/>
  <c r="V2413" i="1"/>
  <c r="AB2413" i="1" s="1"/>
  <c r="S2414" i="1"/>
  <c r="AB2414" i="1" s="1"/>
  <c r="P2415" i="1"/>
  <c r="Z2417" i="1"/>
  <c r="AB2419" i="1"/>
  <c r="AB2425" i="1"/>
  <c r="M2428" i="1"/>
  <c r="AB2428" i="1" s="1"/>
  <c r="V2429" i="1"/>
  <c r="AB2429" i="1" s="1"/>
  <c r="S2430" i="1"/>
  <c r="AB2430" i="1" s="1"/>
  <c r="P2431" i="1"/>
  <c r="Z2433" i="1"/>
  <c r="AB2435" i="1"/>
  <c r="AB2441" i="1"/>
  <c r="M2444" i="1"/>
  <c r="AB2444" i="1" s="1"/>
  <c r="V2445" i="1"/>
  <c r="AB2445" i="1" s="1"/>
  <c r="S2446" i="1"/>
  <c r="AB2446" i="1" s="1"/>
  <c r="P2447" i="1"/>
  <c r="Z2449" i="1"/>
  <c r="AB2451" i="1"/>
  <c r="AB2457" i="1"/>
  <c r="M2460" i="1"/>
  <c r="V2461" i="1"/>
  <c r="AB2461" i="1" s="1"/>
  <c r="S2462" i="1"/>
  <c r="AB2462" i="1" s="1"/>
  <c r="P2463" i="1"/>
  <c r="Z2465" i="1"/>
  <c r="AB2467" i="1"/>
  <c r="AB2473" i="1"/>
  <c r="M2476" i="1"/>
  <c r="AB2476" i="1" s="1"/>
  <c r="V2477" i="1"/>
  <c r="AB2477" i="1" s="1"/>
  <c r="S2478" i="1"/>
  <c r="AB2478" i="1" s="1"/>
  <c r="P2479" i="1"/>
  <c r="Z2481" i="1"/>
  <c r="AB2483" i="1"/>
  <c r="AB2489" i="1"/>
  <c r="M2492" i="1"/>
  <c r="AB2492" i="1" s="1"/>
  <c r="V2493" i="1"/>
  <c r="S2494" i="1"/>
  <c r="AB2494" i="1" s="1"/>
  <c r="P2495" i="1"/>
  <c r="Z2497" i="1"/>
  <c r="AB2499" i="1"/>
  <c r="AB2505" i="1"/>
  <c r="M2508" i="1"/>
  <c r="V2509" i="1"/>
  <c r="AB2509" i="1" s="1"/>
  <c r="S2510" i="1"/>
  <c r="AB2510" i="1" s="1"/>
  <c r="P2511" i="1"/>
  <c r="Z2513" i="1"/>
  <c r="AB2515" i="1"/>
  <c r="AB2521" i="1"/>
  <c r="M2524" i="1"/>
  <c r="V2525" i="1"/>
  <c r="AB2525" i="1" s="1"/>
  <c r="S2526" i="1"/>
  <c r="AB2526" i="1" s="1"/>
  <c r="P2527" i="1"/>
  <c r="Z2529" i="1"/>
  <c r="AB2531" i="1"/>
  <c r="AB2537" i="1"/>
  <c r="M2540" i="1"/>
  <c r="AB2540" i="1" s="1"/>
  <c r="V2541" i="1"/>
  <c r="S2542" i="1"/>
  <c r="AB2542" i="1" s="1"/>
  <c r="P2543" i="1"/>
  <c r="Z2545" i="1"/>
  <c r="AB2547" i="1"/>
  <c r="AB2553" i="1"/>
  <c r="M2556" i="1"/>
  <c r="V2557" i="1"/>
  <c r="AB2557" i="1" s="1"/>
  <c r="S2558" i="1"/>
  <c r="AB2558" i="1" s="1"/>
  <c r="P2559" i="1"/>
  <c r="Z2561" i="1"/>
  <c r="AB2563" i="1"/>
  <c r="AB2569" i="1"/>
  <c r="M2572" i="1"/>
  <c r="AB2572" i="1" s="1"/>
  <c r="V2573" i="1"/>
  <c r="AB2573" i="1" s="1"/>
  <c r="S2574" i="1"/>
  <c r="AB2574" i="1" s="1"/>
  <c r="P2575" i="1"/>
  <c r="Z2577" i="1"/>
  <c r="AB2579" i="1"/>
  <c r="AB2585" i="1"/>
  <c r="M2588" i="1"/>
  <c r="AB2588" i="1" s="1"/>
  <c r="V2589" i="1"/>
  <c r="S2590" i="1"/>
  <c r="AB2590" i="1" s="1"/>
  <c r="P2591" i="1"/>
  <c r="Z2593" i="1"/>
  <c r="AB2595" i="1"/>
  <c r="AB2601" i="1"/>
  <c r="M2604" i="1"/>
  <c r="AB2604" i="1" s="1"/>
  <c r="AB2633" i="1"/>
  <c r="AB2761" i="1"/>
  <c r="AB3660" i="1"/>
  <c r="AB2895" i="1"/>
  <c r="AB3510" i="1"/>
  <c r="Z2200" i="1"/>
  <c r="M2203" i="1"/>
  <c r="AB2203" i="1" s="1"/>
  <c r="S2205" i="1"/>
  <c r="AB2205" i="1" s="1"/>
  <c r="P2210" i="1"/>
  <c r="V2212" i="1"/>
  <c r="AB2212" i="1" s="1"/>
  <c r="Z2216" i="1"/>
  <c r="AB2218" i="1"/>
  <c r="M2219" i="1"/>
  <c r="S2221" i="1"/>
  <c r="AB2221" i="1" s="1"/>
  <c r="P2226" i="1"/>
  <c r="AB2226" i="1" s="1"/>
  <c r="V2228" i="1"/>
  <c r="AB2228" i="1" s="1"/>
  <c r="Z2232" i="1"/>
  <c r="M2235" i="1"/>
  <c r="AB2235" i="1" s="1"/>
  <c r="S2237" i="1"/>
  <c r="AB2237" i="1" s="1"/>
  <c r="P2242" i="1"/>
  <c r="V2244" i="1"/>
  <c r="AB2244" i="1" s="1"/>
  <c r="Z2248" i="1"/>
  <c r="AB2250" i="1"/>
  <c r="M2251" i="1"/>
  <c r="S2253" i="1"/>
  <c r="AB2253" i="1" s="1"/>
  <c r="P2258" i="1"/>
  <c r="AB2258" i="1" s="1"/>
  <c r="V2260" i="1"/>
  <c r="AB2260" i="1" s="1"/>
  <c r="Z2264" i="1"/>
  <c r="M2267" i="1"/>
  <c r="AB2267" i="1" s="1"/>
  <c r="S2269" i="1"/>
  <c r="AB2269" i="1" s="1"/>
  <c r="P2274" i="1"/>
  <c r="V2276" i="1"/>
  <c r="AB2276" i="1" s="1"/>
  <c r="Z2280" i="1"/>
  <c r="AB2282" i="1"/>
  <c r="M2283" i="1"/>
  <c r="S2285" i="1"/>
  <c r="AB2285" i="1" s="1"/>
  <c r="P2290" i="1"/>
  <c r="AB2290" i="1" s="1"/>
  <c r="V2292" i="1"/>
  <c r="AB2292" i="1" s="1"/>
  <c r="P2298" i="1"/>
  <c r="AB2298" i="1" s="1"/>
  <c r="V2300" i="1"/>
  <c r="AB2300" i="1" s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Z2365" i="1"/>
  <c r="AB2370" i="1"/>
  <c r="AB2374" i="1"/>
  <c r="AB2378" i="1"/>
  <c r="AB2382" i="1"/>
  <c r="AB2386" i="1"/>
  <c r="M2388" i="1"/>
  <c r="AB2388" i="1" s="1"/>
  <c r="V2389" i="1"/>
  <c r="AB2389" i="1" s="1"/>
  <c r="AB2390" i="1"/>
  <c r="S2390" i="1"/>
  <c r="P2391" i="1"/>
  <c r="Z2393" i="1"/>
  <c r="AB2395" i="1"/>
  <c r="AB2401" i="1"/>
  <c r="M2404" i="1"/>
  <c r="AB2404" i="1" s="1"/>
  <c r="V2405" i="1"/>
  <c r="AB2405" i="1" s="1"/>
  <c r="AB2406" i="1"/>
  <c r="S2406" i="1"/>
  <c r="P2407" i="1"/>
  <c r="AB2407" i="1" s="1"/>
  <c r="Z2409" i="1"/>
  <c r="AB2411" i="1"/>
  <c r="AB2417" i="1"/>
  <c r="M2420" i="1"/>
  <c r="AB2420" i="1" s="1"/>
  <c r="V2421" i="1"/>
  <c r="AB2421" i="1" s="1"/>
  <c r="AB2422" i="1"/>
  <c r="S2422" i="1"/>
  <c r="P2423" i="1"/>
  <c r="AB2423" i="1" s="1"/>
  <c r="Z2425" i="1"/>
  <c r="AB2427" i="1"/>
  <c r="AB2433" i="1"/>
  <c r="M2436" i="1"/>
  <c r="AB2436" i="1" s="1"/>
  <c r="V2437" i="1"/>
  <c r="AB2437" i="1" s="1"/>
  <c r="AB2438" i="1"/>
  <c r="S2438" i="1"/>
  <c r="P2439" i="1"/>
  <c r="Z2441" i="1"/>
  <c r="AB2443" i="1"/>
  <c r="AB2449" i="1"/>
  <c r="M2452" i="1"/>
  <c r="AB2452" i="1" s="1"/>
  <c r="V2453" i="1"/>
  <c r="AB2453" i="1" s="1"/>
  <c r="AB2454" i="1"/>
  <c r="S2454" i="1"/>
  <c r="P2455" i="1"/>
  <c r="AB2455" i="1" s="1"/>
  <c r="Z2457" i="1"/>
  <c r="AB2459" i="1"/>
  <c r="AB2465" i="1"/>
  <c r="M2468" i="1"/>
  <c r="AB2468" i="1" s="1"/>
  <c r="V2469" i="1"/>
  <c r="AB2469" i="1" s="1"/>
  <c r="AB2470" i="1"/>
  <c r="S2470" i="1"/>
  <c r="P2471" i="1"/>
  <c r="AB2471" i="1" s="1"/>
  <c r="Z2473" i="1"/>
  <c r="AB2475" i="1"/>
  <c r="AB2481" i="1"/>
  <c r="M2484" i="1"/>
  <c r="AB2484" i="1" s="1"/>
  <c r="V2485" i="1"/>
  <c r="AB2485" i="1" s="1"/>
  <c r="AB2486" i="1"/>
  <c r="S2486" i="1"/>
  <c r="P2487" i="1"/>
  <c r="Z2489" i="1"/>
  <c r="AB2491" i="1"/>
  <c r="AB2497" i="1"/>
  <c r="M2500" i="1"/>
  <c r="AB2500" i="1" s="1"/>
  <c r="V2501" i="1"/>
  <c r="AB2501" i="1" s="1"/>
  <c r="AB2502" i="1"/>
  <c r="S2502" i="1"/>
  <c r="P2503" i="1"/>
  <c r="AB2503" i="1" s="1"/>
  <c r="Z2505" i="1"/>
  <c r="AB2507" i="1"/>
  <c r="AB2513" i="1"/>
  <c r="M2516" i="1"/>
  <c r="AB2516" i="1" s="1"/>
  <c r="V2517" i="1"/>
  <c r="AB2517" i="1" s="1"/>
  <c r="AB2518" i="1"/>
  <c r="S2518" i="1"/>
  <c r="P2519" i="1"/>
  <c r="AB2519" i="1" s="1"/>
  <c r="Z2521" i="1"/>
  <c r="AB2523" i="1"/>
  <c r="AB2529" i="1"/>
  <c r="M2532" i="1"/>
  <c r="AB2532" i="1" s="1"/>
  <c r="V2533" i="1"/>
  <c r="AB2533" i="1" s="1"/>
  <c r="AB2534" i="1"/>
  <c r="S2534" i="1"/>
  <c r="P2535" i="1"/>
  <c r="AB2535" i="1" s="1"/>
  <c r="Z2537" i="1"/>
  <c r="AB2539" i="1"/>
  <c r="AB2545" i="1"/>
  <c r="M2548" i="1"/>
  <c r="AB2548" i="1" s="1"/>
  <c r="V2549" i="1"/>
  <c r="AB2549" i="1" s="1"/>
  <c r="AB2550" i="1"/>
  <c r="S2550" i="1"/>
  <c r="P2551" i="1"/>
  <c r="AB2551" i="1" s="1"/>
  <c r="Z2553" i="1"/>
  <c r="AB2555" i="1"/>
  <c r="AB2561" i="1"/>
  <c r="M2564" i="1"/>
  <c r="AB2564" i="1" s="1"/>
  <c r="V2565" i="1"/>
  <c r="AB2565" i="1" s="1"/>
  <c r="AB2566" i="1"/>
  <c r="S2566" i="1"/>
  <c r="P2567" i="1"/>
  <c r="AB2567" i="1" s="1"/>
  <c r="Z2569" i="1"/>
  <c r="AB2571" i="1"/>
  <c r="AB2577" i="1"/>
  <c r="M2580" i="1"/>
  <c r="AB2580" i="1" s="1"/>
  <c r="V2581" i="1"/>
  <c r="AB2581" i="1" s="1"/>
  <c r="AB2582" i="1"/>
  <c r="S2582" i="1"/>
  <c r="P2583" i="1"/>
  <c r="AB2583" i="1" s="1"/>
  <c r="Z2585" i="1"/>
  <c r="AB2587" i="1"/>
  <c r="AB2593" i="1"/>
  <c r="M2596" i="1"/>
  <c r="AB2596" i="1" s="1"/>
  <c r="V2597" i="1"/>
  <c r="AB2597" i="1" s="1"/>
  <c r="AB2598" i="1"/>
  <c r="S2598" i="1"/>
  <c r="P2599" i="1"/>
  <c r="Z2601" i="1"/>
  <c r="AB2603" i="1"/>
  <c r="Z2605" i="1"/>
  <c r="AB2648" i="1"/>
  <c r="AB2652" i="1"/>
  <c r="AB2712" i="1"/>
  <c r="AB2716" i="1"/>
  <c r="AB2825" i="1"/>
  <c r="AB2886" i="1"/>
  <c r="V2200" i="1"/>
  <c r="AB2200" i="1" s="1"/>
  <c r="Z2204" i="1"/>
  <c r="AB2206" i="1"/>
  <c r="M2207" i="1"/>
  <c r="AB2207" i="1" s="1"/>
  <c r="S2209" i="1"/>
  <c r="AB2209" i="1" s="1"/>
  <c r="P2214" i="1"/>
  <c r="AB2214" i="1" s="1"/>
  <c r="V2216" i="1"/>
  <c r="AB2216" i="1" s="1"/>
  <c r="Z2220" i="1"/>
  <c r="AB2222" i="1"/>
  <c r="M2223" i="1"/>
  <c r="AB2223" i="1" s="1"/>
  <c r="S2225" i="1"/>
  <c r="AB2225" i="1" s="1"/>
  <c r="P2230" i="1"/>
  <c r="V2232" i="1"/>
  <c r="AB2232" i="1" s="1"/>
  <c r="Z2236" i="1"/>
  <c r="AB2238" i="1"/>
  <c r="M2239" i="1"/>
  <c r="AB2239" i="1" s="1"/>
  <c r="S2241" i="1"/>
  <c r="AB2241" i="1" s="1"/>
  <c r="P2246" i="1"/>
  <c r="AB2246" i="1" s="1"/>
  <c r="V2248" i="1"/>
  <c r="AB2248" i="1" s="1"/>
  <c r="Z2252" i="1"/>
  <c r="AB2254" i="1"/>
  <c r="M2255" i="1"/>
  <c r="AB2255" i="1" s="1"/>
  <c r="S2257" i="1"/>
  <c r="AB2257" i="1" s="1"/>
  <c r="P2262" i="1"/>
  <c r="AB2262" i="1" s="1"/>
  <c r="V2264" i="1"/>
  <c r="AB2264" i="1" s="1"/>
  <c r="Z2268" i="1"/>
  <c r="AB2270" i="1"/>
  <c r="M2271" i="1"/>
  <c r="AB2271" i="1" s="1"/>
  <c r="S2273" i="1"/>
  <c r="P2278" i="1"/>
  <c r="AB2278" i="1" s="1"/>
  <c r="V2280" i="1"/>
  <c r="AB2280" i="1" s="1"/>
  <c r="Z2284" i="1"/>
  <c r="AB2286" i="1"/>
  <c r="M2287" i="1"/>
  <c r="AB2287" i="1" s="1"/>
  <c r="S2289" i="1"/>
  <c r="AB2289" i="1" s="1"/>
  <c r="M2291" i="1"/>
  <c r="AB2291" i="1" s="1"/>
  <c r="S2293" i="1"/>
  <c r="AB2293" i="1" s="1"/>
  <c r="AB2294" i="1"/>
  <c r="Z2296" i="1"/>
  <c r="M2299" i="1"/>
  <c r="AB2299" i="1" s="1"/>
  <c r="S2301" i="1"/>
  <c r="AB2301" i="1" s="1"/>
  <c r="V2365" i="1"/>
  <c r="S2366" i="1"/>
  <c r="AB2366" i="1" s="1"/>
  <c r="P2367" i="1"/>
  <c r="AB2367" i="1" s="1"/>
  <c r="M2392" i="1"/>
  <c r="AB2392" i="1" s="1"/>
  <c r="V2393" i="1"/>
  <c r="AB2394" i="1"/>
  <c r="S2394" i="1"/>
  <c r="P2395" i="1"/>
  <c r="Z2397" i="1"/>
  <c r="AB2399" i="1"/>
  <c r="M2408" i="1"/>
  <c r="AB2408" i="1" s="1"/>
  <c r="V2409" i="1"/>
  <c r="AB2410" i="1"/>
  <c r="S2410" i="1"/>
  <c r="P2411" i="1"/>
  <c r="Z2413" i="1"/>
  <c r="AB2415" i="1"/>
  <c r="M2424" i="1"/>
  <c r="AB2424" i="1" s="1"/>
  <c r="V2425" i="1"/>
  <c r="AB2426" i="1"/>
  <c r="S2426" i="1"/>
  <c r="P2427" i="1"/>
  <c r="Z2429" i="1"/>
  <c r="AB2431" i="1"/>
  <c r="M2440" i="1"/>
  <c r="AB2440" i="1" s="1"/>
  <c r="V2441" i="1"/>
  <c r="AB2442" i="1"/>
  <c r="S2442" i="1"/>
  <c r="P2443" i="1"/>
  <c r="Z2445" i="1"/>
  <c r="AB2447" i="1"/>
  <c r="M2456" i="1"/>
  <c r="AB2456" i="1" s="1"/>
  <c r="V2457" i="1"/>
  <c r="AB2458" i="1"/>
  <c r="S2458" i="1"/>
  <c r="P2459" i="1"/>
  <c r="Z2461" i="1"/>
  <c r="AB2463" i="1"/>
  <c r="M2472" i="1"/>
  <c r="AB2472" i="1" s="1"/>
  <c r="V2473" i="1"/>
  <c r="AB2474" i="1"/>
  <c r="S2474" i="1"/>
  <c r="P2475" i="1"/>
  <c r="Z2477" i="1"/>
  <c r="AB2479" i="1"/>
  <c r="M2488" i="1"/>
  <c r="AB2488" i="1" s="1"/>
  <c r="V2489" i="1"/>
  <c r="AB2490" i="1"/>
  <c r="S2490" i="1"/>
  <c r="P2491" i="1"/>
  <c r="Z2493" i="1"/>
  <c r="AB2495" i="1"/>
  <c r="M2504" i="1"/>
  <c r="AB2504" i="1" s="1"/>
  <c r="V2505" i="1"/>
  <c r="AB2506" i="1"/>
  <c r="S2506" i="1"/>
  <c r="P2507" i="1"/>
  <c r="Z2509" i="1"/>
  <c r="AB2511" i="1"/>
  <c r="M2520" i="1"/>
  <c r="AB2520" i="1" s="1"/>
  <c r="V2521" i="1"/>
  <c r="AB2522" i="1"/>
  <c r="S2522" i="1"/>
  <c r="P2523" i="1"/>
  <c r="Z2525" i="1"/>
  <c r="AB2527" i="1"/>
  <c r="M2536" i="1"/>
  <c r="AB2536" i="1" s="1"/>
  <c r="V2537" i="1"/>
  <c r="AB2538" i="1"/>
  <c r="S2538" i="1"/>
  <c r="P2539" i="1"/>
  <c r="Z2541" i="1"/>
  <c r="AB2543" i="1"/>
  <c r="M2552" i="1"/>
  <c r="AB2552" i="1" s="1"/>
  <c r="V2553" i="1"/>
  <c r="AB2554" i="1"/>
  <c r="S2554" i="1"/>
  <c r="P2555" i="1"/>
  <c r="Z2557" i="1"/>
  <c r="AB2559" i="1"/>
  <c r="M2568" i="1"/>
  <c r="AB2568" i="1" s="1"/>
  <c r="V2569" i="1"/>
  <c r="AB2570" i="1"/>
  <c r="S2570" i="1"/>
  <c r="P2571" i="1"/>
  <c r="Z2573" i="1"/>
  <c r="AB2575" i="1"/>
  <c r="M2584" i="1"/>
  <c r="AB2584" i="1" s="1"/>
  <c r="V2585" i="1"/>
  <c r="AB2586" i="1"/>
  <c r="S2586" i="1"/>
  <c r="P2587" i="1"/>
  <c r="Z2589" i="1"/>
  <c r="AB2591" i="1"/>
  <c r="M2600" i="1"/>
  <c r="AB2600" i="1" s="1"/>
  <c r="V2601" i="1"/>
  <c r="AB2602" i="1"/>
  <c r="S2602" i="1"/>
  <c r="P2603" i="1"/>
  <c r="V2605" i="1"/>
  <c r="AB2605" i="1" s="1"/>
  <c r="AB2606" i="1"/>
  <c r="S2606" i="1"/>
  <c r="P2607" i="1"/>
  <c r="AB2607" i="1" s="1"/>
  <c r="Z2609" i="1"/>
  <c r="AB2609" i="1" s="1"/>
  <c r="AB2611" i="1"/>
  <c r="AB2728" i="1"/>
  <c r="AB2822" i="1"/>
  <c r="M2616" i="1"/>
  <c r="AB2616" i="1" s="1"/>
  <c r="V2617" i="1"/>
  <c r="AB2617" i="1" s="1"/>
  <c r="AB2618" i="1"/>
  <c r="S2618" i="1"/>
  <c r="P2619" i="1"/>
  <c r="Z2621" i="1"/>
  <c r="AB2621" i="1" s="1"/>
  <c r="AB2623" i="1"/>
  <c r="M2632" i="1"/>
  <c r="AB2632" i="1" s="1"/>
  <c r="V2633" i="1"/>
  <c r="AB2634" i="1"/>
  <c r="S2634" i="1"/>
  <c r="P2635" i="1"/>
  <c r="Z2637" i="1"/>
  <c r="AB2637" i="1" s="1"/>
  <c r="AB2639" i="1"/>
  <c r="M2648" i="1"/>
  <c r="V2649" i="1"/>
  <c r="AB2649" i="1" s="1"/>
  <c r="AB2650" i="1"/>
  <c r="S2650" i="1"/>
  <c r="P2651" i="1"/>
  <c r="Z2653" i="1"/>
  <c r="AB2655" i="1"/>
  <c r="M2664" i="1"/>
  <c r="AB2664" i="1" s="1"/>
  <c r="V2665" i="1"/>
  <c r="AB2665" i="1" s="1"/>
  <c r="AB2666" i="1"/>
  <c r="S2666" i="1"/>
  <c r="P2667" i="1"/>
  <c r="Z2669" i="1"/>
  <c r="AB2671" i="1"/>
  <c r="M2680" i="1"/>
  <c r="AB2680" i="1" s="1"/>
  <c r="V2681" i="1"/>
  <c r="AB2681" i="1" s="1"/>
  <c r="AB2682" i="1"/>
  <c r="S2682" i="1"/>
  <c r="P2683" i="1"/>
  <c r="Z2685" i="1"/>
  <c r="AB2685" i="1" s="1"/>
  <c r="AB2687" i="1"/>
  <c r="M2696" i="1"/>
  <c r="AB2696" i="1" s="1"/>
  <c r="V2697" i="1"/>
  <c r="AB2697" i="1" s="1"/>
  <c r="AB2698" i="1"/>
  <c r="S2698" i="1"/>
  <c r="P2699" i="1"/>
  <c r="Z2701" i="1"/>
  <c r="AB2701" i="1" s="1"/>
  <c r="AB2703" i="1"/>
  <c r="M2712" i="1"/>
  <c r="V2713" i="1"/>
  <c r="AB2713" i="1" s="1"/>
  <c r="AB2714" i="1"/>
  <c r="S2714" i="1"/>
  <c r="P2715" i="1"/>
  <c r="Z2717" i="1"/>
  <c r="AB2719" i="1"/>
  <c r="M2728" i="1"/>
  <c r="V2729" i="1"/>
  <c r="AB2729" i="1" s="1"/>
  <c r="AB2730" i="1"/>
  <c r="S2730" i="1"/>
  <c r="P2731" i="1"/>
  <c r="Z2733" i="1"/>
  <c r="AB2735" i="1"/>
  <c r="M2744" i="1"/>
  <c r="AB2744" i="1" s="1"/>
  <c r="V2745" i="1"/>
  <c r="AB2745" i="1" s="1"/>
  <c r="AB2746" i="1"/>
  <c r="S2746" i="1"/>
  <c r="P2747" i="1"/>
  <c r="Z2749" i="1"/>
  <c r="AB2749" i="1" s="1"/>
  <c r="AB2751" i="1"/>
  <c r="M2760" i="1"/>
  <c r="AB2760" i="1" s="1"/>
  <c r="V2761" i="1"/>
  <c r="AB2762" i="1"/>
  <c r="S2762" i="1"/>
  <c r="P2763" i="1"/>
  <c r="Z2765" i="1"/>
  <c r="AB2765" i="1" s="1"/>
  <c r="AB2767" i="1"/>
  <c r="V2779" i="1"/>
  <c r="S2784" i="1"/>
  <c r="Z2795" i="1"/>
  <c r="AB2807" i="1"/>
  <c r="AB2811" i="1"/>
  <c r="M2814" i="1"/>
  <c r="AB2814" i="1" s="1"/>
  <c r="P2825" i="1"/>
  <c r="V2843" i="1"/>
  <c r="AB2843" i="1" s="1"/>
  <c r="S2848" i="1"/>
  <c r="Z2859" i="1"/>
  <c r="AB2859" i="1" s="1"/>
  <c r="AB2862" i="1"/>
  <c r="AB2871" i="1"/>
  <c r="AB2875" i="1"/>
  <c r="M2878" i="1"/>
  <c r="AB2878" i="1" s="1"/>
  <c r="P2889" i="1"/>
  <c r="AB2889" i="1" s="1"/>
  <c r="AB2893" i="1"/>
  <c r="AB2915" i="1"/>
  <c r="AB2931" i="1"/>
  <c r="AB2947" i="1"/>
  <c r="AB2963" i="1"/>
  <c r="AB2979" i="1"/>
  <c r="AB2995" i="1"/>
  <c r="AB3011" i="1"/>
  <c r="AB3027" i="1"/>
  <c r="AB3043" i="1"/>
  <c r="AB3059" i="1"/>
  <c r="AB3075" i="1"/>
  <c r="AB3091" i="1"/>
  <c r="AB3159" i="1"/>
  <c r="AB3223" i="1"/>
  <c r="AB3287" i="1"/>
  <c r="AB3489" i="1"/>
  <c r="AB4388" i="1"/>
  <c r="AB4408" i="1"/>
  <c r="AB4968" i="1"/>
  <c r="AB2626" i="1"/>
  <c r="AB2631" i="1"/>
  <c r="AB2642" i="1"/>
  <c r="AB2647" i="1"/>
  <c r="AB2653" i="1"/>
  <c r="AB2658" i="1"/>
  <c r="AB2669" i="1"/>
  <c r="AB2674" i="1"/>
  <c r="AB2690" i="1"/>
  <c r="AB2695" i="1"/>
  <c r="AB2706" i="1"/>
  <c r="AB2711" i="1"/>
  <c r="AB2717" i="1"/>
  <c r="AB2722" i="1"/>
  <c r="AB2733" i="1"/>
  <c r="AB2738" i="1"/>
  <c r="AB2754" i="1"/>
  <c r="AB2759" i="1"/>
  <c r="AB2770" i="1"/>
  <c r="AB2777" i="1"/>
  <c r="AB2830" i="1"/>
  <c r="AB2834" i="1"/>
  <c r="AB2841" i="1"/>
  <c r="AB2898" i="1"/>
  <c r="AB2905" i="1"/>
  <c r="AB2907" i="1"/>
  <c r="AB3111" i="1"/>
  <c r="AB3183" i="1"/>
  <c r="AB3247" i="1"/>
  <c r="AB3311" i="1"/>
  <c r="AB3351" i="1"/>
  <c r="AB3367" i="1"/>
  <c r="AB3383" i="1"/>
  <c r="AB3399" i="1"/>
  <c r="AB3415" i="1"/>
  <c r="AB3431" i="1"/>
  <c r="AB3447" i="1"/>
  <c r="AB3463" i="1"/>
  <c r="AB3501" i="1"/>
  <c r="AB3591" i="1"/>
  <c r="AB3896" i="1"/>
  <c r="M2612" i="1"/>
  <c r="AB2612" i="1" s="1"/>
  <c r="V2613" i="1"/>
  <c r="AB2613" i="1" s="1"/>
  <c r="AB2614" i="1"/>
  <c r="S2614" i="1"/>
  <c r="P2615" i="1"/>
  <c r="AB2615" i="1" s="1"/>
  <c r="Z2617" i="1"/>
  <c r="AB2619" i="1"/>
  <c r="AB2625" i="1"/>
  <c r="M2628" i="1"/>
  <c r="AB2628" i="1" s="1"/>
  <c r="V2629" i="1"/>
  <c r="AB2629" i="1" s="1"/>
  <c r="AB2630" i="1"/>
  <c r="S2630" i="1"/>
  <c r="P2631" i="1"/>
  <c r="Z2633" i="1"/>
  <c r="AB2635" i="1"/>
  <c r="AB2641" i="1"/>
  <c r="M2644" i="1"/>
  <c r="AB2644" i="1" s="1"/>
  <c r="V2645" i="1"/>
  <c r="AB2645" i="1" s="1"/>
  <c r="AB2646" i="1"/>
  <c r="S2646" i="1"/>
  <c r="P2647" i="1"/>
  <c r="Z2649" i="1"/>
  <c r="AB2651" i="1"/>
  <c r="AB2657" i="1"/>
  <c r="M2660" i="1"/>
  <c r="AB2660" i="1" s="1"/>
  <c r="V2661" i="1"/>
  <c r="AB2661" i="1" s="1"/>
  <c r="AB2662" i="1"/>
  <c r="S2662" i="1"/>
  <c r="P2663" i="1"/>
  <c r="AB2663" i="1" s="1"/>
  <c r="Z2665" i="1"/>
  <c r="AB2667" i="1"/>
  <c r="AB2673" i="1"/>
  <c r="M2676" i="1"/>
  <c r="AB2676" i="1" s="1"/>
  <c r="V2677" i="1"/>
  <c r="AB2677" i="1" s="1"/>
  <c r="AB2678" i="1"/>
  <c r="S2678" i="1"/>
  <c r="P2679" i="1"/>
  <c r="AB2679" i="1" s="1"/>
  <c r="Z2681" i="1"/>
  <c r="AB2683" i="1"/>
  <c r="AB2689" i="1"/>
  <c r="M2692" i="1"/>
  <c r="AB2692" i="1" s="1"/>
  <c r="V2693" i="1"/>
  <c r="AB2693" i="1" s="1"/>
  <c r="AB2694" i="1"/>
  <c r="S2694" i="1"/>
  <c r="P2695" i="1"/>
  <c r="Z2697" i="1"/>
  <c r="AB2699" i="1"/>
  <c r="AB2705" i="1"/>
  <c r="M2708" i="1"/>
  <c r="AB2708" i="1" s="1"/>
  <c r="V2709" i="1"/>
  <c r="AB2709" i="1" s="1"/>
  <c r="AB2710" i="1"/>
  <c r="S2710" i="1"/>
  <c r="P2711" i="1"/>
  <c r="Z2713" i="1"/>
  <c r="AB2715" i="1"/>
  <c r="AB2721" i="1"/>
  <c r="M2724" i="1"/>
  <c r="AB2724" i="1" s="1"/>
  <c r="V2725" i="1"/>
  <c r="AB2725" i="1" s="1"/>
  <c r="AB2726" i="1"/>
  <c r="S2726" i="1"/>
  <c r="P2727" i="1"/>
  <c r="AB2727" i="1" s="1"/>
  <c r="Z2729" i="1"/>
  <c r="AB2731" i="1"/>
  <c r="AB2737" i="1"/>
  <c r="M2740" i="1"/>
  <c r="AB2740" i="1" s="1"/>
  <c r="V2741" i="1"/>
  <c r="AB2741" i="1" s="1"/>
  <c r="AB2742" i="1"/>
  <c r="S2742" i="1"/>
  <c r="P2743" i="1"/>
  <c r="AB2743" i="1" s="1"/>
  <c r="Z2745" i="1"/>
  <c r="AB2747" i="1"/>
  <c r="AB2753" i="1"/>
  <c r="M2756" i="1"/>
  <c r="AB2756" i="1" s="1"/>
  <c r="V2757" i="1"/>
  <c r="AB2757" i="1" s="1"/>
  <c r="AB2758" i="1"/>
  <c r="S2758" i="1"/>
  <c r="P2759" i="1"/>
  <c r="Z2761" i="1"/>
  <c r="AB2763" i="1"/>
  <c r="AB2769" i="1"/>
  <c r="M2772" i="1"/>
  <c r="AB2772" i="1" s="1"/>
  <c r="Z2779" i="1"/>
  <c r="AB2779" i="1" s="1"/>
  <c r="AB2786" i="1"/>
  <c r="AB2787" i="1"/>
  <c r="AB2791" i="1"/>
  <c r="AB2793" i="1"/>
  <c r="AB2795" i="1"/>
  <c r="M2798" i="1"/>
  <c r="AB2798" i="1" s="1"/>
  <c r="P2809" i="1"/>
  <c r="AB2809" i="1" s="1"/>
  <c r="AB2820" i="1"/>
  <c r="V2827" i="1"/>
  <c r="AB2827" i="1" s="1"/>
  <c r="S2832" i="1"/>
  <c r="Z2843" i="1"/>
  <c r="AB2846" i="1"/>
  <c r="AB2850" i="1"/>
  <c r="AB2855" i="1"/>
  <c r="AB2857" i="1"/>
  <c r="M2862" i="1"/>
  <c r="P2873" i="1"/>
  <c r="AB2873" i="1" s="1"/>
  <c r="V2891" i="1"/>
  <c r="AB2891" i="1" s="1"/>
  <c r="S2896" i="1"/>
  <c r="AB2896" i="1" s="1"/>
  <c r="AB2919" i="1"/>
  <c r="AB2935" i="1"/>
  <c r="AB2951" i="1"/>
  <c r="AB2967" i="1"/>
  <c r="AB2983" i="1"/>
  <c r="AB2999" i="1"/>
  <c r="AB3015" i="1"/>
  <c r="AB3031" i="1"/>
  <c r="AB3047" i="1"/>
  <c r="AB3063" i="1"/>
  <c r="AB3079" i="1"/>
  <c r="AB3095" i="1"/>
  <c r="AB3135" i="1"/>
  <c r="AB3139" i="1"/>
  <c r="AB3143" i="1"/>
  <c r="AB3199" i="1"/>
  <c r="AB3203" i="1"/>
  <c r="AB3207" i="1"/>
  <c r="AB3263" i="1"/>
  <c r="AB3267" i="1"/>
  <c r="AB3271" i="1"/>
  <c r="AB3327" i="1"/>
  <c r="AB3331" i="1"/>
  <c r="AB3335" i="1"/>
  <c r="AB3347" i="1"/>
  <c r="AB3363" i="1"/>
  <c r="AB3379" i="1"/>
  <c r="AB3395" i="1"/>
  <c r="AB3411" i="1"/>
  <c r="AB3427" i="1"/>
  <c r="AB3443" i="1"/>
  <c r="AB3459" i="1"/>
  <c r="AB3513" i="1"/>
  <c r="AB2776" i="1"/>
  <c r="AB2840" i="1"/>
  <c r="AB2904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9" i="1"/>
  <c r="AB3116" i="1"/>
  <c r="AB3118" i="1"/>
  <c r="AB3133" i="1"/>
  <c r="AB3140" i="1"/>
  <c r="AB3142" i="1"/>
  <c r="AB3149" i="1"/>
  <c r="AB3156" i="1"/>
  <c r="AB3158" i="1"/>
  <c r="AB3165" i="1"/>
  <c r="AB3172" i="1"/>
  <c r="AB3174" i="1"/>
  <c r="AB3181" i="1"/>
  <c r="AB3188" i="1"/>
  <c r="AB3190" i="1"/>
  <c r="AB3197" i="1"/>
  <c r="AB3204" i="1"/>
  <c r="AB3206" i="1"/>
  <c r="AB3213" i="1"/>
  <c r="AB3220" i="1"/>
  <c r="AB3222" i="1"/>
  <c r="AB3229" i="1"/>
  <c r="AB3236" i="1"/>
  <c r="AB3238" i="1"/>
  <c r="AB3245" i="1"/>
  <c r="AB3252" i="1"/>
  <c r="AB3254" i="1"/>
  <c r="AB3261" i="1"/>
  <c r="AB3268" i="1"/>
  <c r="AB3270" i="1"/>
  <c r="AB3277" i="1"/>
  <c r="AB3284" i="1"/>
  <c r="AB3286" i="1"/>
  <c r="AB3293" i="1"/>
  <c r="AB3300" i="1"/>
  <c r="AB3302" i="1"/>
  <c r="AB3309" i="1"/>
  <c r="AB3316" i="1"/>
  <c r="AB3318" i="1"/>
  <c r="AB3325" i="1"/>
  <c r="AB3332" i="1"/>
  <c r="AB3334" i="1"/>
  <c r="AB3341" i="1"/>
  <c r="AB3481" i="1"/>
  <c r="P3497" i="1"/>
  <c r="M3502" i="1"/>
  <c r="P3513" i="1"/>
  <c r="AB3566" i="1"/>
  <c r="AB3573" i="1"/>
  <c r="AB3594" i="1"/>
  <c r="AB3598" i="1"/>
  <c r="AB3620" i="1"/>
  <c r="P2772" i="1"/>
  <c r="V2774" i="1"/>
  <c r="AB2774" i="1" s="1"/>
  <c r="Z2778" i="1"/>
  <c r="AB2780" i="1"/>
  <c r="M2781" i="1"/>
  <c r="AB2781" i="1" s="1"/>
  <c r="S2783" i="1"/>
  <c r="AB2783" i="1" s="1"/>
  <c r="P2788" i="1"/>
  <c r="AB2788" i="1" s="1"/>
  <c r="V2790" i="1"/>
  <c r="AB2790" i="1" s="1"/>
  <c r="Z2794" i="1"/>
  <c r="AB2796" i="1"/>
  <c r="M2797" i="1"/>
  <c r="AB2797" i="1" s="1"/>
  <c r="S2799" i="1"/>
  <c r="AB2799" i="1" s="1"/>
  <c r="P2804" i="1"/>
  <c r="AB2804" i="1" s="1"/>
  <c r="V2806" i="1"/>
  <c r="AB2806" i="1" s="1"/>
  <c r="Z2810" i="1"/>
  <c r="AB2812" i="1"/>
  <c r="M2813" i="1"/>
  <c r="AB2813" i="1" s="1"/>
  <c r="S2815" i="1"/>
  <c r="AB2815" i="1" s="1"/>
  <c r="P2820" i="1"/>
  <c r="V2822" i="1"/>
  <c r="Z2826" i="1"/>
  <c r="AB2828" i="1"/>
  <c r="M2829" i="1"/>
  <c r="AB2829" i="1" s="1"/>
  <c r="S2831" i="1"/>
  <c r="AB2831" i="1" s="1"/>
  <c r="P2836" i="1"/>
  <c r="AB2836" i="1" s="1"/>
  <c r="V2838" i="1"/>
  <c r="AB2838" i="1" s="1"/>
  <c r="Z2842" i="1"/>
  <c r="AB2844" i="1"/>
  <c r="M2845" i="1"/>
  <c r="AB2845" i="1" s="1"/>
  <c r="S2847" i="1"/>
  <c r="AB2847" i="1" s="1"/>
  <c r="P2852" i="1"/>
  <c r="AB2852" i="1" s="1"/>
  <c r="V2854" i="1"/>
  <c r="AB2854" i="1" s="1"/>
  <c r="Z2858" i="1"/>
  <c r="AB2860" i="1"/>
  <c r="M2861" i="1"/>
  <c r="AB2861" i="1" s="1"/>
  <c r="S2863" i="1"/>
  <c r="AB2863" i="1" s="1"/>
  <c r="P2868" i="1"/>
  <c r="AB2868" i="1" s="1"/>
  <c r="V2870" i="1"/>
  <c r="Z2874" i="1"/>
  <c r="AB2876" i="1"/>
  <c r="M2877" i="1"/>
  <c r="AB2877" i="1" s="1"/>
  <c r="S2879" i="1"/>
  <c r="AB2879" i="1" s="1"/>
  <c r="P2884" i="1"/>
  <c r="AB2884" i="1" s="1"/>
  <c r="V2886" i="1"/>
  <c r="Z2890" i="1"/>
  <c r="AB2892" i="1"/>
  <c r="M2893" i="1"/>
  <c r="S2895" i="1"/>
  <c r="P2900" i="1"/>
  <c r="AB2900" i="1" s="1"/>
  <c r="V2902" i="1"/>
  <c r="AB2902" i="1" s="1"/>
  <c r="Z2906" i="1"/>
  <c r="Z2910" i="1"/>
  <c r="AB3104" i="1"/>
  <c r="AB3106" i="1"/>
  <c r="AB3113" i="1"/>
  <c r="AB3120" i="1"/>
  <c r="AB3122" i="1"/>
  <c r="AB3124" i="1"/>
  <c r="AB3126" i="1"/>
  <c r="AB3128" i="1"/>
  <c r="AB3130" i="1"/>
  <c r="AB3137" i="1"/>
  <c r="AB3144" i="1"/>
  <c r="AB3146" i="1"/>
  <c r="AB3153" i="1"/>
  <c r="AB3160" i="1"/>
  <c r="AB3162" i="1"/>
  <c r="AB3169" i="1"/>
  <c r="AB3176" i="1"/>
  <c r="AB3178" i="1"/>
  <c r="AB3185" i="1"/>
  <c r="AB3192" i="1"/>
  <c r="AB3194" i="1"/>
  <c r="AB3201" i="1"/>
  <c r="AB3208" i="1"/>
  <c r="AB3210" i="1"/>
  <c r="AB3217" i="1"/>
  <c r="AB3224" i="1"/>
  <c r="AB3226" i="1"/>
  <c r="AB3233" i="1"/>
  <c r="AB3240" i="1"/>
  <c r="AB3242" i="1"/>
  <c r="AB3249" i="1"/>
  <c r="AB3256" i="1"/>
  <c r="AB3258" i="1"/>
  <c r="AB3265" i="1"/>
  <c r="AB3272" i="1"/>
  <c r="AB3274" i="1"/>
  <c r="AB3281" i="1"/>
  <c r="AB3288" i="1"/>
  <c r="AB3290" i="1"/>
  <c r="AB3297" i="1"/>
  <c r="AB3304" i="1"/>
  <c r="AB3306" i="1"/>
  <c r="AB3313" i="1"/>
  <c r="AB3320" i="1"/>
  <c r="AB3322" i="1"/>
  <c r="AB3329" i="1"/>
  <c r="AB3336" i="1"/>
  <c r="AB3338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M3467" i="1"/>
  <c r="AB3467" i="1" s="1"/>
  <c r="V3468" i="1"/>
  <c r="AB3468" i="1" s="1"/>
  <c r="AB3469" i="1"/>
  <c r="S3469" i="1"/>
  <c r="P3470" i="1"/>
  <c r="AB3470" i="1" s="1"/>
  <c r="Z3472" i="1"/>
  <c r="AB3480" i="1"/>
  <c r="M3483" i="1"/>
  <c r="AB3483" i="1" s="1"/>
  <c r="AB3502" i="1"/>
  <c r="AB3521" i="1"/>
  <c r="AB3534" i="1"/>
  <c r="AB3547" i="1"/>
  <c r="AB3555" i="1"/>
  <c r="AB3563" i="1"/>
  <c r="AB3595" i="1"/>
  <c r="AB3661" i="1"/>
  <c r="AB3668" i="1"/>
  <c r="AB3757" i="1"/>
  <c r="AB3821" i="1"/>
  <c r="AB3844" i="1"/>
  <c r="AB3895" i="1"/>
  <c r="P2776" i="1"/>
  <c r="V2778" i="1"/>
  <c r="AB2778" i="1" s="1"/>
  <c r="Z2782" i="1"/>
  <c r="AB2782" i="1" s="1"/>
  <c r="AB2784" i="1"/>
  <c r="M2785" i="1"/>
  <c r="AB2785" i="1" s="1"/>
  <c r="S2787" i="1"/>
  <c r="P2792" i="1"/>
  <c r="AB2792" i="1" s="1"/>
  <c r="V2794" i="1"/>
  <c r="AB2794" i="1" s="1"/>
  <c r="Z2798" i="1"/>
  <c r="AB2800" i="1"/>
  <c r="M2801" i="1"/>
  <c r="AB2801" i="1" s="1"/>
  <c r="S2803" i="1"/>
  <c r="AB2803" i="1" s="1"/>
  <c r="P2808" i="1"/>
  <c r="AB2808" i="1" s="1"/>
  <c r="V2810" i="1"/>
  <c r="AB2810" i="1" s="1"/>
  <c r="Z2814" i="1"/>
  <c r="AB2816" i="1"/>
  <c r="M2817" i="1"/>
  <c r="AB2817" i="1" s="1"/>
  <c r="S2819" i="1"/>
  <c r="AB2819" i="1" s="1"/>
  <c r="P2824" i="1"/>
  <c r="AB2824" i="1" s="1"/>
  <c r="V2826" i="1"/>
  <c r="AB2826" i="1" s="1"/>
  <c r="Z2830" i="1"/>
  <c r="AB2832" i="1"/>
  <c r="M2833" i="1"/>
  <c r="AB2833" i="1" s="1"/>
  <c r="S2835" i="1"/>
  <c r="AB2835" i="1" s="1"/>
  <c r="P2840" i="1"/>
  <c r="V2842" i="1"/>
  <c r="AB2842" i="1" s="1"/>
  <c r="Z2846" i="1"/>
  <c r="AB2848" i="1"/>
  <c r="M2849" i="1"/>
  <c r="AB2849" i="1" s="1"/>
  <c r="S2851" i="1"/>
  <c r="AB2851" i="1" s="1"/>
  <c r="P2856" i="1"/>
  <c r="AB2856" i="1" s="1"/>
  <c r="V2858" i="1"/>
  <c r="AB2858" i="1" s="1"/>
  <c r="Z2862" i="1"/>
  <c r="AB2864" i="1"/>
  <c r="M2865" i="1"/>
  <c r="AB2865" i="1" s="1"/>
  <c r="S2867" i="1"/>
  <c r="AB2867" i="1" s="1"/>
  <c r="P2872" i="1"/>
  <c r="AB2872" i="1" s="1"/>
  <c r="V2874" i="1"/>
  <c r="AB2874" i="1" s="1"/>
  <c r="Z2878" i="1"/>
  <c r="AB2880" i="1"/>
  <c r="M2881" i="1"/>
  <c r="AB2881" i="1" s="1"/>
  <c r="S2883" i="1"/>
  <c r="AB2883" i="1" s="1"/>
  <c r="P2888" i="1"/>
  <c r="AB2888" i="1" s="1"/>
  <c r="V2890" i="1"/>
  <c r="AB2890" i="1" s="1"/>
  <c r="Z2894" i="1"/>
  <c r="AB2894" i="1" s="1"/>
  <c r="M2897" i="1"/>
  <c r="AB2897" i="1" s="1"/>
  <c r="S2899" i="1"/>
  <c r="AB2899" i="1" s="1"/>
  <c r="P2904" i="1"/>
  <c r="V2906" i="1"/>
  <c r="AB2906" i="1" s="1"/>
  <c r="P2908" i="1"/>
  <c r="AB2908" i="1" s="1"/>
  <c r="M2909" i="1"/>
  <c r="AB2909" i="1" s="1"/>
  <c r="V2910" i="1"/>
  <c r="AB2910" i="1" s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8" i="1"/>
  <c r="AB3110" i="1"/>
  <c r="AB3117" i="1"/>
  <c r="AB3132" i="1"/>
  <c r="AB3134" i="1"/>
  <c r="AB3141" i="1"/>
  <c r="AB3148" i="1"/>
  <c r="AB3150" i="1"/>
  <c r="AB3157" i="1"/>
  <c r="AB3164" i="1"/>
  <c r="AB3166" i="1"/>
  <c r="AB3173" i="1"/>
  <c r="AB3180" i="1"/>
  <c r="AB3182" i="1"/>
  <c r="AB3189" i="1"/>
  <c r="AB3196" i="1"/>
  <c r="AB3198" i="1"/>
  <c r="AB3205" i="1"/>
  <c r="AB3212" i="1"/>
  <c r="AB3214" i="1"/>
  <c r="AB3221" i="1"/>
  <c r="AB3228" i="1"/>
  <c r="AB3230" i="1"/>
  <c r="AB3237" i="1"/>
  <c r="AB3244" i="1"/>
  <c r="AB3246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7" i="1"/>
  <c r="AB3324" i="1"/>
  <c r="AB3326" i="1"/>
  <c r="AB3333" i="1"/>
  <c r="AB3340" i="1"/>
  <c r="AB3342" i="1"/>
  <c r="M3471" i="1"/>
  <c r="AB3471" i="1" s="1"/>
  <c r="V3472" i="1"/>
  <c r="AB3472" i="1" s="1"/>
  <c r="S3473" i="1"/>
  <c r="AB3473" i="1" s="1"/>
  <c r="P3474" i="1"/>
  <c r="AB3474" i="1" s="1"/>
  <c r="Z3476" i="1"/>
  <c r="AB3476" i="1" s="1"/>
  <c r="AB3478" i="1"/>
  <c r="M3486" i="1"/>
  <c r="AB3486" i="1" s="1"/>
  <c r="Z3499" i="1"/>
  <c r="S3504" i="1"/>
  <c r="AB3514" i="1"/>
  <c r="Z3515" i="1"/>
  <c r="AB3515" i="1" s="1"/>
  <c r="S3520" i="1"/>
  <c r="AB3531" i="1"/>
  <c r="AB3586" i="1"/>
  <c r="AB3794" i="1"/>
  <c r="AB3884" i="1"/>
  <c r="M3497" i="1"/>
  <c r="AB3497" i="1" s="1"/>
  <c r="S3499" i="1"/>
  <c r="AB3499" i="1" s="1"/>
  <c r="P3504" i="1"/>
  <c r="V3506" i="1"/>
  <c r="AB3506" i="1" s="1"/>
  <c r="Z3510" i="1"/>
  <c r="M3513" i="1"/>
  <c r="P3520" i="1"/>
  <c r="AB3520" i="1" s="1"/>
  <c r="M3530" i="1"/>
  <c r="AB3530" i="1" s="1"/>
  <c r="AB3536" i="1"/>
  <c r="M3546" i="1"/>
  <c r="AB3546" i="1" s="1"/>
  <c r="V3547" i="1"/>
  <c r="AB3552" i="1"/>
  <c r="AB3553" i="1"/>
  <c r="M3562" i="1"/>
  <c r="AB3562" i="1" s="1"/>
  <c r="AB3568" i="1"/>
  <c r="M3578" i="1"/>
  <c r="AB3578" i="1" s="1"/>
  <c r="AB3584" i="1"/>
  <c r="AB3600" i="1"/>
  <c r="AB3608" i="1"/>
  <c r="AB3632" i="1"/>
  <c r="AB3639" i="1"/>
  <c r="AB3640" i="1"/>
  <c r="AB3680" i="1"/>
  <c r="AB3687" i="1"/>
  <c r="AB3696" i="1"/>
  <c r="AB3703" i="1"/>
  <c r="AB3704" i="1"/>
  <c r="AB3721" i="1"/>
  <c r="AB3724" i="1"/>
  <c r="AB3727" i="1"/>
  <c r="AB3744" i="1"/>
  <c r="AB3753" i="1"/>
  <c r="AB3756" i="1"/>
  <c r="AB3776" i="1"/>
  <c r="AB3777" i="1"/>
  <c r="AB3783" i="1"/>
  <c r="AB3792" i="1"/>
  <c r="AB3799" i="1"/>
  <c r="AB3803" i="1"/>
  <c r="AB3808" i="1"/>
  <c r="AB3815" i="1"/>
  <c r="AB3823" i="1"/>
  <c r="AB3829" i="1"/>
  <c r="AB3833" i="1"/>
  <c r="AB3839" i="1"/>
  <c r="AB3858" i="1"/>
  <c r="AB3871" i="1"/>
  <c r="AB3877" i="1"/>
  <c r="AB3908" i="1"/>
  <c r="AB3909" i="1"/>
  <c r="AB3484" i="1"/>
  <c r="M3485" i="1"/>
  <c r="AB3485" i="1" s="1"/>
  <c r="S3487" i="1"/>
  <c r="AB3487" i="1" s="1"/>
  <c r="P3492" i="1"/>
  <c r="AB3492" i="1" s="1"/>
  <c r="V3494" i="1"/>
  <c r="AB3494" i="1" s="1"/>
  <c r="Z3498" i="1"/>
  <c r="AB3498" i="1" s="1"/>
  <c r="AB3500" i="1"/>
  <c r="M3501" i="1"/>
  <c r="S3503" i="1"/>
  <c r="AB3503" i="1" s="1"/>
  <c r="P3508" i="1"/>
  <c r="AB3508" i="1" s="1"/>
  <c r="V3510" i="1"/>
  <c r="Z3514" i="1"/>
  <c r="AB3516" i="1"/>
  <c r="M3517" i="1"/>
  <c r="AB3517" i="1" s="1"/>
  <c r="S3519" i="1"/>
  <c r="AB3519" i="1" s="1"/>
  <c r="M3526" i="1"/>
  <c r="AB3526" i="1" s="1"/>
  <c r="V3527" i="1"/>
  <c r="AB3527" i="1" s="1"/>
  <c r="AB3532" i="1"/>
  <c r="S3532" i="1"/>
  <c r="P3537" i="1"/>
  <c r="AB3537" i="1" s="1"/>
  <c r="Z3539" i="1"/>
  <c r="M3542" i="1"/>
  <c r="AB3542" i="1" s="1"/>
  <c r="V3543" i="1"/>
  <c r="AB3543" i="1" s="1"/>
  <c r="S3548" i="1"/>
  <c r="AB3548" i="1" s="1"/>
  <c r="P3553" i="1"/>
  <c r="Z3555" i="1"/>
  <c r="M3558" i="1"/>
  <c r="AB3558" i="1" s="1"/>
  <c r="V3559" i="1"/>
  <c r="AB3559" i="1" s="1"/>
  <c r="S3564" i="1"/>
  <c r="AB3564" i="1" s="1"/>
  <c r="AB3565" i="1"/>
  <c r="P3569" i="1"/>
  <c r="AB3569" i="1" s="1"/>
  <c r="Z3571" i="1"/>
  <c r="M3574" i="1"/>
  <c r="AB3574" i="1" s="1"/>
  <c r="V3575" i="1"/>
  <c r="AB3575" i="1" s="1"/>
  <c r="S3580" i="1"/>
  <c r="AB3580" i="1" s="1"/>
  <c r="P3585" i="1"/>
  <c r="AB3585" i="1" s="1"/>
  <c r="Z3587" i="1"/>
  <c r="M3590" i="1"/>
  <c r="AB3590" i="1" s="1"/>
  <c r="V3591" i="1"/>
  <c r="AB3596" i="1"/>
  <c r="S3596" i="1"/>
  <c r="P3601" i="1"/>
  <c r="AB3601" i="1" s="1"/>
  <c r="Z3603" i="1"/>
  <c r="V3609" i="1"/>
  <c r="AB3609" i="1" s="1"/>
  <c r="AB3612" i="1"/>
  <c r="AB3618" i="1"/>
  <c r="AB3621" i="1"/>
  <c r="AB3641" i="1"/>
  <c r="AB3643" i="1"/>
  <c r="AB3650" i="1"/>
  <c r="AB3653" i="1"/>
  <c r="AB3664" i="1"/>
  <c r="AB3671" i="1"/>
  <c r="AB3705" i="1"/>
  <c r="AB3711" i="1"/>
  <c r="AB3717" i="1"/>
  <c r="AB3733" i="1"/>
  <c r="AB3739" i="1"/>
  <c r="AB3765" i="1"/>
  <c r="AB3772" i="1"/>
  <c r="AB3817" i="1"/>
  <c r="AB3819" i="1"/>
  <c r="AB3826" i="1"/>
  <c r="AB3842" i="1"/>
  <c r="AB3845" i="1"/>
  <c r="AB3856" i="1"/>
  <c r="AB3864" i="1"/>
  <c r="AB3888" i="1"/>
  <c r="AB3906" i="1"/>
  <c r="AB3911" i="1"/>
  <c r="AB3915" i="1"/>
  <c r="AB3922" i="1"/>
  <c r="AB3948" i="1"/>
  <c r="Z3486" i="1"/>
  <c r="AB3488" i="1"/>
  <c r="M3489" i="1"/>
  <c r="S3491" i="1"/>
  <c r="AB3491" i="1" s="1"/>
  <c r="P3496" i="1"/>
  <c r="AB3496" i="1" s="1"/>
  <c r="V3498" i="1"/>
  <c r="Z3502" i="1"/>
  <c r="AB3504" i="1"/>
  <c r="M3505" i="1"/>
  <c r="AB3505" i="1" s="1"/>
  <c r="S3507" i="1"/>
  <c r="AB3507" i="1" s="1"/>
  <c r="P3512" i="1"/>
  <c r="AB3512" i="1" s="1"/>
  <c r="V3514" i="1"/>
  <c r="Z3518" i="1"/>
  <c r="AB3518" i="1" s="1"/>
  <c r="M3521" i="1"/>
  <c r="S3523" i="1"/>
  <c r="AB3523" i="1" s="1"/>
  <c r="AB3528" i="1"/>
  <c r="S3528" i="1"/>
  <c r="AB3529" i="1"/>
  <c r="P3533" i="1"/>
  <c r="AB3533" i="1" s="1"/>
  <c r="Z3535" i="1"/>
  <c r="AB3535" i="1" s="1"/>
  <c r="M3538" i="1"/>
  <c r="AB3538" i="1" s="1"/>
  <c r="V3539" i="1"/>
  <c r="AB3539" i="1" s="1"/>
  <c r="S3544" i="1"/>
  <c r="AB3544" i="1" s="1"/>
  <c r="AB3545" i="1"/>
  <c r="P3549" i="1"/>
  <c r="AB3549" i="1" s="1"/>
  <c r="Z3551" i="1"/>
  <c r="AB3551" i="1" s="1"/>
  <c r="M3554" i="1"/>
  <c r="AB3554" i="1" s="1"/>
  <c r="V3555" i="1"/>
  <c r="S3560" i="1"/>
  <c r="AB3560" i="1" s="1"/>
  <c r="AB3561" i="1"/>
  <c r="P3565" i="1"/>
  <c r="Z3567" i="1"/>
  <c r="AB3567" i="1" s="1"/>
  <c r="M3570" i="1"/>
  <c r="AB3570" i="1" s="1"/>
  <c r="V3571" i="1"/>
  <c r="AB3571" i="1" s="1"/>
  <c r="AB3576" i="1"/>
  <c r="S3576" i="1"/>
  <c r="AB3577" i="1"/>
  <c r="P3581" i="1"/>
  <c r="AB3581" i="1" s="1"/>
  <c r="Z3583" i="1"/>
  <c r="AB3583" i="1" s="1"/>
  <c r="M3586" i="1"/>
  <c r="V3587" i="1"/>
  <c r="AB3587" i="1" s="1"/>
  <c r="AB3592" i="1"/>
  <c r="S3592" i="1"/>
  <c r="AB3593" i="1"/>
  <c r="P3597" i="1"/>
  <c r="AB3597" i="1" s="1"/>
  <c r="Z3599" i="1"/>
  <c r="AB3599" i="1" s="1"/>
  <c r="M3602" i="1"/>
  <c r="AB3602" i="1" s="1"/>
  <c r="V3603" i="1"/>
  <c r="AB3603" i="1" s="1"/>
  <c r="AB3605" i="1"/>
  <c r="P3607" i="1"/>
  <c r="AB3607" i="1" s="1"/>
  <c r="AB3614" i="1"/>
  <c r="S3614" i="1"/>
  <c r="S3617" i="1"/>
  <c r="AB3617" i="1" s="1"/>
  <c r="AB3648" i="1"/>
  <c r="AB3649" i="1"/>
  <c r="AB3685" i="1"/>
  <c r="AB3692" i="1"/>
  <c r="AB3707" i="1"/>
  <c r="AB3714" i="1"/>
  <c r="AB3723" i="1"/>
  <c r="AB3728" i="1"/>
  <c r="AB3736" i="1"/>
  <c r="AB3743" i="1"/>
  <c r="AB3749" i="1"/>
  <c r="AB3760" i="1"/>
  <c r="AB3781" i="1"/>
  <c r="AB3788" i="1"/>
  <c r="AB3797" i="1"/>
  <c r="AB3807" i="1"/>
  <c r="AB3824" i="1"/>
  <c r="AB3835" i="1"/>
  <c r="AB3840" i="1"/>
  <c r="AB3852" i="1"/>
  <c r="AB3872" i="1"/>
  <c r="AB3873" i="1"/>
  <c r="AB3901" i="1"/>
  <c r="AB3928" i="1"/>
  <c r="AB3606" i="1"/>
  <c r="AB3670" i="1"/>
  <c r="AB3734" i="1"/>
  <c r="AB3798" i="1"/>
  <c r="AB3862" i="1"/>
  <c r="AB3904" i="1"/>
  <c r="AB3913" i="1"/>
  <c r="AB3935" i="1"/>
  <c r="AB3938" i="1"/>
  <c r="AB3946" i="1"/>
  <c r="AB3967" i="1"/>
  <c r="AB4105" i="1"/>
  <c r="AB4169" i="1"/>
  <c r="AB4226" i="1"/>
  <c r="V3604" i="1"/>
  <c r="AB3604" i="1" s="1"/>
  <c r="Z3608" i="1"/>
  <c r="AB3610" i="1"/>
  <c r="M3611" i="1"/>
  <c r="AB3611" i="1" s="1"/>
  <c r="S3613" i="1"/>
  <c r="AB3613" i="1" s="1"/>
  <c r="P3618" i="1"/>
  <c r="AB3626" i="1"/>
  <c r="AB3642" i="1"/>
  <c r="M3643" i="1"/>
  <c r="V3652" i="1"/>
  <c r="AB3652" i="1" s="1"/>
  <c r="AB3658" i="1"/>
  <c r="M3659" i="1"/>
  <c r="AB3659" i="1" s="1"/>
  <c r="P3666" i="1"/>
  <c r="AB3666" i="1" s="1"/>
  <c r="V3668" i="1"/>
  <c r="AB3674" i="1"/>
  <c r="M3675" i="1"/>
  <c r="AB3675" i="1" s="1"/>
  <c r="V3684" i="1"/>
  <c r="AB3684" i="1" s="1"/>
  <c r="Z3688" i="1"/>
  <c r="AB3690" i="1"/>
  <c r="M3691" i="1"/>
  <c r="AB3691" i="1" s="1"/>
  <c r="AB3706" i="1"/>
  <c r="P3714" i="1"/>
  <c r="V3716" i="1"/>
  <c r="AB3716" i="1" s="1"/>
  <c r="AB3722" i="1"/>
  <c r="M3723" i="1"/>
  <c r="P3730" i="1"/>
  <c r="AB3730" i="1" s="1"/>
  <c r="AB3738" i="1"/>
  <c r="AB3754" i="1"/>
  <c r="M3755" i="1"/>
  <c r="AB3755" i="1" s="1"/>
  <c r="P3762" i="1"/>
  <c r="AB3762" i="1" s="1"/>
  <c r="V3764" i="1"/>
  <c r="AB3764" i="1" s="1"/>
  <c r="AB3770" i="1"/>
  <c r="V3780" i="1"/>
  <c r="AB3780" i="1" s="1"/>
  <c r="Z3784" i="1"/>
  <c r="AB3786" i="1"/>
  <c r="M3787" i="1"/>
  <c r="AB3787" i="1" s="1"/>
  <c r="S3789" i="1"/>
  <c r="AB3789" i="1" s="1"/>
  <c r="P3794" i="1"/>
  <c r="V3796" i="1"/>
  <c r="AB3796" i="1" s="1"/>
  <c r="Z3800" i="1"/>
  <c r="AB3802" i="1"/>
  <c r="M3803" i="1"/>
  <c r="S3805" i="1"/>
  <c r="AB3805" i="1" s="1"/>
  <c r="P3810" i="1"/>
  <c r="AB3810" i="1" s="1"/>
  <c r="AB3818" i="1"/>
  <c r="P3826" i="1"/>
  <c r="V3828" i="1"/>
  <c r="AB3828" i="1" s="1"/>
  <c r="Z3832" i="1"/>
  <c r="AB3832" i="1" s="1"/>
  <c r="AB3834" i="1"/>
  <c r="M3835" i="1"/>
  <c r="AB3850" i="1"/>
  <c r="M3851" i="1"/>
  <c r="AB3851" i="1" s="1"/>
  <c r="V3860" i="1"/>
  <c r="AB3860" i="1" s="1"/>
  <c r="AB3866" i="1"/>
  <c r="M3867" i="1"/>
  <c r="AB3867" i="1" s="1"/>
  <c r="P3874" i="1"/>
  <c r="AB3874" i="1" s="1"/>
  <c r="V3876" i="1"/>
  <c r="AB3876" i="1" s="1"/>
  <c r="Z3880" i="1"/>
  <c r="AB3882" i="1"/>
  <c r="M3883" i="1"/>
  <c r="AB3883" i="1" s="1"/>
  <c r="S3885" i="1"/>
  <c r="AB3885" i="1" s="1"/>
  <c r="P3890" i="1"/>
  <c r="V3900" i="1"/>
  <c r="AB3900" i="1" s="1"/>
  <c r="AB3903" i="1"/>
  <c r="Z3905" i="1"/>
  <c r="Z3908" i="1"/>
  <c r="AB3927" i="1"/>
  <c r="P3935" i="1"/>
  <c r="M3940" i="1"/>
  <c r="AB3951" i="1"/>
  <c r="V3953" i="1"/>
  <c r="AB3954" i="1"/>
  <c r="AB3977" i="1"/>
  <c r="AB3993" i="1"/>
  <c r="AB4009" i="1"/>
  <c r="AB4025" i="1"/>
  <c r="AB4057" i="1"/>
  <c r="AB4061" i="1"/>
  <c r="AB4121" i="1"/>
  <c r="AB4125" i="1"/>
  <c r="AB4185" i="1"/>
  <c r="AB4189" i="1"/>
  <c r="P3622" i="1"/>
  <c r="AB3622" i="1" s="1"/>
  <c r="V3624" i="1"/>
  <c r="AB3624" i="1" s="1"/>
  <c r="Z3628" i="1"/>
  <c r="AB3628" i="1" s="1"/>
  <c r="AB3630" i="1"/>
  <c r="M3631" i="1"/>
  <c r="AB3631" i="1" s="1"/>
  <c r="S3633" i="1"/>
  <c r="AB3633" i="1" s="1"/>
  <c r="P3638" i="1"/>
  <c r="AB3638" i="1" s="1"/>
  <c r="V3640" i="1"/>
  <c r="Z3644" i="1"/>
  <c r="AB3644" i="1" s="1"/>
  <c r="AB3646" i="1"/>
  <c r="M3647" i="1"/>
  <c r="AB3647" i="1" s="1"/>
  <c r="S3649" i="1"/>
  <c r="P3654" i="1"/>
  <c r="AB3654" i="1" s="1"/>
  <c r="V3656" i="1"/>
  <c r="AB3656" i="1" s="1"/>
  <c r="Z3660" i="1"/>
  <c r="AB3662" i="1"/>
  <c r="M3663" i="1"/>
  <c r="AB3663" i="1" s="1"/>
  <c r="S3665" i="1"/>
  <c r="AB3665" i="1" s="1"/>
  <c r="P3670" i="1"/>
  <c r="V3672" i="1"/>
  <c r="AB3672" i="1" s="1"/>
  <c r="Z3676" i="1"/>
  <c r="AB3676" i="1" s="1"/>
  <c r="AB3678" i="1"/>
  <c r="M3679" i="1"/>
  <c r="AB3679" i="1" s="1"/>
  <c r="S3681" i="1"/>
  <c r="AB3681" i="1" s="1"/>
  <c r="P3686" i="1"/>
  <c r="AB3686" i="1" s="1"/>
  <c r="V3688" i="1"/>
  <c r="AB3688" i="1" s="1"/>
  <c r="Z3692" i="1"/>
  <c r="AB3694" i="1"/>
  <c r="M3695" i="1"/>
  <c r="AB3695" i="1" s="1"/>
  <c r="S3697" i="1"/>
  <c r="AB3697" i="1" s="1"/>
  <c r="P3702" i="1"/>
  <c r="AB3702" i="1" s="1"/>
  <c r="V3704" i="1"/>
  <c r="Z3708" i="1"/>
  <c r="AB3708" i="1" s="1"/>
  <c r="AB3710" i="1"/>
  <c r="M3711" i="1"/>
  <c r="S3713" i="1"/>
  <c r="AB3713" i="1" s="1"/>
  <c r="P3718" i="1"/>
  <c r="AB3718" i="1" s="1"/>
  <c r="V3720" i="1"/>
  <c r="AB3720" i="1" s="1"/>
  <c r="Z3724" i="1"/>
  <c r="AB3726" i="1"/>
  <c r="M3727" i="1"/>
  <c r="S3729" i="1"/>
  <c r="AB3729" i="1" s="1"/>
  <c r="P3734" i="1"/>
  <c r="V3736" i="1"/>
  <c r="Z3740" i="1"/>
  <c r="AB3740" i="1" s="1"/>
  <c r="AB3742" i="1"/>
  <c r="M3743" i="1"/>
  <c r="S3745" i="1"/>
  <c r="AB3745" i="1" s="1"/>
  <c r="P3750" i="1"/>
  <c r="AB3750" i="1" s="1"/>
  <c r="V3752" i="1"/>
  <c r="AB3752" i="1" s="1"/>
  <c r="Z3756" i="1"/>
  <c r="AB3758" i="1"/>
  <c r="M3759" i="1"/>
  <c r="AB3759" i="1" s="1"/>
  <c r="S3761" i="1"/>
  <c r="AB3761" i="1" s="1"/>
  <c r="P3766" i="1"/>
  <c r="AB3766" i="1" s="1"/>
  <c r="V3768" i="1"/>
  <c r="AB3768" i="1" s="1"/>
  <c r="Z3772" i="1"/>
  <c r="AB3774" i="1"/>
  <c r="M3775" i="1"/>
  <c r="AB3775" i="1" s="1"/>
  <c r="S3777" i="1"/>
  <c r="P3782" i="1"/>
  <c r="AB3782" i="1" s="1"/>
  <c r="V3784" i="1"/>
  <c r="AB3784" i="1" s="1"/>
  <c r="Z3788" i="1"/>
  <c r="AB3790" i="1"/>
  <c r="M3791" i="1"/>
  <c r="AB3791" i="1" s="1"/>
  <c r="S3793" i="1"/>
  <c r="AB3793" i="1" s="1"/>
  <c r="P3798" i="1"/>
  <c r="V3800" i="1"/>
  <c r="AB3800" i="1" s="1"/>
  <c r="Z3804" i="1"/>
  <c r="AB3804" i="1" s="1"/>
  <c r="AB3806" i="1"/>
  <c r="M3807" i="1"/>
  <c r="S3809" i="1"/>
  <c r="AB3809" i="1" s="1"/>
  <c r="P3814" i="1"/>
  <c r="AB3814" i="1" s="1"/>
  <c r="V3816" i="1"/>
  <c r="AB3816" i="1" s="1"/>
  <c r="Z3820" i="1"/>
  <c r="AB3820" i="1" s="1"/>
  <c r="AB3822" i="1"/>
  <c r="M3823" i="1"/>
  <c r="S3825" i="1"/>
  <c r="AB3825" i="1" s="1"/>
  <c r="P3830" i="1"/>
  <c r="AB3830" i="1" s="1"/>
  <c r="V3832" i="1"/>
  <c r="Z3836" i="1"/>
  <c r="AB3836" i="1" s="1"/>
  <c r="AB3838" i="1"/>
  <c r="M3839" i="1"/>
  <c r="S3841" i="1"/>
  <c r="AB3841" i="1" s="1"/>
  <c r="P3846" i="1"/>
  <c r="AB3846" i="1" s="1"/>
  <c r="V3848" i="1"/>
  <c r="AB3848" i="1" s="1"/>
  <c r="Z3852" i="1"/>
  <c r="AB3854" i="1"/>
  <c r="M3855" i="1"/>
  <c r="AB3855" i="1" s="1"/>
  <c r="S3857" i="1"/>
  <c r="AB3857" i="1" s="1"/>
  <c r="P3862" i="1"/>
  <c r="V3864" i="1"/>
  <c r="Z3868" i="1"/>
  <c r="AB3868" i="1" s="1"/>
  <c r="AB3870" i="1"/>
  <c r="M3871" i="1"/>
  <c r="S3873" i="1"/>
  <c r="P3878" i="1"/>
  <c r="AB3878" i="1" s="1"/>
  <c r="V3880" i="1"/>
  <c r="AB3880" i="1" s="1"/>
  <c r="Z3884" i="1"/>
  <c r="AB3886" i="1"/>
  <c r="M3887" i="1"/>
  <c r="AB3887" i="1" s="1"/>
  <c r="S3889" i="1"/>
  <c r="AB3889" i="1" s="1"/>
  <c r="M3891" i="1"/>
  <c r="AB3891" i="1" s="1"/>
  <c r="M3892" i="1"/>
  <c r="AB3892" i="1" s="1"/>
  <c r="M3895" i="1"/>
  <c r="AB3897" i="1"/>
  <c r="P3902" i="1"/>
  <c r="P3903" i="1"/>
  <c r="V3905" i="1"/>
  <c r="M3907" i="1"/>
  <c r="AB3907" i="1" s="1"/>
  <c r="M3908" i="1"/>
  <c r="M3911" i="1"/>
  <c r="AB3914" i="1"/>
  <c r="Z3921" i="1"/>
  <c r="AB3937" i="1"/>
  <c r="S3942" i="1"/>
  <c r="P3951" i="1"/>
  <c r="M3956" i="1"/>
  <c r="AB3956" i="1" s="1"/>
  <c r="AB3973" i="1"/>
  <c r="AB3989" i="1"/>
  <c r="AB4005" i="1"/>
  <c r="AB4021" i="1"/>
  <c r="AB4041" i="1"/>
  <c r="AB4077" i="1"/>
  <c r="AB4081" i="1"/>
  <c r="AB4141" i="1"/>
  <c r="AB4145" i="1"/>
  <c r="AB4201" i="1"/>
  <c r="AB4205" i="1"/>
  <c r="AB3890" i="1"/>
  <c r="P3894" i="1"/>
  <c r="AB3894" i="1" s="1"/>
  <c r="V3896" i="1"/>
  <c r="Z3900" i="1"/>
  <c r="AB3902" i="1"/>
  <c r="M3903" i="1"/>
  <c r="S3905" i="1"/>
  <c r="AB3905" i="1" s="1"/>
  <c r="P3910" i="1"/>
  <c r="AB3910" i="1" s="1"/>
  <c r="V3912" i="1"/>
  <c r="AB3912" i="1" s="1"/>
  <c r="Z3916" i="1"/>
  <c r="AB3916" i="1" s="1"/>
  <c r="M3919" i="1"/>
  <c r="AB3919" i="1" s="1"/>
  <c r="S3921" i="1"/>
  <c r="AB3921" i="1" s="1"/>
  <c r="P3926" i="1"/>
  <c r="V3928" i="1"/>
  <c r="Z3932" i="1"/>
  <c r="AB3932" i="1" s="1"/>
  <c r="AB3934" i="1"/>
  <c r="M3935" i="1"/>
  <c r="S3937" i="1"/>
  <c r="P3942" i="1"/>
  <c r="V3944" i="1"/>
  <c r="AB3944" i="1" s="1"/>
  <c r="Z3948" i="1"/>
  <c r="M3951" i="1"/>
  <c r="S3953" i="1"/>
  <c r="AB3953" i="1" s="1"/>
  <c r="AB4034" i="1"/>
  <c r="AB4036" i="1"/>
  <c r="AB4038" i="1"/>
  <c r="AB4040" i="1"/>
  <c r="AB4042" i="1"/>
  <c r="AB4044" i="1"/>
  <c r="AB4046" i="1"/>
  <c r="AB4048" i="1"/>
  <c r="AB4055" i="1"/>
  <c r="AB4062" i="1"/>
  <c r="AB4064" i="1"/>
  <c r="AB4071" i="1"/>
  <c r="AB4078" i="1"/>
  <c r="AB4080" i="1"/>
  <c r="AB4087" i="1"/>
  <c r="AB4094" i="1"/>
  <c r="AB4096" i="1"/>
  <c r="AB4103" i="1"/>
  <c r="AB4110" i="1"/>
  <c r="AB4112" i="1"/>
  <c r="AB4119" i="1"/>
  <c r="AB4126" i="1"/>
  <c r="AB4128" i="1"/>
  <c r="AB4135" i="1"/>
  <c r="AB4142" i="1"/>
  <c r="AB4144" i="1"/>
  <c r="AB4151" i="1"/>
  <c r="AB4158" i="1"/>
  <c r="AB4160" i="1"/>
  <c r="AB4167" i="1"/>
  <c r="AB4174" i="1"/>
  <c r="AB4176" i="1"/>
  <c r="AB4183" i="1"/>
  <c r="AB4190" i="1"/>
  <c r="AB4192" i="1"/>
  <c r="AB4199" i="1"/>
  <c r="AB4206" i="1"/>
  <c r="AB4211" i="1"/>
  <c r="AB4220" i="1"/>
  <c r="AB4229" i="1"/>
  <c r="AB4234" i="1"/>
  <c r="S3957" i="1"/>
  <c r="AB3957" i="1" s="1"/>
  <c r="P3962" i="1"/>
  <c r="AB3962" i="1" s="1"/>
  <c r="V3964" i="1"/>
  <c r="AB3964" i="1" s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50" i="1"/>
  <c r="AB4052" i="1"/>
  <c r="AB4059" i="1"/>
  <c r="AB4066" i="1"/>
  <c r="AB4068" i="1"/>
  <c r="AB4075" i="1"/>
  <c r="AB4082" i="1"/>
  <c r="AB4084" i="1"/>
  <c r="AB4091" i="1"/>
  <c r="AB4098" i="1"/>
  <c r="AB4100" i="1"/>
  <c r="AB4107" i="1"/>
  <c r="AB4114" i="1"/>
  <c r="AB4116" i="1"/>
  <c r="AB4123" i="1"/>
  <c r="AB4130" i="1"/>
  <c r="AB4132" i="1"/>
  <c r="AB4139" i="1"/>
  <c r="AB4146" i="1"/>
  <c r="AB4148" i="1"/>
  <c r="AB4155" i="1"/>
  <c r="AB4162" i="1"/>
  <c r="AB4164" i="1"/>
  <c r="AB4171" i="1"/>
  <c r="AB4178" i="1"/>
  <c r="AB4180" i="1"/>
  <c r="AB4187" i="1"/>
  <c r="AB4194" i="1"/>
  <c r="AB4196" i="1"/>
  <c r="AB4203" i="1"/>
  <c r="AB4227" i="1"/>
  <c r="AB4236" i="1"/>
  <c r="AB4360" i="1"/>
  <c r="S3913" i="1"/>
  <c r="P3918" i="1"/>
  <c r="AB3918" i="1" s="1"/>
  <c r="V3920" i="1"/>
  <c r="AB3920" i="1" s="1"/>
  <c r="Z3924" i="1"/>
  <c r="AB3924" i="1" s="1"/>
  <c r="AB3926" i="1"/>
  <c r="M3927" i="1"/>
  <c r="S3929" i="1"/>
  <c r="AB3929" i="1" s="1"/>
  <c r="P3934" i="1"/>
  <c r="V3936" i="1"/>
  <c r="AB3936" i="1" s="1"/>
  <c r="Z3940" i="1"/>
  <c r="AB3942" i="1"/>
  <c r="M3943" i="1"/>
  <c r="AB3943" i="1" s="1"/>
  <c r="S3945" i="1"/>
  <c r="AB3945" i="1" s="1"/>
  <c r="P3950" i="1"/>
  <c r="AB3950" i="1" s="1"/>
  <c r="V3952" i="1"/>
  <c r="AB3952" i="1" s="1"/>
  <c r="Z3956" i="1"/>
  <c r="AB3958" i="1"/>
  <c r="M3959" i="1"/>
  <c r="AB3959" i="1" s="1"/>
  <c r="S3961" i="1"/>
  <c r="AB3961" i="1" s="1"/>
  <c r="P3966" i="1"/>
  <c r="AB3966" i="1" s="1"/>
  <c r="Z3968" i="1"/>
  <c r="AB3968" i="1" s="1"/>
  <c r="AB4035" i="1"/>
  <c r="AB4039" i="1"/>
  <c r="AB4043" i="1"/>
  <c r="AB4047" i="1"/>
  <c r="AB4054" i="1"/>
  <c r="AB4056" i="1"/>
  <c r="AB4063" i="1"/>
  <c r="AB4070" i="1"/>
  <c r="AB4072" i="1"/>
  <c r="AB4079" i="1"/>
  <c r="AB4086" i="1"/>
  <c r="AB4088" i="1"/>
  <c r="AB4095" i="1"/>
  <c r="AB4102" i="1"/>
  <c r="AB4104" i="1"/>
  <c r="AB4111" i="1"/>
  <c r="AB4118" i="1"/>
  <c r="AB4120" i="1"/>
  <c r="AB4127" i="1"/>
  <c r="AB4134" i="1"/>
  <c r="AB4136" i="1"/>
  <c r="AB4143" i="1"/>
  <c r="AB4150" i="1"/>
  <c r="AB4152" i="1"/>
  <c r="AB4159" i="1"/>
  <c r="AB4166" i="1"/>
  <c r="AB4168" i="1"/>
  <c r="AB4175" i="1"/>
  <c r="AB4182" i="1"/>
  <c r="AB4184" i="1"/>
  <c r="AB4191" i="1"/>
  <c r="AB4198" i="1"/>
  <c r="AB4200" i="1"/>
  <c r="AB4207" i="1"/>
  <c r="AB4216" i="1"/>
  <c r="AB4222" i="1"/>
  <c r="AB4223" i="1"/>
  <c r="AB4254" i="1"/>
  <c r="AB4270" i="1"/>
  <c r="AB4286" i="1"/>
  <c r="AB4302" i="1"/>
  <c r="AB4318" i="1"/>
  <c r="AB4351" i="1"/>
  <c r="AB4354" i="1"/>
  <c r="AB4233" i="1"/>
  <c r="AB4239" i="1"/>
  <c r="AB4245" i="1"/>
  <c r="AB4247" i="1"/>
  <c r="AB4249" i="1"/>
  <c r="AB4253" i="1"/>
  <c r="AB4255" i="1"/>
  <c r="AB4257" i="1"/>
  <c r="AB4261" i="1"/>
  <c r="AB4263" i="1"/>
  <c r="AB4265" i="1"/>
  <c r="AB4269" i="1"/>
  <c r="AB4271" i="1"/>
  <c r="AB4273" i="1"/>
  <c r="AB4277" i="1"/>
  <c r="AB4279" i="1"/>
  <c r="AB4281" i="1"/>
  <c r="AB4285" i="1"/>
  <c r="AB4287" i="1"/>
  <c r="AB4289" i="1"/>
  <c r="AB4293" i="1"/>
  <c r="AB4295" i="1"/>
  <c r="AB4297" i="1"/>
  <c r="AB4301" i="1"/>
  <c r="AB4303" i="1"/>
  <c r="AB4305" i="1"/>
  <c r="AB4309" i="1"/>
  <c r="AB4311" i="1"/>
  <c r="AB4313" i="1"/>
  <c r="AB4317" i="1"/>
  <c r="AB4319" i="1"/>
  <c r="AB4321" i="1"/>
  <c r="AB4325" i="1"/>
  <c r="AB4327" i="1"/>
  <c r="AB4329" i="1"/>
  <c r="V4332" i="1"/>
  <c r="AB4407" i="1"/>
  <c r="AB4447" i="1"/>
  <c r="AB4461" i="1"/>
  <c r="AB4221" i="1"/>
  <c r="AB4237" i="1"/>
  <c r="AB4334" i="1"/>
  <c r="AB4344" i="1"/>
  <c r="AB4348" i="1"/>
  <c r="AB4367" i="1"/>
  <c r="AB4370" i="1"/>
  <c r="AB4384" i="1"/>
  <c r="AB4391" i="1"/>
  <c r="AB4423" i="1"/>
  <c r="AB4209" i="1"/>
  <c r="M4210" i="1"/>
  <c r="AB4210" i="1" s="1"/>
  <c r="S4212" i="1"/>
  <c r="AB4212" i="1" s="1"/>
  <c r="P4217" i="1"/>
  <c r="AB4217" i="1" s="1"/>
  <c r="V4219" i="1"/>
  <c r="AB4219" i="1" s="1"/>
  <c r="Z4223" i="1"/>
  <c r="AB4225" i="1"/>
  <c r="M4226" i="1"/>
  <c r="S4228" i="1"/>
  <c r="AB4228" i="1" s="1"/>
  <c r="P4233" i="1"/>
  <c r="V4235" i="1"/>
  <c r="AB4235" i="1" s="1"/>
  <c r="Z4239" i="1"/>
  <c r="V4243" i="1"/>
  <c r="AB4243" i="1" s="1"/>
  <c r="AB4244" i="1"/>
  <c r="V4247" i="1"/>
  <c r="AB4248" i="1"/>
  <c r="V4251" i="1"/>
  <c r="AB4251" i="1" s="1"/>
  <c r="AB4252" i="1"/>
  <c r="V4255" i="1"/>
  <c r="AB4256" i="1"/>
  <c r="V4259" i="1"/>
  <c r="AB4259" i="1" s="1"/>
  <c r="AB4260" i="1"/>
  <c r="V4263" i="1"/>
  <c r="AB4264" i="1"/>
  <c r="V4267" i="1"/>
  <c r="AB4267" i="1" s="1"/>
  <c r="AB4268" i="1"/>
  <c r="V4271" i="1"/>
  <c r="AB4272" i="1"/>
  <c r="V4275" i="1"/>
  <c r="AB4275" i="1" s="1"/>
  <c r="AB4276" i="1"/>
  <c r="V4279" i="1"/>
  <c r="AB4280" i="1"/>
  <c r="V4283" i="1"/>
  <c r="AB4283" i="1" s="1"/>
  <c r="AB4284" i="1"/>
  <c r="V4287" i="1"/>
  <c r="AB4288" i="1"/>
  <c r="V4291" i="1"/>
  <c r="AB4291" i="1" s="1"/>
  <c r="AB4292" i="1"/>
  <c r="V4295" i="1"/>
  <c r="AB4296" i="1"/>
  <c r="V4299" i="1"/>
  <c r="AB4299" i="1" s="1"/>
  <c r="AB4300" i="1"/>
  <c r="V4303" i="1"/>
  <c r="AB4304" i="1"/>
  <c r="V4307" i="1"/>
  <c r="AB4307" i="1" s="1"/>
  <c r="AB4308" i="1"/>
  <c r="V4311" i="1"/>
  <c r="AB4312" i="1"/>
  <c r="V4315" i="1"/>
  <c r="AB4315" i="1" s="1"/>
  <c r="AB4316" i="1"/>
  <c r="V4319" i="1"/>
  <c r="AB4320" i="1"/>
  <c r="V4323" i="1"/>
  <c r="AB4323" i="1" s="1"/>
  <c r="AB4324" i="1"/>
  <c r="V4327" i="1"/>
  <c r="AB4328" i="1"/>
  <c r="AB4332" i="1"/>
  <c r="AB4455" i="1"/>
  <c r="AB4473" i="1"/>
  <c r="S4332" i="1"/>
  <c r="P4337" i="1"/>
  <c r="P4338" i="1"/>
  <c r="AB4338" i="1" s="1"/>
  <c r="Z4340" i="1"/>
  <c r="AB4340" i="1" s="1"/>
  <c r="M4343" i="1"/>
  <c r="AB4343" i="1" s="1"/>
  <c r="V4344" i="1"/>
  <c r="S4349" i="1"/>
  <c r="AB4349" i="1" s="1"/>
  <c r="AB4350" i="1"/>
  <c r="P4354" i="1"/>
  <c r="Z4356" i="1"/>
  <c r="AB4356" i="1" s="1"/>
  <c r="M4359" i="1"/>
  <c r="AB4359" i="1" s="1"/>
  <c r="V4360" i="1"/>
  <c r="S4365" i="1"/>
  <c r="AB4365" i="1" s="1"/>
  <c r="AB4366" i="1"/>
  <c r="P4370" i="1"/>
  <c r="Z4372" i="1"/>
  <c r="AB4372" i="1" s="1"/>
  <c r="M4375" i="1"/>
  <c r="AB4375" i="1" s="1"/>
  <c r="V4376" i="1"/>
  <c r="AB4376" i="1" s="1"/>
  <c r="AB4381" i="1"/>
  <c r="S4381" i="1"/>
  <c r="AB4382" i="1"/>
  <c r="P4386" i="1"/>
  <c r="AB4386" i="1" s="1"/>
  <c r="Z4388" i="1"/>
  <c r="M4391" i="1"/>
  <c r="V4392" i="1"/>
  <c r="AB4392" i="1" s="1"/>
  <c r="AB4397" i="1"/>
  <c r="S4397" i="1"/>
  <c r="AB4398" i="1"/>
  <c r="P4402" i="1"/>
  <c r="AB4402" i="1" s="1"/>
  <c r="Z4404" i="1"/>
  <c r="AB4404" i="1" s="1"/>
  <c r="AB4406" i="1"/>
  <c r="M4415" i="1"/>
  <c r="AB4415" i="1" s="1"/>
  <c r="V4416" i="1"/>
  <c r="AB4416" i="1" s="1"/>
  <c r="AB4417" i="1"/>
  <c r="S4417" i="1"/>
  <c r="P4418" i="1"/>
  <c r="AB4418" i="1" s="1"/>
  <c r="Z4420" i="1"/>
  <c r="AB4420" i="1" s="1"/>
  <c r="AB4422" i="1"/>
  <c r="M4431" i="1"/>
  <c r="AB4431" i="1" s="1"/>
  <c r="V4432" i="1"/>
  <c r="AB4432" i="1" s="1"/>
  <c r="AB4433" i="1"/>
  <c r="S4433" i="1"/>
  <c r="P4434" i="1"/>
  <c r="AB4434" i="1" s="1"/>
  <c r="Z4436" i="1"/>
  <c r="AB4436" i="1" s="1"/>
  <c r="AB4438" i="1"/>
  <c r="Z4440" i="1"/>
  <c r="AB4442" i="1"/>
  <c r="Z4444" i="1"/>
  <c r="AB4444" i="1" s="1"/>
  <c r="AB4446" i="1"/>
  <c r="Z4448" i="1"/>
  <c r="AB4450" i="1"/>
  <c r="Z4452" i="1"/>
  <c r="AB4452" i="1" s="1"/>
  <c r="AB4454" i="1"/>
  <c r="Z4456" i="1"/>
  <c r="AB4458" i="1"/>
  <c r="Z4460" i="1"/>
  <c r="AB4460" i="1" s="1"/>
  <c r="AB4462" i="1"/>
  <c r="V4466" i="1"/>
  <c r="AB4468" i="1"/>
  <c r="AB4478" i="1"/>
  <c r="V4482" i="1"/>
  <c r="AB4492" i="1"/>
  <c r="AB4502" i="1"/>
  <c r="AB4518" i="1"/>
  <c r="AB4534" i="1"/>
  <c r="AB4550" i="1"/>
  <c r="AB4566" i="1"/>
  <c r="AB4582" i="1"/>
  <c r="AB4333" i="1"/>
  <c r="AB4345" i="1"/>
  <c r="AB4361" i="1"/>
  <c r="AB4362" i="1"/>
  <c r="AB4377" i="1"/>
  <c r="AB4393" i="1"/>
  <c r="AB4394" i="1"/>
  <c r="AB4405" i="1"/>
  <c r="AB4421" i="1"/>
  <c r="AB4437" i="1"/>
  <c r="AB4441" i="1"/>
  <c r="AB4445" i="1"/>
  <c r="AB4449" i="1"/>
  <c r="AB4453" i="1"/>
  <c r="AB4457" i="1"/>
  <c r="V4460" i="1"/>
  <c r="S4461" i="1"/>
  <c r="P4464" i="1"/>
  <c r="M4469" i="1"/>
  <c r="AB4469" i="1" s="1"/>
  <c r="P4480" i="1"/>
  <c r="AB4484" i="1"/>
  <c r="AB4498" i="1"/>
  <c r="AB4514" i="1"/>
  <c r="AB4530" i="1"/>
  <c r="AB4546" i="1"/>
  <c r="AB4562" i="1"/>
  <c r="AB4578" i="1"/>
  <c r="AB4594" i="1"/>
  <c r="AB4610" i="1"/>
  <c r="V4331" i="1"/>
  <c r="AB4331" i="1" s="1"/>
  <c r="Z4335" i="1"/>
  <c r="AB4335" i="1" s="1"/>
  <c r="AB4337" i="1"/>
  <c r="AB4341" i="1"/>
  <c r="S4341" i="1"/>
  <c r="AB4342" i="1"/>
  <c r="P4346" i="1"/>
  <c r="AB4346" i="1" s="1"/>
  <c r="Z4348" i="1"/>
  <c r="M4351" i="1"/>
  <c r="V4352" i="1"/>
  <c r="AB4352" i="1" s="1"/>
  <c r="AB4357" i="1"/>
  <c r="S4357" i="1"/>
  <c r="AB4358" i="1"/>
  <c r="P4362" i="1"/>
  <c r="Z4364" i="1"/>
  <c r="AB4364" i="1" s="1"/>
  <c r="M4367" i="1"/>
  <c r="V4368" i="1"/>
  <c r="AB4368" i="1" s="1"/>
  <c r="S4373" i="1"/>
  <c r="AB4373" i="1" s="1"/>
  <c r="AB4374" i="1"/>
  <c r="P4378" i="1"/>
  <c r="AB4378" i="1" s="1"/>
  <c r="Z4380" i="1"/>
  <c r="AB4380" i="1" s="1"/>
  <c r="M4383" i="1"/>
  <c r="AB4383" i="1" s="1"/>
  <c r="V4384" i="1"/>
  <c r="S4389" i="1"/>
  <c r="AB4389" i="1" s="1"/>
  <c r="AB4390" i="1"/>
  <c r="P4394" i="1"/>
  <c r="Z4396" i="1"/>
  <c r="AB4396" i="1" s="1"/>
  <c r="M4399" i="1"/>
  <c r="AB4399" i="1" s="1"/>
  <c r="V4400" i="1"/>
  <c r="AB4400" i="1" s="1"/>
  <c r="M4407" i="1"/>
  <c r="V4408" i="1"/>
  <c r="AB4409" i="1"/>
  <c r="S4409" i="1"/>
  <c r="P4410" i="1"/>
  <c r="AB4410" i="1" s="1"/>
  <c r="Z4412" i="1"/>
  <c r="AB4412" i="1" s="1"/>
  <c r="AB4414" i="1"/>
  <c r="M4423" i="1"/>
  <c r="V4424" i="1"/>
  <c r="AB4424" i="1" s="1"/>
  <c r="AB4425" i="1"/>
  <c r="S4425" i="1"/>
  <c r="P4426" i="1"/>
  <c r="AB4426" i="1" s="1"/>
  <c r="Z4428" i="1"/>
  <c r="AB4428" i="1" s="1"/>
  <c r="AB4430" i="1"/>
  <c r="M4439" i="1"/>
  <c r="AB4439" i="1" s="1"/>
  <c r="AB4440" i="1"/>
  <c r="M4443" i="1"/>
  <c r="AB4443" i="1" s="1"/>
  <c r="M4447" i="1"/>
  <c r="AB4448" i="1"/>
  <c r="M4451" i="1"/>
  <c r="AB4451" i="1" s="1"/>
  <c r="M4455" i="1"/>
  <c r="AB4456" i="1"/>
  <c r="M4459" i="1"/>
  <c r="AB4459" i="1" s="1"/>
  <c r="AB4472" i="1"/>
  <c r="AB4488" i="1"/>
  <c r="Z4461" i="1"/>
  <c r="M4464" i="1"/>
  <c r="AB4464" i="1" s="1"/>
  <c r="S4466" i="1"/>
  <c r="AB4466" i="1" s="1"/>
  <c r="P4471" i="1"/>
  <c r="V4473" i="1"/>
  <c r="Z4477" i="1"/>
  <c r="AB4477" i="1" s="1"/>
  <c r="M4480" i="1"/>
  <c r="AB4480" i="1" s="1"/>
  <c r="S4482" i="1"/>
  <c r="AB4482" i="1" s="1"/>
  <c r="AB4485" i="1"/>
  <c r="Z4489" i="1"/>
  <c r="Z4497" i="1"/>
  <c r="AB4626" i="1"/>
  <c r="AB4644" i="1"/>
  <c r="AB4676" i="1"/>
  <c r="AB4680" i="1"/>
  <c r="V4461" i="1"/>
  <c r="Z4465" i="1"/>
  <c r="AB4467" i="1"/>
  <c r="M4468" i="1"/>
  <c r="S4470" i="1"/>
  <c r="AB4470" i="1" s="1"/>
  <c r="P4475" i="1"/>
  <c r="AB4475" i="1" s="1"/>
  <c r="V4477" i="1"/>
  <c r="Z4481" i="1"/>
  <c r="AB4483" i="1"/>
  <c r="P4487" i="1"/>
  <c r="AB4487" i="1" s="1"/>
  <c r="M4488" i="1"/>
  <c r="V4489" i="1"/>
  <c r="S4490" i="1"/>
  <c r="AB4490" i="1" s="1"/>
  <c r="AB4491" i="1"/>
  <c r="P4495" i="1"/>
  <c r="AB4495" i="1" s="1"/>
  <c r="M4496" i="1"/>
  <c r="AB4496" i="1" s="1"/>
  <c r="V4497" i="1"/>
  <c r="AB4497" i="1" s="1"/>
  <c r="AB4500" i="1"/>
  <c r="AB4504" i="1"/>
  <c r="AB4508" i="1"/>
  <c r="AB4512" i="1"/>
  <c r="AB4516" i="1"/>
  <c r="AB4520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568" i="1"/>
  <c r="AB4572" i="1"/>
  <c r="AB4576" i="1"/>
  <c r="AB4580" i="1"/>
  <c r="AB4584" i="1"/>
  <c r="AB4588" i="1"/>
  <c r="AB4592" i="1"/>
  <c r="AB4596" i="1"/>
  <c r="AB4600" i="1"/>
  <c r="AB4604" i="1"/>
  <c r="AB4608" i="1"/>
  <c r="AB4612" i="1"/>
  <c r="AB4616" i="1"/>
  <c r="AB4620" i="1"/>
  <c r="AB4627" i="1"/>
  <c r="AB4630" i="1"/>
  <c r="AB4640" i="1"/>
  <c r="AB4664" i="1"/>
  <c r="P4463" i="1"/>
  <c r="AB4463" i="1" s="1"/>
  <c r="V4465" i="1"/>
  <c r="AB4465" i="1" s="1"/>
  <c r="Z4469" i="1"/>
  <c r="AB4471" i="1"/>
  <c r="M4472" i="1"/>
  <c r="S4474" i="1"/>
  <c r="AB4474" i="1" s="1"/>
  <c r="P4479" i="1"/>
  <c r="AB4479" i="1" s="1"/>
  <c r="V4481" i="1"/>
  <c r="AB4481" i="1" s="1"/>
  <c r="Z4485" i="1"/>
  <c r="AB4489" i="1"/>
  <c r="Z4493" i="1"/>
  <c r="AB4493" i="1" s="1"/>
  <c r="AB4625" i="1"/>
  <c r="AB4660" i="1"/>
  <c r="AB4672" i="1"/>
  <c r="P4623" i="1"/>
  <c r="V4625" i="1"/>
  <c r="Z4629" i="1"/>
  <c r="AB4629" i="1" s="1"/>
  <c r="M4632" i="1"/>
  <c r="AB4632" i="1" s="1"/>
  <c r="V4633" i="1"/>
  <c r="AB4634" i="1"/>
  <c r="V4637" i="1"/>
  <c r="AB4638" i="1"/>
  <c r="V4641" i="1"/>
  <c r="AB4641" i="1" s="1"/>
  <c r="AB4642" i="1"/>
  <c r="V4645" i="1"/>
  <c r="AB4646" i="1"/>
  <c r="M4652" i="1"/>
  <c r="AB4652" i="1" s="1"/>
  <c r="AB4653" i="1"/>
  <c r="AB4669" i="1"/>
  <c r="AB4678" i="1"/>
  <c r="AB4685" i="1"/>
  <c r="AB4704" i="1"/>
  <c r="AB4721" i="1"/>
  <c r="AB4633" i="1"/>
  <c r="AB4649" i="1"/>
  <c r="Z4669" i="1"/>
  <c r="AB4674" i="1"/>
  <c r="P4675" i="1"/>
  <c r="AB4675" i="1" s="1"/>
  <c r="AB4689" i="1"/>
  <c r="V4693" i="1"/>
  <c r="AB4623" i="1"/>
  <c r="M4624" i="1"/>
  <c r="AB4624" i="1" s="1"/>
  <c r="S4626" i="1"/>
  <c r="P4631" i="1"/>
  <c r="AB4631" i="1" s="1"/>
  <c r="AB4635" i="1"/>
  <c r="AB4637" i="1"/>
  <c r="AB4639" i="1"/>
  <c r="AB4643" i="1"/>
  <c r="AB4645" i="1"/>
  <c r="AB4647" i="1"/>
  <c r="M4648" i="1"/>
  <c r="AB4648" i="1" s="1"/>
  <c r="Z4649" i="1"/>
  <c r="AB4651" i="1"/>
  <c r="Z4653" i="1"/>
  <c r="AB4655" i="1"/>
  <c r="Z4657" i="1"/>
  <c r="AB4657" i="1" s="1"/>
  <c r="AB4659" i="1"/>
  <c r="Z4661" i="1"/>
  <c r="AB4661" i="1" s="1"/>
  <c r="AB4663" i="1"/>
  <c r="Z4665" i="1"/>
  <c r="AB4665" i="1" s="1"/>
  <c r="AB4667" i="1"/>
  <c r="V4669" i="1"/>
  <c r="S4670" i="1"/>
  <c r="AB4670" i="1" s="1"/>
  <c r="P4671" i="1"/>
  <c r="AB4671" i="1" s="1"/>
  <c r="M4676" i="1"/>
  <c r="AB4677" i="1"/>
  <c r="AB4679" i="1"/>
  <c r="Z4681" i="1"/>
  <c r="AB4681" i="1" s="1"/>
  <c r="AB4683" i="1"/>
  <c r="Z4685" i="1"/>
  <c r="P4691" i="1"/>
  <c r="AB4777" i="1"/>
  <c r="Z4688" i="1"/>
  <c r="M4691" i="1"/>
  <c r="AB4691" i="1" s="1"/>
  <c r="S4693" i="1"/>
  <c r="AB4693" i="1" s="1"/>
  <c r="M4696" i="1"/>
  <c r="AB4696" i="1" s="1"/>
  <c r="V4697" i="1"/>
  <c r="S4698" i="1"/>
  <c r="AB4698" i="1" s="1"/>
  <c r="P4699" i="1"/>
  <c r="AB4699" i="1" s="1"/>
  <c r="Z4701" i="1"/>
  <c r="AB4703" i="1"/>
  <c r="M4712" i="1"/>
  <c r="AB4712" i="1" s="1"/>
  <c r="V4713" i="1"/>
  <c r="S4714" i="1"/>
  <c r="AB4714" i="1" s="1"/>
  <c r="P4715" i="1"/>
  <c r="AB4715" i="1" s="1"/>
  <c r="Z4717" i="1"/>
  <c r="AB4719" i="1"/>
  <c r="M4728" i="1"/>
  <c r="AB4728" i="1" s="1"/>
  <c r="V4729" i="1"/>
  <c r="S4730" i="1"/>
  <c r="AB4730" i="1" s="1"/>
  <c r="P4731" i="1"/>
  <c r="AB4731" i="1" s="1"/>
  <c r="Z4733" i="1"/>
  <c r="AB4735" i="1"/>
  <c r="M4744" i="1"/>
  <c r="AB4744" i="1" s="1"/>
  <c r="V4745" i="1"/>
  <c r="S4746" i="1"/>
  <c r="AB4746" i="1" s="1"/>
  <c r="P4747" i="1"/>
  <c r="AB4747" i="1" s="1"/>
  <c r="Z4749" i="1"/>
  <c r="AB4759" i="1"/>
  <c r="AB4768" i="1"/>
  <c r="AB4775" i="1"/>
  <c r="AB4809" i="1"/>
  <c r="AB4813" i="1"/>
  <c r="AB4817" i="1"/>
  <c r="V4688" i="1"/>
  <c r="AB4688" i="1" s="1"/>
  <c r="Z4692" i="1"/>
  <c r="AB4694" i="1"/>
  <c r="AB4697" i="1"/>
  <c r="AB4702" i="1"/>
  <c r="AB4707" i="1"/>
  <c r="AB4713" i="1"/>
  <c r="AB4718" i="1"/>
  <c r="AB4723" i="1"/>
  <c r="AB4729" i="1"/>
  <c r="AB4734" i="1"/>
  <c r="Z4737" i="1"/>
  <c r="AB4739" i="1"/>
  <c r="AB4745" i="1"/>
  <c r="AB4750" i="1"/>
  <c r="P4751" i="1"/>
  <c r="AB4751" i="1" s="1"/>
  <c r="AB4755" i="1"/>
  <c r="M4760" i="1"/>
  <c r="AB4829" i="1"/>
  <c r="P4690" i="1"/>
  <c r="AB4690" i="1" s="1"/>
  <c r="V4692" i="1"/>
  <c r="AB4692" i="1" s="1"/>
  <c r="AB4695" i="1"/>
  <c r="AB4701" i="1"/>
  <c r="M4704" i="1"/>
  <c r="V4705" i="1"/>
  <c r="AB4705" i="1" s="1"/>
  <c r="AB4706" i="1"/>
  <c r="S4706" i="1"/>
  <c r="P4707" i="1"/>
  <c r="Z4709" i="1"/>
  <c r="AB4709" i="1" s="1"/>
  <c r="AB4711" i="1"/>
  <c r="AB4717" i="1"/>
  <c r="M4720" i="1"/>
  <c r="AB4720" i="1" s="1"/>
  <c r="V4721" i="1"/>
  <c r="AB4722" i="1"/>
  <c r="S4722" i="1"/>
  <c r="P4723" i="1"/>
  <c r="Z4725" i="1"/>
  <c r="AB4725" i="1" s="1"/>
  <c r="AB4727" i="1"/>
  <c r="AB4733" i="1"/>
  <c r="M4736" i="1"/>
  <c r="AB4736" i="1" s="1"/>
  <c r="V4737" i="1"/>
  <c r="AB4737" i="1" s="1"/>
  <c r="AB4738" i="1"/>
  <c r="S4738" i="1"/>
  <c r="P4739" i="1"/>
  <c r="Z4741" i="1"/>
  <c r="AB4741" i="1" s="1"/>
  <c r="AB4743" i="1"/>
  <c r="AB4749" i="1"/>
  <c r="M4752" i="1"/>
  <c r="AB4752" i="1" s="1"/>
  <c r="V4753" i="1"/>
  <c r="AB4753" i="1" s="1"/>
  <c r="AB4754" i="1"/>
  <c r="S4754" i="1"/>
  <c r="P4755" i="1"/>
  <c r="Z4757" i="1"/>
  <c r="AB4757" i="1" s="1"/>
  <c r="AB4764" i="1"/>
  <c r="AB4785" i="1"/>
  <c r="AB4770" i="1"/>
  <c r="AB4782" i="1"/>
  <c r="AB4784" i="1"/>
  <c r="AB4791" i="1"/>
  <c r="AB4798" i="1"/>
  <c r="AB4800" i="1"/>
  <c r="AB4807" i="1"/>
  <c r="AB4814" i="1"/>
  <c r="AB4816" i="1"/>
  <c r="AB4823" i="1"/>
  <c r="AB4830" i="1"/>
  <c r="AB4832" i="1"/>
  <c r="AB4843" i="1"/>
  <c r="AB4851" i="1"/>
  <c r="AB4758" i="1"/>
  <c r="M4759" i="1"/>
  <c r="S4761" i="1"/>
  <c r="AB4761" i="1" s="1"/>
  <c r="S4766" i="1"/>
  <c r="AB4766" i="1" s="1"/>
  <c r="P4771" i="1"/>
  <c r="AB4771" i="1" s="1"/>
  <c r="Z4773" i="1"/>
  <c r="M4776" i="1"/>
  <c r="AB4776" i="1" s="1"/>
  <c r="V4777" i="1"/>
  <c r="AB4786" i="1"/>
  <c r="AB4788" i="1"/>
  <c r="AB4795" i="1"/>
  <c r="AB4802" i="1"/>
  <c r="AB4804" i="1"/>
  <c r="AB4811" i="1"/>
  <c r="AB4818" i="1"/>
  <c r="AB4820" i="1"/>
  <c r="AB4827" i="1"/>
  <c r="AB4834" i="1"/>
  <c r="AB4836" i="1"/>
  <c r="AB4852" i="1"/>
  <c r="AB4868" i="1"/>
  <c r="Z4760" i="1"/>
  <c r="AB4760" i="1" s="1"/>
  <c r="AB4762" i="1"/>
  <c r="M4763" i="1"/>
  <c r="AB4763" i="1" s="1"/>
  <c r="S4765" i="1"/>
  <c r="AB4765" i="1" s="1"/>
  <c r="P4767" i="1"/>
  <c r="AB4767" i="1" s="1"/>
  <c r="Z4769" i="1"/>
  <c r="AB4769" i="1" s="1"/>
  <c r="M4772" i="1"/>
  <c r="AB4772" i="1" s="1"/>
  <c r="V4773" i="1"/>
  <c r="AB4773" i="1" s="1"/>
  <c r="AB4778" i="1"/>
  <c r="S4778" i="1"/>
  <c r="AB4779" i="1"/>
  <c r="AB4783" i="1"/>
  <c r="AB4790" i="1"/>
  <c r="AB4792" i="1"/>
  <c r="AB4799" i="1"/>
  <c r="AB4806" i="1"/>
  <c r="AB4808" i="1"/>
  <c r="AB4815" i="1"/>
  <c r="AB4822" i="1"/>
  <c r="AB4824" i="1"/>
  <c r="AB4831" i="1"/>
  <c r="AB4880" i="1"/>
  <c r="AB4845" i="1"/>
  <c r="AB4846" i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5" i="1"/>
  <c r="AB4838" i="1"/>
  <c r="M4839" i="1"/>
  <c r="AB4839" i="1" s="1"/>
  <c r="AB4841" i="1"/>
  <c r="S4841" i="1"/>
  <c r="AB4842" i="1"/>
  <c r="Z4844" i="1"/>
  <c r="AB4844" i="1" s="1"/>
  <c r="M4847" i="1"/>
  <c r="AB4847" i="1" s="1"/>
  <c r="S4849" i="1"/>
  <c r="AB4849" i="1" s="1"/>
  <c r="AB4850" i="1"/>
  <c r="AB4854" i="1"/>
  <c r="AB4858" i="1"/>
  <c r="AB4862" i="1"/>
  <c r="AB4866" i="1"/>
  <c r="AB4870" i="1"/>
  <c r="AB4874" i="1"/>
  <c r="AB4878" i="1"/>
  <c r="AB4884" i="1"/>
  <c r="AB4889" i="1"/>
  <c r="AB4905" i="1"/>
  <c r="AB4921" i="1"/>
  <c r="AB4882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26" i="1"/>
  <c r="Z4884" i="1"/>
  <c r="AB4886" i="1"/>
  <c r="AB4933" i="1"/>
  <c r="P4882" i="1"/>
  <c r="V4884" i="1"/>
  <c r="AB4887" i="1"/>
  <c r="AB4891" i="1"/>
  <c r="AB4895" i="1"/>
  <c r="AB4899" i="1"/>
  <c r="AB4903" i="1"/>
  <c r="AB4907" i="1"/>
  <c r="AB4911" i="1"/>
  <c r="AB4915" i="1"/>
  <c r="AB4919" i="1"/>
  <c r="AB4923" i="1"/>
  <c r="AB4927" i="1"/>
  <c r="AB4934" i="1"/>
  <c r="AB4947" i="1"/>
  <c r="AB4954" i="1"/>
  <c r="P4929" i="1"/>
  <c r="V4931" i="1"/>
  <c r="AB4931" i="1" s="1"/>
  <c r="AB4972" i="1"/>
  <c r="AB4974" i="1"/>
  <c r="AB4938" i="1"/>
  <c r="AB4940" i="1"/>
  <c r="AB4942" i="1"/>
  <c r="AB4944" i="1"/>
  <c r="AB4946" i="1"/>
  <c r="AB4948" i="1"/>
  <c r="AB4950" i="1"/>
  <c r="AB4952" i="1"/>
  <c r="AB4964" i="1"/>
  <c r="AB4929" i="1"/>
  <c r="M4930" i="1"/>
  <c r="AB4930" i="1" s="1"/>
  <c r="S4932" i="1"/>
  <c r="AB4932" i="1" s="1"/>
  <c r="M4934" i="1"/>
  <c r="S4936" i="1"/>
  <c r="AB4936" i="1" s="1"/>
  <c r="AB4937" i="1"/>
  <c r="AB4976" i="1"/>
  <c r="AB4988" i="1"/>
  <c r="AB4985" i="1"/>
  <c r="AB4987" i="1"/>
  <c r="AB4989" i="1"/>
  <c r="AB4991" i="1"/>
  <c r="AB4995" i="1"/>
  <c r="AB4997" i="1"/>
  <c r="AB4999" i="1"/>
  <c r="AB4955" i="1"/>
  <c r="Z4959" i="1"/>
  <c r="AB4959" i="1" s="1"/>
  <c r="AB4963" i="1"/>
  <c r="P4967" i="1"/>
  <c r="AB4967" i="1" s="1"/>
  <c r="AB4971" i="1"/>
  <c r="P4975" i="1"/>
  <c r="AB4975" i="1" s="1"/>
  <c r="M4976" i="1"/>
  <c r="AB4979" i="1"/>
  <c r="P4957" i="1"/>
  <c r="AB4957" i="1" s="1"/>
  <c r="M4958" i="1"/>
  <c r="AB4958" i="1" s="1"/>
  <c r="V4959" i="1"/>
  <c r="S4960" i="1"/>
  <c r="AB4960" i="1" s="1"/>
  <c r="AB4961" i="1"/>
  <c r="P4965" i="1"/>
  <c r="AB4965" i="1" s="1"/>
  <c r="M4966" i="1"/>
  <c r="AB4966" i="1" s="1"/>
  <c r="S4968" i="1"/>
  <c r="AB4969" i="1"/>
  <c r="P4973" i="1"/>
  <c r="AB4973" i="1" s="1"/>
  <c r="M4974" i="1"/>
  <c r="AB4977" i="1"/>
  <c r="P4981" i="1"/>
  <c r="AB4981" i="1" s="1"/>
  <c r="M4982" i="1"/>
  <c r="AB4982" i="1" s="1"/>
  <c r="V4983" i="1"/>
  <c r="AB4983" i="1" s="1"/>
  <c r="AB4986" i="1"/>
  <c r="AB4990" i="1"/>
  <c r="V4993" i="1"/>
  <c r="AB4993" i="1" s="1"/>
  <c r="AB4994" i="1"/>
  <c r="AB4998" i="1"/>
  <c r="V5001" i="1"/>
  <c r="AB5001" i="1" s="1"/>
  <c r="AB5002" i="1"/>
  <c r="AB394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<sst xmlns="http://schemas.openxmlformats.org/spreadsheetml/2006/main" count="33" uniqueCount="20">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</sst>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3" borderId="2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3" borderId="4" xfId="0" applyFont="1" applyFill="1" applyBorder="1" applyAlignment="1" applyProtection="1">
      <alignment horizontal="center" vertical="center"/>
    </xf>
    <xf numFmtId="0" fontId="3" fillId="4" borderId="4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5" borderId="5" xfId="0" applyFill="1" applyBorder="1" applyAlignment="1" applyProtection="1">
      <alignment horizontal="center"/>
    </xf>
    <xf numFmtId="167" fontId="0" fillId="6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3" xfId="6"/>
    <cellStyle name="Normal 5" xfId="7"/>
    <cellStyle name="Normal 6" xfId="8"/>
    <cellStyle name="Normal 9" xfId="9"/>
    <cellStyle name="Nota 2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9-SETEMBRO/SETEMBRO%20-%20COVID-19/PCF%202020%20-%20REV%2007%20editada%20em%2024.09.2020%20-%20covid-19%20setembro%202020%20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ADEILMA SOUSA DE ANDRADE</v>
          </cell>
          <cell r="F12" t="str">
            <v>2 - Outros Profissionais da Saúde</v>
          </cell>
          <cell r="G12">
            <v>322205</v>
          </cell>
          <cell r="H12" t="str">
            <v>09/2020</v>
          </cell>
          <cell r="J12">
            <v>171.88</v>
          </cell>
          <cell r="L12">
            <v>24.25</v>
          </cell>
          <cell r="M12">
            <v>106.31727272699999</v>
          </cell>
          <cell r="O12">
            <v>2.0099999999999998</v>
          </cell>
          <cell r="U12">
            <v>66.11</v>
          </cell>
          <cell r="X12" t="str">
            <v>AUX. CRECHE I</v>
          </cell>
        </row>
        <row r="13">
          <cell r="C13" t="str">
            <v>HOSPITAL MESTRE VITALINO</v>
          </cell>
          <cell r="E13" t="str">
            <v>ADINAELMA MARIA BEZERRA DA SILVA</v>
          </cell>
          <cell r="F13" t="str">
            <v>2 - Outros Profissionais da Saúde</v>
          </cell>
          <cell r="G13">
            <v>322205</v>
          </cell>
          <cell r="H13" t="str">
            <v>09/2020</v>
          </cell>
          <cell r="J13">
            <v>0</v>
          </cell>
          <cell r="M13">
            <v>0</v>
          </cell>
          <cell r="O13">
            <v>2.0099999999999998</v>
          </cell>
          <cell r="U13">
            <v>0</v>
          </cell>
        </row>
        <row r="14">
          <cell r="C14" t="str">
            <v>HOSPITAL MESTRE VITALINO</v>
          </cell>
          <cell r="E14" t="str">
            <v>ADRIANA PATRICIA DA SILVA</v>
          </cell>
          <cell r="F14" t="str">
            <v>2 - Outros Profissionais da Saúde</v>
          </cell>
          <cell r="G14">
            <v>223505</v>
          </cell>
          <cell r="H14" t="str">
            <v>09/2020</v>
          </cell>
          <cell r="J14">
            <v>263.88</v>
          </cell>
          <cell r="L14">
            <v>2.66</v>
          </cell>
          <cell r="M14">
            <v>127.90727272699999</v>
          </cell>
          <cell r="O14">
            <v>1.68</v>
          </cell>
          <cell r="U14">
            <v>0</v>
          </cell>
        </row>
        <row r="15">
          <cell r="C15" t="str">
            <v>HOSPITAL MESTRE VITALINO</v>
          </cell>
          <cell r="E15" t="str">
            <v>ALBERYS RYCK DA SILVA PEREIRA</v>
          </cell>
          <cell r="F15" t="str">
            <v>2 - Outros Profissionais da Saúde</v>
          </cell>
          <cell r="G15">
            <v>322205</v>
          </cell>
          <cell r="H15" t="str">
            <v>09/2020</v>
          </cell>
          <cell r="J15">
            <v>0</v>
          </cell>
          <cell r="M15">
            <v>0</v>
          </cell>
          <cell r="O15">
            <v>2.0099999999999998</v>
          </cell>
          <cell r="U15">
            <v>0</v>
          </cell>
        </row>
        <row r="16">
          <cell r="C16" t="str">
            <v>HOSPITAL MESTRE VITALINO</v>
          </cell>
          <cell r="E16" t="str">
            <v>ALDA PATRICIA DA SILVA PEREIRA</v>
          </cell>
          <cell r="F16" t="str">
            <v>2 - Outros Profissionais da Saúde</v>
          </cell>
          <cell r="G16">
            <v>322205</v>
          </cell>
          <cell r="H16" t="str">
            <v>09/2020</v>
          </cell>
          <cell r="J16">
            <v>153.22999999999999</v>
          </cell>
          <cell r="L16">
            <v>24.25</v>
          </cell>
          <cell r="M16">
            <v>106.31727272699999</v>
          </cell>
          <cell r="O16">
            <v>2.0099999999999998</v>
          </cell>
          <cell r="U16">
            <v>0</v>
          </cell>
        </row>
        <row r="17">
          <cell r="C17" t="str">
            <v>HOSPITAL MESTRE VITALINO</v>
          </cell>
          <cell r="E17" t="str">
            <v>ALEXIA CAROLINE ALVES DE OLIVEIRA</v>
          </cell>
          <cell r="F17" t="str">
            <v>2 - Outros Profissionais da Saúde</v>
          </cell>
          <cell r="G17">
            <v>223505</v>
          </cell>
          <cell r="H17" t="str">
            <v>09/2020</v>
          </cell>
          <cell r="J17">
            <v>269.35000000000002</v>
          </cell>
          <cell r="L17">
            <v>2.66</v>
          </cell>
          <cell r="M17">
            <v>127.90727272699999</v>
          </cell>
          <cell r="O17">
            <v>1.68</v>
          </cell>
          <cell r="U17">
            <v>0</v>
          </cell>
        </row>
        <row r="18">
          <cell r="C18" t="str">
            <v>HOSPITAL MESTRE VITALINO</v>
          </cell>
          <cell r="E18" t="str">
            <v>ALINE DOS SANTOS SILVA</v>
          </cell>
          <cell r="F18" t="str">
            <v>2 - Outros Profissionais da Saúde</v>
          </cell>
          <cell r="G18">
            <v>322205</v>
          </cell>
          <cell r="H18" t="str">
            <v>09/2020</v>
          </cell>
          <cell r="J18">
            <v>150.85</v>
          </cell>
          <cell r="L18">
            <v>24.25</v>
          </cell>
          <cell r="M18">
            <v>106.31727272699999</v>
          </cell>
          <cell r="O18">
            <v>2.0099999999999998</v>
          </cell>
          <cell r="U18">
            <v>0</v>
          </cell>
        </row>
        <row r="19">
          <cell r="C19" t="str">
            <v>HOSPITAL MESTRE VITALINO</v>
          </cell>
          <cell r="E19" t="str">
            <v>ALMERES NASCIMENTO DE LIMA</v>
          </cell>
          <cell r="F19" t="str">
            <v>2 - Outros Profissionais da Saúde</v>
          </cell>
          <cell r="G19">
            <v>322205</v>
          </cell>
          <cell r="H19" t="str">
            <v>09/2020</v>
          </cell>
          <cell r="J19">
            <v>68.010000000000005</v>
          </cell>
          <cell r="L19">
            <v>11.32</v>
          </cell>
          <cell r="M19">
            <v>119.247272727</v>
          </cell>
          <cell r="O19">
            <v>2.0099999999999998</v>
          </cell>
          <cell r="U19">
            <v>0</v>
          </cell>
        </row>
        <row r="20">
          <cell r="C20" t="str">
            <v>HOSPITAL MESTRE VITALINO</v>
          </cell>
          <cell r="E20" t="str">
            <v>ALYNE RAYANE VIEIRA LOPES</v>
          </cell>
          <cell r="F20" t="str">
            <v>2 - Outros Profissionais da Saúde</v>
          </cell>
          <cell r="G20">
            <v>322205</v>
          </cell>
          <cell r="H20" t="str">
            <v>09/2020</v>
          </cell>
          <cell r="J20">
            <v>144.41</v>
          </cell>
          <cell r="L20">
            <v>24.25</v>
          </cell>
          <cell r="M20">
            <v>106.31727272699999</v>
          </cell>
          <cell r="O20">
            <v>2.0099999999999998</v>
          </cell>
          <cell r="U20">
            <v>0</v>
          </cell>
        </row>
        <row r="21">
          <cell r="C21" t="str">
            <v>HOSPITAL MESTRE VITALINO</v>
          </cell>
          <cell r="E21" t="str">
            <v>AMANDA CINTIA ROMAO DE MEDEIROS</v>
          </cell>
          <cell r="F21" t="str">
            <v>2 - Outros Profissionais da Saúde</v>
          </cell>
          <cell r="G21">
            <v>322205</v>
          </cell>
          <cell r="H21" t="str">
            <v>09/2020</v>
          </cell>
          <cell r="J21">
            <v>161.22</v>
          </cell>
          <cell r="L21">
            <v>24.25</v>
          </cell>
          <cell r="M21">
            <v>106.31727272699999</v>
          </cell>
          <cell r="O21">
            <v>2.0099999999999998</v>
          </cell>
          <cell r="U21">
            <v>0</v>
          </cell>
        </row>
        <row r="22">
          <cell r="C22" t="str">
            <v>HOSPITAL MESTRE VITALINO</v>
          </cell>
          <cell r="E22" t="str">
            <v>AMANDA LUISA OLIVEIRA DA SILVA</v>
          </cell>
          <cell r="F22" t="str">
            <v>2 - Outros Profissionais da Saúde</v>
          </cell>
          <cell r="G22">
            <v>223505</v>
          </cell>
          <cell r="H22" t="str">
            <v>09/2020</v>
          </cell>
          <cell r="J22">
            <v>274.99</v>
          </cell>
          <cell r="L22">
            <v>3.53</v>
          </cell>
          <cell r="M22">
            <v>127.03727272699999</v>
          </cell>
          <cell r="O22">
            <v>1.68</v>
          </cell>
          <cell r="U22">
            <v>0</v>
          </cell>
        </row>
        <row r="23">
          <cell r="C23" t="str">
            <v>HOSPITAL MESTRE VITALINO</v>
          </cell>
          <cell r="E23" t="str">
            <v>ANA BEATRIZ BEZERRA</v>
          </cell>
          <cell r="F23" t="str">
            <v>2 - Outros Profissionais da Saúde</v>
          </cell>
          <cell r="G23">
            <v>322205</v>
          </cell>
          <cell r="H23" t="str">
            <v>09/2020</v>
          </cell>
          <cell r="J23">
            <v>169.68</v>
          </cell>
          <cell r="L23">
            <v>24.25</v>
          </cell>
          <cell r="M23">
            <v>106.31727272699999</v>
          </cell>
          <cell r="O23">
            <v>2.0099999999999998</v>
          </cell>
          <cell r="U23">
            <v>0</v>
          </cell>
        </row>
        <row r="24">
          <cell r="C24" t="str">
            <v>HOSPITAL MESTRE VITALINO</v>
          </cell>
          <cell r="E24" t="str">
            <v>ANA CARLA DE LIMA SILVA</v>
          </cell>
          <cell r="F24" t="str">
            <v>2 - Outros Profissionais da Saúde</v>
          </cell>
          <cell r="G24">
            <v>322205</v>
          </cell>
          <cell r="H24" t="str">
            <v>09/2020</v>
          </cell>
          <cell r="J24">
            <v>155.46</v>
          </cell>
          <cell r="L24">
            <v>24.25</v>
          </cell>
          <cell r="M24">
            <v>106.31727272699999</v>
          </cell>
          <cell r="O24">
            <v>2.0099999999999998</v>
          </cell>
          <cell r="U24">
            <v>66.11</v>
          </cell>
          <cell r="X24" t="str">
            <v>AUX. CRECHE I</v>
          </cell>
        </row>
        <row r="25">
          <cell r="C25" t="str">
            <v>HOSPITAL MESTRE VITALINO</v>
          </cell>
          <cell r="E25" t="str">
            <v>ANA CLAUDIA DA SILVA MARQUES</v>
          </cell>
          <cell r="F25" t="str">
            <v>2 - Outros Profissionais da Saúde</v>
          </cell>
          <cell r="G25">
            <v>322205</v>
          </cell>
          <cell r="H25" t="str">
            <v>09/2020</v>
          </cell>
          <cell r="J25">
            <v>155.69999999999999</v>
          </cell>
          <cell r="L25">
            <v>24.25</v>
          </cell>
          <cell r="M25">
            <v>106.31727272699999</v>
          </cell>
          <cell r="O25">
            <v>2.0099999999999998</v>
          </cell>
          <cell r="U25">
            <v>0</v>
          </cell>
        </row>
        <row r="26">
          <cell r="C26" t="str">
            <v>HOSPITAL MESTRE VITALINO</v>
          </cell>
          <cell r="E26" t="str">
            <v>ANA LUCIA DEJANIRA DE SOUZA CABRAL</v>
          </cell>
          <cell r="F26" t="str">
            <v>2 - Outros Profissionais da Saúde</v>
          </cell>
          <cell r="G26">
            <v>322205</v>
          </cell>
          <cell r="H26" t="str">
            <v>09/2020</v>
          </cell>
          <cell r="J26">
            <v>156.34</v>
          </cell>
          <cell r="L26">
            <v>24.25</v>
          </cell>
          <cell r="M26">
            <v>106.31727272699999</v>
          </cell>
          <cell r="O26">
            <v>2.0099999999999998</v>
          </cell>
          <cell r="U26">
            <v>0</v>
          </cell>
        </row>
        <row r="27">
          <cell r="C27" t="str">
            <v>HOSPITAL MESTRE VITALINO</v>
          </cell>
          <cell r="E27" t="str">
            <v>ANA PAULA DA SILVA</v>
          </cell>
          <cell r="F27" t="str">
            <v>2 - Outros Profissionais da Saúde</v>
          </cell>
          <cell r="G27">
            <v>322205</v>
          </cell>
          <cell r="H27" t="str">
            <v>09/2020</v>
          </cell>
          <cell r="J27">
            <v>151.33000000000001</v>
          </cell>
          <cell r="L27">
            <v>24.25</v>
          </cell>
          <cell r="M27">
            <v>106.31727272699999</v>
          </cell>
          <cell r="O27">
            <v>2.0099999999999998</v>
          </cell>
          <cell r="U27">
            <v>0</v>
          </cell>
        </row>
        <row r="28">
          <cell r="C28" t="str">
            <v>HOSPITAL MESTRE VITALINO</v>
          </cell>
          <cell r="E28" t="str">
            <v>ANA PAULA DE OLIVEIRA</v>
          </cell>
          <cell r="F28" t="str">
            <v>2 - Outros Profissionais da Saúde</v>
          </cell>
          <cell r="G28">
            <v>223505</v>
          </cell>
          <cell r="H28" t="str">
            <v>09/2020</v>
          </cell>
          <cell r="J28">
            <v>422.58</v>
          </cell>
          <cell r="M28">
            <v>0</v>
          </cell>
          <cell r="O28">
            <v>1.68</v>
          </cell>
          <cell r="U28">
            <v>0</v>
          </cell>
        </row>
        <row r="29">
          <cell r="C29" t="str">
            <v>HOSPITAL MESTRE VITALINO</v>
          </cell>
          <cell r="E29" t="str">
            <v>ANANDA CAROLINA DE ARAUJO SILVA</v>
          </cell>
          <cell r="F29" t="str">
            <v>2 - Outros Profissionais da Saúde</v>
          </cell>
          <cell r="G29">
            <v>322205</v>
          </cell>
          <cell r="H29" t="str">
            <v>09/2020</v>
          </cell>
          <cell r="J29">
            <v>100.56</v>
          </cell>
          <cell r="L29">
            <v>16.16</v>
          </cell>
          <cell r="M29">
            <v>114.40727272699999</v>
          </cell>
          <cell r="O29">
            <v>2.0099999999999998</v>
          </cell>
          <cell r="U29">
            <v>0</v>
          </cell>
        </row>
        <row r="30">
          <cell r="C30" t="str">
            <v>HOSPITAL MESTRE VITALINO</v>
          </cell>
          <cell r="E30" t="str">
            <v>ANDRE AUGUSTO SOUZA SANTOS</v>
          </cell>
          <cell r="F30" t="str">
            <v>2 - Outros Profissionais da Saúde</v>
          </cell>
          <cell r="G30">
            <v>322205</v>
          </cell>
          <cell r="H30" t="str">
            <v>09/2020</v>
          </cell>
          <cell r="L30">
            <v>4.8499999999999996</v>
          </cell>
          <cell r="M30">
            <v>125.71727272699999</v>
          </cell>
          <cell r="O30">
            <v>2.0099999999999998</v>
          </cell>
          <cell r="U30">
            <v>0</v>
          </cell>
        </row>
        <row r="31">
          <cell r="C31" t="str">
            <v>HOSPITAL MESTRE VITALINO</v>
          </cell>
          <cell r="E31" t="str">
            <v>ANDREA CORREIA DE SANTANA</v>
          </cell>
          <cell r="F31" t="str">
            <v>2 - Outros Profissionais da Saúde</v>
          </cell>
          <cell r="G31">
            <v>322205</v>
          </cell>
          <cell r="H31" t="str">
            <v>09/2020</v>
          </cell>
          <cell r="J31">
            <v>155.69999999999999</v>
          </cell>
          <cell r="M31">
            <v>0</v>
          </cell>
          <cell r="O31">
            <v>2.0099999999999998</v>
          </cell>
          <cell r="U31">
            <v>0</v>
          </cell>
        </row>
        <row r="32">
          <cell r="C32" t="str">
            <v>HOSPITAL MESTRE VITALINO</v>
          </cell>
          <cell r="E32" t="str">
            <v>ANILTON PEREIRA DE MORAES</v>
          </cell>
          <cell r="F32" t="str">
            <v>1 - Médico</v>
          </cell>
          <cell r="G32">
            <v>225150</v>
          </cell>
          <cell r="H32" t="str">
            <v>09/2020</v>
          </cell>
          <cell r="J32">
            <v>1398.77</v>
          </cell>
          <cell r="L32">
            <v>2.75</v>
          </cell>
          <cell r="M32">
            <v>127.81727272699999</v>
          </cell>
          <cell r="O32">
            <v>6.13</v>
          </cell>
          <cell r="P32">
            <v>1.23</v>
          </cell>
          <cell r="U32">
            <v>0</v>
          </cell>
        </row>
        <row r="33">
          <cell r="C33" t="str">
            <v>HOSPITAL MESTRE VITALINO</v>
          </cell>
          <cell r="E33" t="str">
            <v>ANTONIO BIDO NETO</v>
          </cell>
          <cell r="F33" t="str">
            <v>1 - Médico</v>
          </cell>
          <cell r="G33">
            <v>225150</v>
          </cell>
          <cell r="H33" t="str">
            <v>09/2020</v>
          </cell>
          <cell r="J33">
            <v>986.97</v>
          </cell>
          <cell r="L33">
            <v>2.75</v>
          </cell>
          <cell r="M33">
            <v>127.81727272699999</v>
          </cell>
          <cell r="O33">
            <v>6.13</v>
          </cell>
          <cell r="P33">
            <v>1.23</v>
          </cell>
          <cell r="U33">
            <v>0</v>
          </cell>
        </row>
        <row r="34">
          <cell r="C34" t="str">
            <v>HOSPITAL MESTRE VITALINO</v>
          </cell>
          <cell r="E34" t="str">
            <v>ANTONIO OTAVIANO DA SILVA</v>
          </cell>
          <cell r="F34" t="str">
            <v>2 - Outros Profissionais da Saúde</v>
          </cell>
          <cell r="G34">
            <v>322205</v>
          </cell>
          <cell r="H34" t="str">
            <v>09/2020</v>
          </cell>
          <cell r="J34">
            <v>145.51</v>
          </cell>
          <cell r="L34">
            <v>24.25</v>
          </cell>
          <cell r="M34">
            <v>106.31727272699999</v>
          </cell>
          <cell r="O34">
            <v>2.0099999999999998</v>
          </cell>
          <cell r="U34">
            <v>0</v>
          </cell>
        </row>
        <row r="35">
          <cell r="C35" t="str">
            <v>HOSPITAL MESTRE VITALINO</v>
          </cell>
          <cell r="E35" t="str">
            <v>ARISTOTELES DINIZ</v>
          </cell>
          <cell r="F35" t="str">
            <v>1 - Médico</v>
          </cell>
          <cell r="G35">
            <v>225150</v>
          </cell>
          <cell r="H35" t="str">
            <v>09/2020</v>
          </cell>
          <cell r="J35">
            <v>946.97</v>
          </cell>
          <cell r="L35">
            <v>2.75</v>
          </cell>
          <cell r="M35">
            <v>127.81727272699999</v>
          </cell>
          <cell r="O35">
            <v>6.13</v>
          </cell>
          <cell r="P35">
            <v>1.23</v>
          </cell>
          <cell r="U35">
            <v>0</v>
          </cell>
        </row>
        <row r="36">
          <cell r="C36" t="str">
            <v>HOSPITAL MESTRE VITALINO</v>
          </cell>
          <cell r="E36" t="str">
            <v>AUGUSTO CESAR BARBOSA DOS SANTOS</v>
          </cell>
          <cell r="F36" t="str">
            <v>2 - Outros Profissionais da Saúde</v>
          </cell>
          <cell r="G36">
            <v>322205</v>
          </cell>
          <cell r="H36" t="str">
            <v>09/2020</v>
          </cell>
          <cell r="J36">
            <v>151.56</v>
          </cell>
          <cell r="M36">
            <v>0</v>
          </cell>
          <cell r="O36">
            <v>2.0099999999999998</v>
          </cell>
          <cell r="U36">
            <v>0</v>
          </cell>
        </row>
        <row r="37">
          <cell r="C37" t="str">
            <v>HOSPITAL MESTRE VITALINO</v>
          </cell>
          <cell r="E37" t="str">
            <v>BARBARA FREIRE DE FRANCA SANTANA</v>
          </cell>
          <cell r="F37" t="str">
            <v>2 - Outros Profissionais da Saúde</v>
          </cell>
          <cell r="G37">
            <v>223505</v>
          </cell>
          <cell r="H37" t="str">
            <v>09/2020</v>
          </cell>
          <cell r="J37">
            <v>331.32</v>
          </cell>
          <cell r="L37">
            <v>3.53</v>
          </cell>
          <cell r="M37">
            <v>127.03727272699999</v>
          </cell>
          <cell r="O37">
            <v>1.68</v>
          </cell>
          <cell r="U37">
            <v>0</v>
          </cell>
        </row>
        <row r="38">
          <cell r="C38" t="str">
            <v>HOSPITAL MESTRE VITALINO</v>
          </cell>
          <cell r="E38" t="str">
            <v>BIANCA DANIELLE DA SILVA</v>
          </cell>
          <cell r="F38" t="str">
            <v>2 - Outros Profissionais da Saúde</v>
          </cell>
          <cell r="G38">
            <v>223505</v>
          </cell>
          <cell r="H38" t="str">
            <v>09/2020</v>
          </cell>
          <cell r="J38">
            <v>270.77999999999997</v>
          </cell>
          <cell r="L38">
            <v>2.66</v>
          </cell>
          <cell r="M38">
            <v>127.90727272699999</v>
          </cell>
          <cell r="O38">
            <v>1.68</v>
          </cell>
          <cell r="U38">
            <v>0</v>
          </cell>
        </row>
        <row r="39">
          <cell r="C39" t="str">
            <v>HOSPITAL MESTRE VITALINO</v>
          </cell>
          <cell r="E39" t="str">
            <v>BRUNO TENORIO GONCALVES DA SILVA</v>
          </cell>
          <cell r="F39" t="str">
            <v>1 - Médico</v>
          </cell>
          <cell r="G39">
            <v>225150</v>
          </cell>
          <cell r="H39" t="str">
            <v>09/2020</v>
          </cell>
          <cell r="J39">
            <v>1069.56</v>
          </cell>
          <cell r="L39">
            <v>2.75</v>
          </cell>
          <cell r="M39">
            <v>127.81727272699999</v>
          </cell>
          <cell r="O39">
            <v>6.13</v>
          </cell>
          <cell r="P39">
            <v>1.23</v>
          </cell>
          <cell r="U39">
            <v>0</v>
          </cell>
        </row>
        <row r="40">
          <cell r="C40" t="str">
            <v>HOSPITAL MESTRE VITALINO</v>
          </cell>
          <cell r="E40" t="str">
            <v>CAMILLA THATYANE MACHADO VASCONCELOS</v>
          </cell>
          <cell r="F40" t="str">
            <v>2 - Outros Profissionais da Saúde</v>
          </cell>
          <cell r="G40">
            <v>223505</v>
          </cell>
          <cell r="H40" t="str">
            <v>09/2020</v>
          </cell>
          <cell r="J40">
            <v>308.56</v>
          </cell>
          <cell r="L40">
            <v>3.53</v>
          </cell>
          <cell r="M40">
            <v>127.03727272699999</v>
          </cell>
          <cell r="O40">
            <v>1.68</v>
          </cell>
          <cell r="U40">
            <v>0</v>
          </cell>
        </row>
        <row r="41">
          <cell r="C41" t="str">
            <v>HOSPITAL MESTRE VITALINO</v>
          </cell>
          <cell r="E41" t="str">
            <v>CARLOS DIEGO ALVES BERNARDO</v>
          </cell>
          <cell r="F41" t="str">
            <v>1 - Médico</v>
          </cell>
          <cell r="G41">
            <v>225150</v>
          </cell>
          <cell r="H41" t="str">
            <v>09/2020</v>
          </cell>
          <cell r="J41">
            <v>1542.96</v>
          </cell>
          <cell r="L41">
            <v>2.75</v>
          </cell>
          <cell r="M41">
            <v>127.81727272699999</v>
          </cell>
          <cell r="P41">
            <v>1.23</v>
          </cell>
          <cell r="U41">
            <v>0</v>
          </cell>
        </row>
        <row r="42">
          <cell r="C42" t="str">
            <v>HOSPITAL MESTRE VITALINO</v>
          </cell>
          <cell r="E42" t="str">
            <v>CARLOS GALVAO BRANCO ARAUJO</v>
          </cell>
          <cell r="F42" t="str">
            <v>1 - Médico</v>
          </cell>
          <cell r="G42">
            <v>241005</v>
          </cell>
          <cell r="H42" t="str">
            <v>09/2020</v>
          </cell>
          <cell r="J42">
            <v>1722.16</v>
          </cell>
          <cell r="L42">
            <v>2.75</v>
          </cell>
          <cell r="M42">
            <v>127.81727272699999</v>
          </cell>
          <cell r="O42">
            <v>6.13</v>
          </cell>
          <cell r="P42">
            <v>1.23</v>
          </cell>
          <cell r="U42">
            <v>0</v>
          </cell>
        </row>
        <row r="43">
          <cell r="C43" t="str">
            <v>HOSPITAL MESTRE VITALINO</v>
          </cell>
          <cell r="E43" t="str">
            <v>CAROLINE BEZERRA TRAJANO DOS SANTOS</v>
          </cell>
          <cell r="F43" t="str">
            <v>1 - Médico</v>
          </cell>
          <cell r="G43">
            <v>241005</v>
          </cell>
          <cell r="H43" t="str">
            <v>09/2020</v>
          </cell>
          <cell r="J43">
            <v>1691.91</v>
          </cell>
          <cell r="L43">
            <v>2.75</v>
          </cell>
          <cell r="M43">
            <v>127.81727272699999</v>
          </cell>
          <cell r="O43">
            <v>6.13</v>
          </cell>
          <cell r="P43">
            <v>1.23</v>
          </cell>
          <cell r="U43">
            <v>0</v>
          </cell>
        </row>
        <row r="44">
          <cell r="C44" t="str">
            <v>HOSPITAL MESTRE VITALINO</v>
          </cell>
          <cell r="E44" t="str">
            <v>CINTIA KELLY MONTEIRO DE OLIVEIRA</v>
          </cell>
          <cell r="F44" t="str">
            <v>1 - Médico</v>
          </cell>
          <cell r="G44">
            <v>241005</v>
          </cell>
          <cell r="H44" t="str">
            <v>09/2020</v>
          </cell>
          <cell r="J44">
            <v>847.38</v>
          </cell>
          <cell r="L44">
            <v>2.75</v>
          </cell>
          <cell r="M44">
            <v>127.81727272699999</v>
          </cell>
          <cell r="O44">
            <v>6.13</v>
          </cell>
          <cell r="P44">
            <v>1.23</v>
          </cell>
          <cell r="U44">
            <v>0</v>
          </cell>
        </row>
        <row r="45">
          <cell r="C45" t="str">
            <v>HOSPITAL MESTRE VITALINO</v>
          </cell>
          <cell r="E45" t="str">
            <v>CLENIA MARIA DE PAULA</v>
          </cell>
          <cell r="F45" t="str">
            <v>2 - Outros Profissionais da Saúde</v>
          </cell>
          <cell r="G45">
            <v>322205</v>
          </cell>
          <cell r="H45" t="str">
            <v>09/2020</v>
          </cell>
          <cell r="J45">
            <v>169.09</v>
          </cell>
          <cell r="L45">
            <v>24.25</v>
          </cell>
          <cell r="M45">
            <v>106.31727272699999</v>
          </cell>
          <cell r="O45">
            <v>2.0099999999999998</v>
          </cell>
          <cell r="U45">
            <v>0</v>
          </cell>
        </row>
        <row r="46">
          <cell r="C46" t="str">
            <v>HOSPITAL MESTRE VITALINO</v>
          </cell>
          <cell r="E46" t="str">
            <v>CRYSTIANO LEITE RIBEIRO DIAS</v>
          </cell>
          <cell r="F46" t="str">
            <v>1 - Médico</v>
          </cell>
          <cell r="G46">
            <v>225150</v>
          </cell>
          <cell r="H46" t="str">
            <v>09/2020</v>
          </cell>
          <cell r="J46">
            <v>946.97</v>
          </cell>
          <cell r="L46">
            <v>2.75</v>
          </cell>
          <cell r="M46">
            <v>127.81727272699999</v>
          </cell>
          <cell r="O46">
            <v>6.13</v>
          </cell>
          <cell r="P46">
            <v>1.23</v>
          </cell>
          <cell r="U46">
            <v>0</v>
          </cell>
        </row>
        <row r="47">
          <cell r="C47" t="str">
            <v>HOSPITAL MESTRE VITALINO</v>
          </cell>
          <cell r="E47" t="str">
            <v>DANIELLE LIMA BARBOSA</v>
          </cell>
          <cell r="F47" t="str">
            <v>2 - Outros Profissionais da Saúde</v>
          </cell>
          <cell r="G47">
            <v>223505</v>
          </cell>
          <cell r="H47" t="str">
            <v>09/2020</v>
          </cell>
          <cell r="J47">
            <v>284.66000000000003</v>
          </cell>
          <cell r="L47">
            <v>3.31</v>
          </cell>
          <cell r="M47">
            <v>127.25727272699999</v>
          </cell>
          <cell r="O47">
            <v>1.68</v>
          </cell>
          <cell r="U47">
            <v>0</v>
          </cell>
        </row>
        <row r="48">
          <cell r="C48" t="str">
            <v>HOSPITAL MESTRE VITALINO</v>
          </cell>
          <cell r="E48" t="str">
            <v>EDMILSON HENAUTH</v>
          </cell>
          <cell r="F48" t="str">
            <v>1 - Médico</v>
          </cell>
          <cell r="G48">
            <v>225120</v>
          </cell>
          <cell r="H48" t="str">
            <v>09/2020</v>
          </cell>
          <cell r="J48">
            <v>1433.73</v>
          </cell>
          <cell r="L48">
            <v>2.75</v>
          </cell>
          <cell r="M48">
            <v>127.81727272699999</v>
          </cell>
          <cell r="O48">
            <v>6.13</v>
          </cell>
          <cell r="P48">
            <v>1.23</v>
          </cell>
          <cell r="U48">
            <v>0</v>
          </cell>
        </row>
        <row r="49">
          <cell r="C49" t="str">
            <v>HOSPITAL MESTRE VITALINO</v>
          </cell>
          <cell r="E49" t="str">
            <v>EDUARDA SEVERINA DA SILVA</v>
          </cell>
          <cell r="F49" t="str">
            <v>2 - Outros Profissionais da Saúde</v>
          </cell>
          <cell r="G49">
            <v>322205</v>
          </cell>
          <cell r="H49" t="str">
            <v>09/2020</v>
          </cell>
          <cell r="J49">
            <v>159.96</v>
          </cell>
          <cell r="M49">
            <v>0</v>
          </cell>
          <cell r="O49">
            <v>2.0099999999999998</v>
          </cell>
          <cell r="U49">
            <v>0</v>
          </cell>
        </row>
        <row r="50">
          <cell r="C50" t="str">
            <v>HOSPITAL MESTRE VITALINO</v>
          </cell>
          <cell r="E50" t="str">
            <v>ELOYSA NATALIA SANTOS SILVA</v>
          </cell>
          <cell r="F50" t="str">
            <v>2 - Outros Profissionais da Saúde</v>
          </cell>
          <cell r="G50">
            <v>223505</v>
          </cell>
          <cell r="H50" t="str">
            <v>09/2020</v>
          </cell>
          <cell r="J50">
            <v>288.35000000000002</v>
          </cell>
          <cell r="L50">
            <v>3.53</v>
          </cell>
          <cell r="M50">
            <v>127.03727272699999</v>
          </cell>
          <cell r="O50">
            <v>1.68</v>
          </cell>
          <cell r="U50">
            <v>0</v>
          </cell>
        </row>
        <row r="51">
          <cell r="C51" t="str">
            <v>HOSPITAL MESTRE VITALINO</v>
          </cell>
          <cell r="E51" t="str">
            <v>ELUAN MONICA DA SILVA SOUZA</v>
          </cell>
          <cell r="F51" t="str">
            <v>2 - Outros Profissionais da Saúde</v>
          </cell>
          <cell r="G51">
            <v>322205</v>
          </cell>
          <cell r="H51" t="str">
            <v>09/2020</v>
          </cell>
          <cell r="J51">
            <v>0</v>
          </cell>
          <cell r="M51">
            <v>0</v>
          </cell>
          <cell r="O51">
            <v>2.0099999999999998</v>
          </cell>
          <cell r="U51">
            <v>0</v>
          </cell>
        </row>
        <row r="52">
          <cell r="C52" t="str">
            <v>HOSPITAL MESTRE VITALINO</v>
          </cell>
          <cell r="E52" t="str">
            <v>ELYDA LARISSA ALVES DA SILVA</v>
          </cell>
          <cell r="F52" t="str">
            <v>2 - Outros Profissionais da Saúde</v>
          </cell>
          <cell r="G52">
            <v>322205</v>
          </cell>
          <cell r="H52" t="str">
            <v>09/2020</v>
          </cell>
          <cell r="J52">
            <v>146.68</v>
          </cell>
          <cell r="L52">
            <v>24.25</v>
          </cell>
          <cell r="M52">
            <v>106.31727272699999</v>
          </cell>
          <cell r="O52">
            <v>2.0099999999999998</v>
          </cell>
          <cell r="U52">
            <v>0</v>
          </cell>
        </row>
        <row r="53">
          <cell r="C53" t="str">
            <v>HOSPITAL MESTRE VITALINO</v>
          </cell>
          <cell r="E53" t="str">
            <v>EMILIA CRISTINA LOPES DE HOLANDA</v>
          </cell>
          <cell r="F53" t="str">
            <v>2 - Outros Profissionais da Saúde</v>
          </cell>
          <cell r="G53">
            <v>322205</v>
          </cell>
          <cell r="H53" t="str">
            <v>09/2020</v>
          </cell>
          <cell r="J53">
            <v>145.36000000000001</v>
          </cell>
          <cell r="L53">
            <v>24.25</v>
          </cell>
          <cell r="M53">
            <v>106.31727272699999</v>
          </cell>
          <cell r="O53">
            <v>2.0099999999999998</v>
          </cell>
          <cell r="R53">
            <v>198</v>
          </cell>
          <cell r="S53">
            <v>72.739999999999995</v>
          </cell>
          <cell r="U53">
            <v>0</v>
          </cell>
        </row>
        <row r="54">
          <cell r="C54" t="str">
            <v>HOSPITAL MESTRE VITALINO</v>
          </cell>
          <cell r="E54" t="str">
            <v>EVELYN MAYARA SANTOS DE MOURA</v>
          </cell>
          <cell r="F54" t="str">
            <v>2 - Outros Profissionais da Saúde</v>
          </cell>
          <cell r="G54">
            <v>322205</v>
          </cell>
          <cell r="H54" t="str">
            <v>09/2020</v>
          </cell>
          <cell r="J54">
            <v>155.46</v>
          </cell>
          <cell r="M54">
            <v>0</v>
          </cell>
          <cell r="O54">
            <v>2.0099999999999998</v>
          </cell>
          <cell r="U54">
            <v>66.11</v>
          </cell>
          <cell r="X54" t="str">
            <v>AUX. CRECHE I</v>
          </cell>
        </row>
        <row r="55">
          <cell r="C55" t="str">
            <v>HOSPITAL MESTRE VITALINO</v>
          </cell>
          <cell r="E55" t="str">
            <v>EVERALDO DA SILVA OLIVEIRA</v>
          </cell>
          <cell r="F55" t="str">
            <v>2 - Outros Profissionais da Saúde</v>
          </cell>
          <cell r="G55">
            <v>322205</v>
          </cell>
          <cell r="H55" t="str">
            <v>09/2020</v>
          </cell>
          <cell r="J55">
            <v>172.14</v>
          </cell>
          <cell r="L55">
            <v>24.25</v>
          </cell>
          <cell r="M55">
            <v>106.31727272699999</v>
          </cell>
          <cell r="O55">
            <v>2.0099999999999998</v>
          </cell>
          <cell r="U55">
            <v>0</v>
          </cell>
        </row>
        <row r="56">
          <cell r="C56" t="str">
            <v>HOSPITAL MESTRE VITALINO</v>
          </cell>
          <cell r="E56" t="str">
            <v>FERNANDA PEREIRA DA SILVA</v>
          </cell>
          <cell r="F56" t="str">
            <v>2 - Outros Profissionais da Saúde</v>
          </cell>
          <cell r="G56">
            <v>322205</v>
          </cell>
          <cell r="H56" t="str">
            <v>09/2020</v>
          </cell>
          <cell r="J56">
            <v>151.33000000000001</v>
          </cell>
          <cell r="L56">
            <v>24.25</v>
          </cell>
          <cell r="M56">
            <v>106.31727272699999</v>
          </cell>
          <cell r="O56">
            <v>2.0099999999999998</v>
          </cell>
          <cell r="U56">
            <v>0</v>
          </cell>
        </row>
        <row r="57">
          <cell r="C57" t="str">
            <v>HOSPITAL MESTRE VITALINO</v>
          </cell>
          <cell r="E57" t="str">
            <v>FREDERICO AUGUSTO BARRETO C SANTOS</v>
          </cell>
          <cell r="F57" t="str">
            <v>1 - Médico</v>
          </cell>
          <cell r="G57">
            <v>225150</v>
          </cell>
          <cell r="H57" t="str">
            <v>09/2020</v>
          </cell>
          <cell r="J57">
            <v>946.97</v>
          </cell>
          <cell r="L57">
            <v>2.75</v>
          </cell>
          <cell r="M57">
            <v>127.81727272699999</v>
          </cell>
          <cell r="O57">
            <v>6.13</v>
          </cell>
          <cell r="P57">
            <v>1.23</v>
          </cell>
          <cell r="U57">
            <v>0</v>
          </cell>
        </row>
        <row r="58">
          <cell r="C58" t="str">
            <v>HOSPITAL MESTRE VITALINO</v>
          </cell>
          <cell r="E58" t="str">
            <v>GABRIELLY FABIOLA SILVA SANTOS</v>
          </cell>
          <cell r="F58" t="str">
            <v>2 - Outros Profissionais da Saúde</v>
          </cell>
          <cell r="G58">
            <v>322205</v>
          </cell>
          <cell r="H58" t="str">
            <v>09/2020</v>
          </cell>
          <cell r="J58">
            <v>159.18</v>
          </cell>
          <cell r="L58">
            <v>24.25</v>
          </cell>
          <cell r="M58">
            <v>106.31727272699999</v>
          </cell>
          <cell r="O58">
            <v>2.0099999999999998</v>
          </cell>
          <cell r="U58">
            <v>66.11</v>
          </cell>
          <cell r="X58" t="str">
            <v>AUX. CRECHE I</v>
          </cell>
        </row>
        <row r="59">
          <cell r="C59" t="str">
            <v>HOSPITAL MESTRE VITALINO</v>
          </cell>
          <cell r="E59" t="str">
            <v>GERMANA MILENA DA SILVA</v>
          </cell>
          <cell r="F59" t="str">
            <v>2 - Outros Profissionais da Saúde</v>
          </cell>
          <cell r="G59">
            <v>322205</v>
          </cell>
          <cell r="H59" t="str">
            <v>09/2020</v>
          </cell>
          <cell r="J59">
            <v>154.36000000000001</v>
          </cell>
          <cell r="L59">
            <v>24.25</v>
          </cell>
          <cell r="M59">
            <v>106.31727272699999</v>
          </cell>
          <cell r="O59">
            <v>2.0099999999999998</v>
          </cell>
          <cell r="U59">
            <v>0</v>
          </cell>
        </row>
        <row r="60">
          <cell r="C60" t="str">
            <v>HOSPITAL MESTRE VITALINO</v>
          </cell>
          <cell r="E60" t="str">
            <v>GESSYCA VANESSA NUNES SILVA</v>
          </cell>
          <cell r="F60" t="str">
            <v>2 - Outros Profissionais da Saúde</v>
          </cell>
          <cell r="G60">
            <v>322205</v>
          </cell>
          <cell r="H60" t="str">
            <v>09/2020</v>
          </cell>
          <cell r="J60">
            <v>153.93</v>
          </cell>
          <cell r="L60">
            <v>24.25</v>
          </cell>
          <cell r="M60">
            <v>106.31727272699999</v>
          </cell>
          <cell r="O60">
            <v>2.0099999999999998</v>
          </cell>
          <cell r="U60">
            <v>0</v>
          </cell>
        </row>
        <row r="61">
          <cell r="C61" t="str">
            <v>HOSPITAL MESTRE VITALINO</v>
          </cell>
          <cell r="E61" t="str">
            <v>GISELLE VIEIRA VIDAL</v>
          </cell>
          <cell r="F61" t="str">
            <v>2 - Outros Profissionais da Saúde</v>
          </cell>
          <cell r="G61">
            <v>223505</v>
          </cell>
          <cell r="H61" t="str">
            <v>09/2020</v>
          </cell>
          <cell r="J61">
            <v>317.11</v>
          </cell>
          <cell r="L61">
            <v>3.53</v>
          </cell>
          <cell r="M61">
            <v>127.03727272699999</v>
          </cell>
          <cell r="O61">
            <v>1.68</v>
          </cell>
          <cell r="U61">
            <v>0</v>
          </cell>
        </row>
        <row r="62">
          <cell r="C62" t="str">
            <v>HOSPITAL MESTRE VITALINO</v>
          </cell>
          <cell r="E62" t="str">
            <v>HELMITON VIEIRA DE MOURA</v>
          </cell>
          <cell r="F62" t="str">
            <v>1 - Médico</v>
          </cell>
          <cell r="G62">
            <v>225150</v>
          </cell>
          <cell r="H62" t="str">
            <v>09/2020</v>
          </cell>
          <cell r="J62">
            <v>2007.59</v>
          </cell>
          <cell r="L62">
            <v>2.75</v>
          </cell>
          <cell r="M62">
            <v>127.81727272699999</v>
          </cell>
          <cell r="O62">
            <v>6.13</v>
          </cell>
          <cell r="P62">
            <v>1.23</v>
          </cell>
          <cell r="U62">
            <v>0</v>
          </cell>
        </row>
        <row r="63">
          <cell r="C63" t="str">
            <v>HOSPITAL MESTRE VITALINO</v>
          </cell>
          <cell r="E63" t="str">
            <v>IRANEIDE JOSEFA DE LIMA</v>
          </cell>
          <cell r="F63" t="str">
            <v>2 - Outros Profissionais da Saúde</v>
          </cell>
          <cell r="G63">
            <v>322205</v>
          </cell>
          <cell r="H63" t="str">
            <v>09/2020</v>
          </cell>
          <cell r="J63">
            <v>17.79</v>
          </cell>
          <cell r="M63">
            <v>0</v>
          </cell>
          <cell r="O63">
            <v>2.0099999999999998</v>
          </cell>
          <cell r="U63">
            <v>2.2000000000000002</v>
          </cell>
          <cell r="X63" t="str">
            <v>AUX. CRECHE I</v>
          </cell>
        </row>
        <row r="64">
          <cell r="C64" t="str">
            <v>HOSPITAL MESTRE VITALINO</v>
          </cell>
          <cell r="E64" t="str">
            <v>ISABEL DA SILVA SANTOS</v>
          </cell>
          <cell r="F64" t="str">
            <v>2 - Outros Profissionais da Saúde</v>
          </cell>
          <cell r="G64">
            <v>322205</v>
          </cell>
          <cell r="H64" t="str">
            <v>09/2020</v>
          </cell>
          <cell r="J64">
            <v>159.29</v>
          </cell>
          <cell r="L64">
            <v>24.25</v>
          </cell>
          <cell r="M64">
            <v>106.31727272699999</v>
          </cell>
          <cell r="O64">
            <v>2.0099999999999998</v>
          </cell>
          <cell r="U64">
            <v>0</v>
          </cell>
        </row>
        <row r="65">
          <cell r="C65" t="str">
            <v>HOSPITAL MESTRE VITALINO</v>
          </cell>
          <cell r="E65" t="str">
            <v>JACIANE SANGUINETO DA SILVA</v>
          </cell>
          <cell r="F65" t="str">
            <v>2 - Outros Profissionais da Saúde</v>
          </cell>
          <cell r="G65">
            <v>322205</v>
          </cell>
          <cell r="H65" t="str">
            <v>09/2020</v>
          </cell>
          <cell r="J65">
            <v>152.28</v>
          </cell>
          <cell r="L65">
            <v>24.25</v>
          </cell>
          <cell r="M65">
            <v>106.31727272699999</v>
          </cell>
          <cell r="O65">
            <v>2.0099999999999998</v>
          </cell>
          <cell r="U65">
            <v>0</v>
          </cell>
        </row>
        <row r="66">
          <cell r="C66" t="str">
            <v>HOSPITAL MESTRE VITALINO</v>
          </cell>
          <cell r="E66" t="str">
            <v>JACYANE CARMEM CAZUMBA</v>
          </cell>
          <cell r="F66" t="str">
            <v>2 - Outros Profissionais da Saúde</v>
          </cell>
          <cell r="G66">
            <v>322205</v>
          </cell>
          <cell r="H66" t="str">
            <v>09/2020</v>
          </cell>
          <cell r="J66">
            <v>157.56</v>
          </cell>
          <cell r="L66">
            <v>24.25</v>
          </cell>
          <cell r="M66">
            <v>106.31727272699999</v>
          </cell>
          <cell r="O66">
            <v>2.0099999999999998</v>
          </cell>
          <cell r="R66">
            <v>198</v>
          </cell>
          <cell r="S66">
            <v>72.739999999999995</v>
          </cell>
          <cell r="U66">
            <v>0</v>
          </cell>
        </row>
        <row r="67">
          <cell r="C67" t="str">
            <v>HOSPITAL MESTRE VITALINO</v>
          </cell>
          <cell r="E67" t="str">
            <v>JANE CLEIDE TAVARES SILVA</v>
          </cell>
          <cell r="F67" t="str">
            <v>2 - Outros Profissionais da Saúde</v>
          </cell>
          <cell r="G67">
            <v>322205</v>
          </cell>
          <cell r="H67" t="str">
            <v>09/2020</v>
          </cell>
          <cell r="J67">
            <v>168.22</v>
          </cell>
          <cell r="M67">
            <v>0</v>
          </cell>
          <cell r="O67">
            <v>2.0099999999999998</v>
          </cell>
          <cell r="U67">
            <v>0</v>
          </cell>
        </row>
        <row r="68">
          <cell r="C68" t="str">
            <v>HOSPITAL MESTRE VITALINO</v>
          </cell>
          <cell r="E68" t="str">
            <v>JAQUELINE DA SILVA FERNANDES</v>
          </cell>
          <cell r="F68" t="str">
            <v>2 - Outros Profissionais da Saúde</v>
          </cell>
          <cell r="G68">
            <v>322205</v>
          </cell>
          <cell r="H68" t="str">
            <v>09/2020</v>
          </cell>
          <cell r="J68">
            <v>130.16</v>
          </cell>
          <cell r="L68">
            <v>15.36</v>
          </cell>
          <cell r="M68">
            <v>115.20727272699999</v>
          </cell>
          <cell r="O68">
            <v>2.0099999999999998</v>
          </cell>
          <cell r="U68">
            <v>0</v>
          </cell>
        </row>
        <row r="69">
          <cell r="C69" t="str">
            <v>HOSPITAL MESTRE VITALINO</v>
          </cell>
          <cell r="E69" t="str">
            <v>JOAO JOSE DOS SANTOS</v>
          </cell>
          <cell r="F69" t="str">
            <v>2 - Outros Profissionais da Saúde</v>
          </cell>
          <cell r="G69">
            <v>322205</v>
          </cell>
          <cell r="H69" t="str">
            <v>09/2020</v>
          </cell>
          <cell r="J69">
            <v>145.57</v>
          </cell>
          <cell r="L69">
            <v>24.25</v>
          </cell>
          <cell r="M69">
            <v>106.31727272699999</v>
          </cell>
          <cell r="O69">
            <v>2.0099999999999998</v>
          </cell>
          <cell r="U69">
            <v>0</v>
          </cell>
        </row>
        <row r="70">
          <cell r="C70" t="str">
            <v>HOSPITAL MESTRE VITALINO</v>
          </cell>
          <cell r="E70" t="str">
            <v>JORGE ALVES MARINHO FILHO</v>
          </cell>
          <cell r="F70" t="str">
            <v>1 - Médico</v>
          </cell>
          <cell r="G70">
            <v>225150</v>
          </cell>
          <cell r="H70" t="str">
            <v>09/2020</v>
          </cell>
          <cell r="J70">
            <v>1532.92</v>
          </cell>
          <cell r="L70">
            <v>2.75</v>
          </cell>
          <cell r="M70">
            <v>127.81727272699999</v>
          </cell>
          <cell r="O70">
            <v>6.13</v>
          </cell>
          <cell r="P70">
            <v>1.23</v>
          </cell>
          <cell r="U70">
            <v>0</v>
          </cell>
        </row>
        <row r="71">
          <cell r="C71" t="str">
            <v>HOSPITAL MESTRE VITALINO</v>
          </cell>
          <cell r="E71" t="str">
            <v>JOSE ADEMILSON DA SILVA RAPOSO</v>
          </cell>
          <cell r="F71" t="str">
            <v>2 - Outros Profissionais da Saúde</v>
          </cell>
          <cell r="G71">
            <v>322205</v>
          </cell>
          <cell r="H71" t="str">
            <v>09/2020</v>
          </cell>
          <cell r="J71">
            <v>170.95</v>
          </cell>
          <cell r="L71">
            <v>24.25</v>
          </cell>
          <cell r="M71">
            <v>106.31727272699999</v>
          </cell>
          <cell r="O71">
            <v>2.0099999999999998</v>
          </cell>
          <cell r="U71">
            <v>0</v>
          </cell>
        </row>
        <row r="72">
          <cell r="C72" t="str">
            <v>HOSPITAL MESTRE VITALINO</v>
          </cell>
          <cell r="E72" t="str">
            <v>JOSE DA SILVA PEREIRA</v>
          </cell>
          <cell r="F72" t="str">
            <v>2 - Outros Profissionais da Saúde</v>
          </cell>
          <cell r="G72">
            <v>322205</v>
          </cell>
          <cell r="H72" t="str">
            <v>09/2020</v>
          </cell>
          <cell r="J72">
            <v>152.59</v>
          </cell>
          <cell r="L72">
            <v>24.25</v>
          </cell>
          <cell r="M72">
            <v>106.31727272699999</v>
          </cell>
          <cell r="O72">
            <v>2.0099999999999998</v>
          </cell>
          <cell r="U72">
            <v>0</v>
          </cell>
        </row>
        <row r="73">
          <cell r="C73" t="str">
            <v>HOSPITAL MESTRE VITALINO</v>
          </cell>
          <cell r="E73" t="str">
            <v>JOSE DIEGO DOS SANTOS PEREIRA</v>
          </cell>
          <cell r="F73" t="str">
            <v>1 - Médico</v>
          </cell>
          <cell r="G73">
            <v>225150</v>
          </cell>
          <cell r="H73" t="str">
            <v>09/2020</v>
          </cell>
          <cell r="J73">
            <v>1429.62</v>
          </cell>
          <cell r="M73">
            <v>0</v>
          </cell>
          <cell r="O73">
            <v>6.13</v>
          </cell>
          <cell r="P73">
            <v>1.23</v>
          </cell>
          <cell r="U73">
            <v>0</v>
          </cell>
        </row>
        <row r="74">
          <cell r="C74" t="str">
            <v>HOSPITAL MESTRE VITALINO</v>
          </cell>
          <cell r="E74" t="str">
            <v>JOSE FELIPE DA SILVA</v>
          </cell>
          <cell r="F74" t="str">
            <v>2 - Outros Profissionais da Saúde</v>
          </cell>
          <cell r="G74">
            <v>322205</v>
          </cell>
          <cell r="H74" t="str">
            <v>09/2020</v>
          </cell>
          <cell r="J74">
            <v>145.08000000000001</v>
          </cell>
          <cell r="L74">
            <v>24.25</v>
          </cell>
          <cell r="M74">
            <v>106.31727272699999</v>
          </cell>
          <cell r="O74">
            <v>2.0099999999999998</v>
          </cell>
          <cell r="R74">
            <v>198</v>
          </cell>
          <cell r="S74">
            <v>72.739999999999995</v>
          </cell>
          <cell r="U74">
            <v>0</v>
          </cell>
        </row>
        <row r="75">
          <cell r="C75" t="str">
            <v>HOSPITAL MESTRE VITALINO</v>
          </cell>
          <cell r="E75" t="str">
            <v>JOSEFA ODETE ZEFERINO</v>
          </cell>
          <cell r="F75" t="str">
            <v>2 - Outros Profissionais da Saúde</v>
          </cell>
          <cell r="G75">
            <v>322205</v>
          </cell>
          <cell r="H75" t="str">
            <v>09/2020</v>
          </cell>
          <cell r="J75">
            <v>158.06</v>
          </cell>
          <cell r="L75">
            <v>24.24</v>
          </cell>
          <cell r="M75">
            <v>106.32727272699999</v>
          </cell>
          <cell r="O75">
            <v>2.0099999999999998</v>
          </cell>
          <cell r="U75">
            <v>0</v>
          </cell>
        </row>
        <row r="76">
          <cell r="C76" t="str">
            <v>HOSPITAL MESTRE VITALINO</v>
          </cell>
          <cell r="E76" t="str">
            <v>JOSENICE TIBURCIO DA SILVA</v>
          </cell>
          <cell r="F76" t="str">
            <v>2 - Outros Profissionais da Saúde</v>
          </cell>
          <cell r="G76">
            <v>322205</v>
          </cell>
          <cell r="H76" t="str">
            <v>09/2020</v>
          </cell>
          <cell r="J76">
            <v>169.04</v>
          </cell>
          <cell r="L76">
            <v>24.25</v>
          </cell>
          <cell r="M76">
            <v>106.31727272699999</v>
          </cell>
          <cell r="O76">
            <v>2.0099999999999998</v>
          </cell>
          <cell r="U76">
            <v>0</v>
          </cell>
        </row>
        <row r="77">
          <cell r="C77" t="str">
            <v>HOSPITAL MESTRE VITALINO</v>
          </cell>
          <cell r="E77" t="str">
            <v>JOSEVANIO MACIEL DA PAZ</v>
          </cell>
          <cell r="F77" t="str">
            <v>2 - Outros Profissionais da Saúde</v>
          </cell>
          <cell r="G77">
            <v>322205</v>
          </cell>
          <cell r="H77" t="str">
            <v>09/2020</v>
          </cell>
          <cell r="J77">
            <v>157.97</v>
          </cell>
          <cell r="L77">
            <v>24.25</v>
          </cell>
          <cell r="M77">
            <v>106.31727272699999</v>
          </cell>
          <cell r="O77">
            <v>2.0099999999999998</v>
          </cell>
          <cell r="U77">
            <v>0</v>
          </cell>
        </row>
        <row r="78">
          <cell r="C78" t="str">
            <v>HOSPITAL MESTRE VITALINO</v>
          </cell>
          <cell r="E78" t="str">
            <v>JOSIANE ALZIRA DA SILVA SANTOS</v>
          </cell>
          <cell r="F78" t="str">
            <v>2 - Outros Profissionais da Saúde</v>
          </cell>
          <cell r="G78">
            <v>322205</v>
          </cell>
          <cell r="H78" t="str">
            <v>09/2020</v>
          </cell>
          <cell r="J78">
            <v>168.84</v>
          </cell>
          <cell r="L78">
            <v>24.25</v>
          </cell>
          <cell r="M78">
            <v>106.31727272699999</v>
          </cell>
          <cell r="O78">
            <v>2.0099999999999998</v>
          </cell>
          <cell r="U78">
            <v>0</v>
          </cell>
        </row>
        <row r="79">
          <cell r="C79" t="str">
            <v>HOSPITAL MESTRE VITALINO</v>
          </cell>
          <cell r="E79" t="str">
            <v>JOSILENE MARIA DA SILVA</v>
          </cell>
          <cell r="F79" t="str">
            <v>2 - Outros Profissionais da Saúde</v>
          </cell>
          <cell r="G79">
            <v>322205</v>
          </cell>
          <cell r="H79" t="str">
            <v>09/2020</v>
          </cell>
          <cell r="J79">
            <v>160.1</v>
          </cell>
          <cell r="L79">
            <v>24.25</v>
          </cell>
          <cell r="M79">
            <v>106.31727272699999</v>
          </cell>
          <cell r="O79">
            <v>2.0099999999999998</v>
          </cell>
          <cell r="U79">
            <v>0</v>
          </cell>
        </row>
        <row r="80">
          <cell r="C80" t="str">
            <v>HOSPITAL MESTRE VITALINO</v>
          </cell>
          <cell r="E80" t="str">
            <v>JOYCE ARAUJO SOUZA</v>
          </cell>
          <cell r="F80" t="str">
            <v>2 - Outros Profissionais da Saúde</v>
          </cell>
          <cell r="G80">
            <v>322205</v>
          </cell>
          <cell r="H80" t="str">
            <v>09/2020</v>
          </cell>
          <cell r="J80">
            <v>146.71</v>
          </cell>
          <cell r="L80">
            <v>24.25</v>
          </cell>
          <cell r="M80">
            <v>106.31727272699999</v>
          </cell>
          <cell r="O80">
            <v>2.0099999999999998</v>
          </cell>
          <cell r="U80">
            <v>0</v>
          </cell>
        </row>
        <row r="81">
          <cell r="C81" t="str">
            <v>HOSPITAL MESTRE VITALINO</v>
          </cell>
          <cell r="E81" t="str">
            <v>JUCILENE RENATA SANTOS CORDEIRO</v>
          </cell>
          <cell r="F81" t="str">
            <v>2 - Outros Profissionais da Saúde</v>
          </cell>
          <cell r="G81">
            <v>322205</v>
          </cell>
          <cell r="H81" t="str">
            <v>09/2020</v>
          </cell>
          <cell r="J81">
            <v>199.97</v>
          </cell>
          <cell r="M81">
            <v>0</v>
          </cell>
          <cell r="O81">
            <v>2.0099999999999998</v>
          </cell>
          <cell r="U81">
            <v>64</v>
          </cell>
          <cell r="X81" t="str">
            <v>AUX.CRECHE FERIAS</v>
          </cell>
        </row>
        <row r="82">
          <cell r="C82" t="str">
            <v>HOSPITAL MESTRE VITALINO</v>
          </cell>
          <cell r="E82" t="str">
            <v>JULIANA ANDRESSA DA SILVA MOURA</v>
          </cell>
          <cell r="F82" t="str">
            <v>2 - Outros Profissionais da Saúde</v>
          </cell>
          <cell r="G82">
            <v>322205</v>
          </cell>
          <cell r="H82" t="str">
            <v>09/2020</v>
          </cell>
          <cell r="J82">
            <v>154.97999999999999</v>
          </cell>
          <cell r="M82">
            <v>0</v>
          </cell>
          <cell r="O82">
            <v>2.0099999999999998</v>
          </cell>
          <cell r="U82">
            <v>0</v>
          </cell>
        </row>
        <row r="83">
          <cell r="C83" t="str">
            <v>HOSPITAL MESTRE VITALINO</v>
          </cell>
          <cell r="E83" t="str">
            <v>JULIANA CANDIDA DOS SANTOS</v>
          </cell>
          <cell r="F83" t="str">
            <v>2 - Outros Profissionais da Saúde</v>
          </cell>
          <cell r="G83">
            <v>322205</v>
          </cell>
          <cell r="H83" t="str">
            <v>09/2020</v>
          </cell>
          <cell r="J83">
            <v>153.65</v>
          </cell>
          <cell r="L83">
            <v>24.25</v>
          </cell>
          <cell r="M83">
            <v>106.31727272699999</v>
          </cell>
          <cell r="O83">
            <v>2.0099999999999998</v>
          </cell>
          <cell r="R83">
            <v>198</v>
          </cell>
          <cell r="S83">
            <v>72.739999999999995</v>
          </cell>
          <cell r="U83">
            <v>0</v>
          </cell>
        </row>
        <row r="84">
          <cell r="C84" t="str">
            <v>HOSPITAL MESTRE VITALINO</v>
          </cell>
          <cell r="E84" t="str">
            <v>JULIANA DOS SANTOS</v>
          </cell>
          <cell r="F84" t="str">
            <v>2 - Outros Profissionais da Saúde</v>
          </cell>
          <cell r="G84">
            <v>322205</v>
          </cell>
          <cell r="H84" t="str">
            <v>09/2020</v>
          </cell>
          <cell r="J84">
            <v>131.6</v>
          </cell>
          <cell r="L84">
            <v>24.25</v>
          </cell>
          <cell r="M84">
            <v>106.31727272699999</v>
          </cell>
          <cell r="O84">
            <v>2.0099999999999998</v>
          </cell>
          <cell r="U84">
            <v>0</v>
          </cell>
        </row>
        <row r="85">
          <cell r="C85" t="str">
            <v>HOSPITAL MESTRE VITALINO</v>
          </cell>
          <cell r="E85" t="str">
            <v>JULIANA VALADARES DE SIQUEIRA</v>
          </cell>
          <cell r="F85" t="str">
            <v>1 - Médico</v>
          </cell>
          <cell r="G85">
            <v>241005</v>
          </cell>
          <cell r="H85" t="str">
            <v>09/2020</v>
          </cell>
          <cell r="J85">
            <v>991.77</v>
          </cell>
          <cell r="M85">
            <v>0</v>
          </cell>
          <cell r="O85">
            <v>6.13</v>
          </cell>
          <cell r="P85">
            <v>1.23</v>
          </cell>
          <cell r="U85">
            <v>0</v>
          </cell>
        </row>
        <row r="86">
          <cell r="C86" t="str">
            <v>HOSPITAL MESTRE VITALINO</v>
          </cell>
          <cell r="E86" t="str">
            <v>KARINA CARLA GOMES BEZERRA</v>
          </cell>
          <cell r="F86" t="str">
            <v>2 - Outros Profissionais da Saúde</v>
          </cell>
          <cell r="G86">
            <v>322205</v>
          </cell>
          <cell r="H86" t="str">
            <v>09/2020</v>
          </cell>
          <cell r="J86">
            <v>214.4</v>
          </cell>
          <cell r="L86">
            <v>0.81</v>
          </cell>
          <cell r="M86">
            <v>129.75727272699999</v>
          </cell>
          <cell r="O86">
            <v>2.0099999999999998</v>
          </cell>
          <cell r="U86">
            <v>0</v>
          </cell>
        </row>
        <row r="87">
          <cell r="C87" t="str">
            <v>HOSPITAL MESTRE VITALINO</v>
          </cell>
          <cell r="E87" t="str">
            <v>KARLA ELOISE DE SOUZA SILVA</v>
          </cell>
          <cell r="F87" t="str">
            <v>2 - Outros Profissionais da Saúde</v>
          </cell>
          <cell r="G87">
            <v>322205</v>
          </cell>
          <cell r="H87" t="str">
            <v>09/2020</v>
          </cell>
          <cell r="J87">
            <v>158.11000000000001</v>
          </cell>
          <cell r="M87">
            <v>0</v>
          </cell>
          <cell r="O87">
            <v>2.0099999999999998</v>
          </cell>
          <cell r="U87">
            <v>0</v>
          </cell>
        </row>
        <row r="88">
          <cell r="C88" t="str">
            <v>HOSPITAL MESTRE VITALINO</v>
          </cell>
          <cell r="E88" t="str">
            <v>KATHARYNA SORAYA BRAZ DE LUCENA SOARES</v>
          </cell>
          <cell r="F88" t="str">
            <v>2 - Outros Profissionais da Saúde</v>
          </cell>
          <cell r="G88">
            <v>322205</v>
          </cell>
          <cell r="H88" t="str">
            <v>09/2020</v>
          </cell>
          <cell r="J88">
            <v>146.01</v>
          </cell>
          <cell r="L88">
            <v>24.25</v>
          </cell>
          <cell r="M88">
            <v>106.31727272699999</v>
          </cell>
          <cell r="O88">
            <v>2.0099999999999998</v>
          </cell>
          <cell r="U88">
            <v>0</v>
          </cell>
        </row>
        <row r="89">
          <cell r="C89" t="str">
            <v>HOSPITAL MESTRE VITALINO</v>
          </cell>
          <cell r="E89" t="str">
            <v>LILIANE PRISCILA DE MELO SANTOS</v>
          </cell>
          <cell r="F89" t="str">
            <v>2 - Outros Profissionais da Saúde</v>
          </cell>
          <cell r="G89">
            <v>322205</v>
          </cell>
          <cell r="H89" t="str">
            <v>09/2020</v>
          </cell>
          <cell r="J89">
            <v>157.9</v>
          </cell>
          <cell r="L89">
            <v>24.25</v>
          </cell>
          <cell r="M89">
            <v>106.31727272699999</v>
          </cell>
          <cell r="O89">
            <v>2.0099999999999998</v>
          </cell>
          <cell r="U89">
            <v>0</v>
          </cell>
        </row>
        <row r="90">
          <cell r="C90" t="str">
            <v>HOSPITAL MESTRE VITALINO</v>
          </cell>
          <cell r="E90" t="str">
            <v>LINDALVA SIMAO DA SILVA BARROS</v>
          </cell>
          <cell r="F90" t="str">
            <v>2 - Outros Profissionais da Saúde</v>
          </cell>
          <cell r="G90">
            <v>322205</v>
          </cell>
          <cell r="H90" t="str">
            <v>09/2020</v>
          </cell>
          <cell r="J90">
            <v>155.58000000000001</v>
          </cell>
          <cell r="L90">
            <v>24.25</v>
          </cell>
          <cell r="M90">
            <v>106.31727272699999</v>
          </cell>
          <cell r="O90">
            <v>2.0099999999999998</v>
          </cell>
          <cell r="U90">
            <v>0</v>
          </cell>
        </row>
        <row r="91">
          <cell r="C91" t="str">
            <v>HOSPITAL MESTRE VITALINO</v>
          </cell>
          <cell r="E91" t="str">
            <v>LUCICLEIDE DE ANDRADE SOUZA</v>
          </cell>
          <cell r="F91" t="str">
            <v>2 - Outros Profissionais da Saúde</v>
          </cell>
          <cell r="G91">
            <v>322205</v>
          </cell>
          <cell r="H91" t="str">
            <v>09/2020</v>
          </cell>
          <cell r="L91">
            <v>1.62</v>
          </cell>
          <cell r="M91">
            <v>128.94727272699998</v>
          </cell>
          <cell r="O91">
            <v>2.0099999999999998</v>
          </cell>
          <cell r="U91">
            <v>0</v>
          </cell>
        </row>
        <row r="92">
          <cell r="C92" t="str">
            <v>HOSPITAL MESTRE VITALINO</v>
          </cell>
          <cell r="E92" t="str">
            <v>LUCINETE SOUZA ALVES</v>
          </cell>
          <cell r="F92" t="str">
            <v>2 - Outros Profissionais da Saúde</v>
          </cell>
          <cell r="G92">
            <v>223505</v>
          </cell>
          <cell r="H92" t="str">
            <v>09/2020</v>
          </cell>
          <cell r="J92">
            <v>255.6</v>
          </cell>
          <cell r="L92">
            <v>2.66</v>
          </cell>
          <cell r="M92">
            <v>127.90727272699999</v>
          </cell>
          <cell r="O92">
            <v>1.68</v>
          </cell>
          <cell r="U92">
            <v>0</v>
          </cell>
        </row>
        <row r="93">
          <cell r="C93" t="str">
            <v>HOSPITAL MESTRE VITALINO</v>
          </cell>
          <cell r="E93" t="str">
            <v>LUIZ CARLOS DA SILVA SANTOS</v>
          </cell>
          <cell r="F93" t="str">
            <v>2 - Outros Profissionais da Saúde</v>
          </cell>
          <cell r="G93">
            <v>322205</v>
          </cell>
          <cell r="H93" t="str">
            <v>09/2020</v>
          </cell>
          <cell r="J93">
            <v>156.32</v>
          </cell>
          <cell r="M93">
            <v>0</v>
          </cell>
          <cell r="O93">
            <v>2.0099999999999998</v>
          </cell>
          <cell r="U93">
            <v>0</v>
          </cell>
        </row>
        <row r="94">
          <cell r="C94" t="str">
            <v>HOSPITAL MESTRE VITALINO</v>
          </cell>
          <cell r="E94" t="str">
            <v>LUIZ FABRICIO TAVARES</v>
          </cell>
          <cell r="F94" t="str">
            <v>2 - Outros Profissionais da Saúde</v>
          </cell>
          <cell r="G94">
            <v>322205</v>
          </cell>
          <cell r="H94" t="str">
            <v>09/2020</v>
          </cell>
          <cell r="J94">
            <v>143.83000000000001</v>
          </cell>
          <cell r="L94">
            <v>24.25</v>
          </cell>
          <cell r="M94">
            <v>106.31727272699999</v>
          </cell>
          <cell r="O94">
            <v>2.0099999999999998</v>
          </cell>
          <cell r="U94">
            <v>0</v>
          </cell>
        </row>
        <row r="95">
          <cell r="C95" t="str">
            <v>HOSPITAL MESTRE VITALINO</v>
          </cell>
          <cell r="E95" t="str">
            <v>LUIZ FERNANDO DE ANDRADE SILVA</v>
          </cell>
          <cell r="F95" t="str">
            <v>2 - Outros Profissionais da Saúde</v>
          </cell>
          <cell r="G95">
            <v>223505</v>
          </cell>
          <cell r="H95" t="str">
            <v>09/2020</v>
          </cell>
          <cell r="J95">
            <v>290.62</v>
          </cell>
          <cell r="M95">
            <v>0</v>
          </cell>
          <cell r="O95">
            <v>1.68</v>
          </cell>
          <cell r="U95">
            <v>0</v>
          </cell>
        </row>
        <row r="96">
          <cell r="C96" t="str">
            <v>HOSPITAL MESTRE VITALINO</v>
          </cell>
          <cell r="E96" t="str">
            <v>MAELEM DA SILVA MOTA</v>
          </cell>
          <cell r="F96" t="str">
            <v>2 - Outros Profissionais da Saúde</v>
          </cell>
          <cell r="G96">
            <v>322205</v>
          </cell>
          <cell r="H96" t="str">
            <v>09/2020</v>
          </cell>
          <cell r="J96">
            <v>153.74</v>
          </cell>
          <cell r="L96">
            <v>24.25</v>
          </cell>
          <cell r="M96">
            <v>106.31727272699999</v>
          </cell>
          <cell r="O96">
            <v>2.0099999999999998</v>
          </cell>
          <cell r="U96">
            <v>0</v>
          </cell>
        </row>
        <row r="97">
          <cell r="C97" t="str">
            <v>HOSPITAL MESTRE VITALINO</v>
          </cell>
          <cell r="E97" t="str">
            <v>MARCELO MENDES DA SILVA ARAUJO</v>
          </cell>
          <cell r="F97" t="str">
            <v>2 - Outros Profissionais da Saúde</v>
          </cell>
          <cell r="G97">
            <v>223505</v>
          </cell>
          <cell r="H97" t="str">
            <v>09/2020</v>
          </cell>
          <cell r="J97">
            <v>244.81</v>
          </cell>
          <cell r="L97">
            <v>2.66</v>
          </cell>
          <cell r="M97">
            <v>127.90727272699999</v>
          </cell>
          <cell r="O97">
            <v>1.68</v>
          </cell>
          <cell r="U97">
            <v>0</v>
          </cell>
        </row>
        <row r="98">
          <cell r="C98" t="str">
            <v>HOSPITAL MESTRE VITALINO</v>
          </cell>
          <cell r="E98" t="str">
            <v>MARCUS VINICIUS DE SOUZA PORTELA LEAL</v>
          </cell>
          <cell r="F98" t="str">
            <v>1 - Médico</v>
          </cell>
          <cell r="G98">
            <v>225120</v>
          </cell>
          <cell r="H98" t="str">
            <v>09/2020</v>
          </cell>
          <cell r="J98">
            <v>864.38</v>
          </cell>
          <cell r="L98">
            <v>2.75</v>
          </cell>
          <cell r="M98">
            <v>127.81727272699999</v>
          </cell>
          <cell r="O98">
            <v>6.13</v>
          </cell>
          <cell r="P98">
            <v>1.23</v>
          </cell>
          <cell r="U98">
            <v>0</v>
          </cell>
        </row>
        <row r="99">
          <cell r="C99" t="str">
            <v>HOSPITAL MESTRE VITALINO</v>
          </cell>
          <cell r="E99" t="str">
            <v>MARIA ALINE DOS SANTOS LIMA ASSUNCAO</v>
          </cell>
          <cell r="F99" t="str">
            <v>2 - Outros Profissionais da Saúde</v>
          </cell>
          <cell r="G99">
            <v>322205</v>
          </cell>
          <cell r="H99" t="str">
            <v>09/2020</v>
          </cell>
          <cell r="J99">
            <v>158.30000000000001</v>
          </cell>
          <cell r="L99">
            <v>24.25</v>
          </cell>
          <cell r="M99">
            <v>106.31727272699999</v>
          </cell>
          <cell r="O99">
            <v>2.0099999999999998</v>
          </cell>
          <cell r="U99">
            <v>0</v>
          </cell>
        </row>
        <row r="100">
          <cell r="C100" t="str">
            <v>HOSPITAL MESTRE VITALINO</v>
          </cell>
          <cell r="E100" t="str">
            <v>MARIA APARECIDA DA SILVA LIRA</v>
          </cell>
          <cell r="F100" t="str">
            <v>2 - Outros Profissionais da Saúde</v>
          </cell>
          <cell r="G100">
            <v>322205</v>
          </cell>
          <cell r="H100" t="str">
            <v>09/2020</v>
          </cell>
          <cell r="J100">
            <v>161.87</v>
          </cell>
          <cell r="L100">
            <v>24.25</v>
          </cell>
          <cell r="M100">
            <v>106.31727272699999</v>
          </cell>
          <cell r="O100">
            <v>2.0099999999999998</v>
          </cell>
          <cell r="U100">
            <v>0</v>
          </cell>
        </row>
        <row r="101">
          <cell r="C101" t="str">
            <v>HOSPITAL MESTRE VITALINO</v>
          </cell>
          <cell r="E101" t="str">
            <v>MARIA APARECIDA MENEZES SILVA</v>
          </cell>
          <cell r="F101" t="str">
            <v>2 - Outros Profissionais da Saúde</v>
          </cell>
          <cell r="G101">
            <v>322205</v>
          </cell>
          <cell r="H101" t="str">
            <v>09/2020</v>
          </cell>
          <cell r="J101">
            <v>157.75</v>
          </cell>
          <cell r="L101">
            <v>24.25</v>
          </cell>
          <cell r="M101">
            <v>106.31727272699999</v>
          </cell>
          <cell r="O101">
            <v>2.0099999999999998</v>
          </cell>
          <cell r="R101">
            <v>99</v>
          </cell>
          <cell r="S101">
            <v>72.739999999999995</v>
          </cell>
          <cell r="U101">
            <v>66.11</v>
          </cell>
          <cell r="X101" t="str">
            <v>AUX. CRECHE I</v>
          </cell>
        </row>
        <row r="102">
          <cell r="C102" t="str">
            <v>HOSPITAL MESTRE VITALINO</v>
          </cell>
          <cell r="E102" t="str">
            <v>MARIA BENILDA SOARES DA SILVA</v>
          </cell>
          <cell r="F102" t="str">
            <v>2 - Outros Profissionais da Saúde</v>
          </cell>
          <cell r="G102">
            <v>322205</v>
          </cell>
          <cell r="H102" t="str">
            <v>09/2020</v>
          </cell>
          <cell r="J102">
            <v>160.12</v>
          </cell>
          <cell r="L102">
            <v>24.25</v>
          </cell>
          <cell r="M102">
            <v>106.31727272699999</v>
          </cell>
          <cell r="O102">
            <v>2.0099999999999998</v>
          </cell>
          <cell r="U102">
            <v>66.11</v>
          </cell>
          <cell r="X102" t="str">
            <v>AUX. CRECHE I</v>
          </cell>
        </row>
        <row r="103">
          <cell r="C103" t="str">
            <v>HOSPITAL MESTRE VITALINO</v>
          </cell>
          <cell r="E103" t="str">
            <v>MARIA DAS GRACAS BORBA</v>
          </cell>
          <cell r="F103" t="str">
            <v>2 - Outros Profissionais da Saúde</v>
          </cell>
          <cell r="G103">
            <v>322205</v>
          </cell>
          <cell r="H103" t="str">
            <v>09/2020</v>
          </cell>
          <cell r="J103">
            <v>156.62</v>
          </cell>
          <cell r="L103">
            <v>24.25</v>
          </cell>
          <cell r="M103">
            <v>106.31727272699999</v>
          </cell>
          <cell r="O103">
            <v>2.0099999999999998</v>
          </cell>
          <cell r="R103">
            <v>99</v>
          </cell>
          <cell r="S103">
            <v>72.739999999999995</v>
          </cell>
          <cell r="U103">
            <v>0</v>
          </cell>
        </row>
        <row r="104">
          <cell r="C104" t="str">
            <v>HOSPITAL MESTRE VITALINO</v>
          </cell>
          <cell r="E104" t="str">
            <v>MARIA DE FATIMA FERRAZ DA SILVA</v>
          </cell>
          <cell r="F104" t="str">
            <v>2 - Outros Profissionais da Saúde</v>
          </cell>
          <cell r="G104">
            <v>322205</v>
          </cell>
          <cell r="H104" t="str">
            <v>09/2020</v>
          </cell>
          <cell r="J104">
            <v>166</v>
          </cell>
          <cell r="L104">
            <v>24.25</v>
          </cell>
          <cell r="M104">
            <v>106.31727272699999</v>
          </cell>
          <cell r="O104">
            <v>2.0099999999999998</v>
          </cell>
          <cell r="U104">
            <v>66.11</v>
          </cell>
          <cell r="X104" t="str">
            <v>AUX.CRECHE II</v>
          </cell>
        </row>
        <row r="105">
          <cell r="C105" t="str">
            <v>HOSPITAL MESTRE VITALINO</v>
          </cell>
          <cell r="E105" t="str">
            <v>MARIA DE FATIMA SANTOS NOGUEIRA</v>
          </cell>
          <cell r="F105" t="str">
            <v>2 - Outros Profissionais da Saúde</v>
          </cell>
          <cell r="G105">
            <v>322205</v>
          </cell>
          <cell r="H105" t="str">
            <v>09/2020</v>
          </cell>
          <cell r="J105">
            <v>141.63</v>
          </cell>
          <cell r="L105">
            <v>24.25</v>
          </cell>
          <cell r="M105">
            <v>106.31727272699999</v>
          </cell>
          <cell r="O105">
            <v>2.0099999999999998</v>
          </cell>
          <cell r="R105">
            <v>132</v>
          </cell>
          <cell r="S105">
            <v>72.739999999999995</v>
          </cell>
          <cell r="U105">
            <v>0</v>
          </cell>
        </row>
        <row r="106">
          <cell r="C106" t="str">
            <v>HOSPITAL MESTRE VITALINO</v>
          </cell>
          <cell r="E106" t="str">
            <v>MARIA EDUARDA DE ANDRADE</v>
          </cell>
          <cell r="F106" t="str">
            <v>2 - Outros Profissionais da Saúde</v>
          </cell>
          <cell r="G106">
            <v>322205</v>
          </cell>
          <cell r="H106" t="str">
            <v>09/2020</v>
          </cell>
          <cell r="J106">
            <v>143.05000000000001</v>
          </cell>
          <cell r="L106">
            <v>24.25</v>
          </cell>
          <cell r="M106">
            <v>106.31727272699999</v>
          </cell>
          <cell r="O106">
            <v>2.0099999999999998</v>
          </cell>
          <cell r="U106">
            <v>0</v>
          </cell>
        </row>
        <row r="107">
          <cell r="C107" t="str">
            <v>HOSPITAL MESTRE VITALINO</v>
          </cell>
          <cell r="E107" t="str">
            <v>MARIA JULIANA DA SILVA LIMA</v>
          </cell>
          <cell r="F107" t="str">
            <v>2 - Outros Profissionais da Saúde</v>
          </cell>
          <cell r="G107">
            <v>322205</v>
          </cell>
          <cell r="H107" t="str">
            <v>09/2020</v>
          </cell>
          <cell r="K107">
            <v>3899.73</v>
          </cell>
          <cell r="L107">
            <v>7.27</v>
          </cell>
          <cell r="M107">
            <v>123.29727272699999</v>
          </cell>
          <cell r="O107">
            <v>2.0099999999999998</v>
          </cell>
          <cell r="U107">
            <v>19.829999999999998</v>
          </cell>
          <cell r="X107" t="str">
            <v>AUX. CRECHE I</v>
          </cell>
        </row>
        <row r="108">
          <cell r="C108" t="str">
            <v>HOSPITAL MESTRE VITALINO</v>
          </cell>
          <cell r="E108" t="str">
            <v>MARIA MADALENA ATAIDE DE SANTANA SILVA</v>
          </cell>
          <cell r="F108" t="str">
            <v>2 - Outros Profissionais da Saúde</v>
          </cell>
          <cell r="G108">
            <v>322205</v>
          </cell>
          <cell r="H108" t="str">
            <v>09/2020</v>
          </cell>
          <cell r="J108">
            <v>166.1</v>
          </cell>
          <cell r="L108">
            <v>24.25</v>
          </cell>
          <cell r="M108">
            <v>106.31727272699999</v>
          </cell>
          <cell r="O108">
            <v>2.0099999999999998</v>
          </cell>
          <cell r="U108">
            <v>66.11</v>
          </cell>
          <cell r="X108" t="str">
            <v>AUX. CRECHE I</v>
          </cell>
        </row>
        <row r="109">
          <cell r="C109" t="str">
            <v>HOSPITAL MESTRE VITALINO</v>
          </cell>
          <cell r="E109" t="str">
            <v>MARIA MICHELE ALVES</v>
          </cell>
          <cell r="F109" t="str">
            <v>2 - Outros Profissionais da Saúde</v>
          </cell>
          <cell r="G109">
            <v>322205</v>
          </cell>
          <cell r="H109" t="str">
            <v>09/2020</v>
          </cell>
          <cell r="J109">
            <v>146.97999999999999</v>
          </cell>
          <cell r="L109">
            <v>24.25</v>
          </cell>
          <cell r="M109">
            <v>106.31727272699999</v>
          </cell>
          <cell r="O109">
            <v>2.0099999999999998</v>
          </cell>
          <cell r="U109">
            <v>0</v>
          </cell>
        </row>
        <row r="110">
          <cell r="C110" t="str">
            <v>HOSPITAL MESTRE VITALINO</v>
          </cell>
          <cell r="E110" t="str">
            <v>MARIA MIRIAM MOTA DA SILVA</v>
          </cell>
          <cell r="F110" t="str">
            <v>2 - Outros Profissionais da Saúde</v>
          </cell>
          <cell r="G110">
            <v>223505</v>
          </cell>
          <cell r="H110" t="str">
            <v>09/2020</v>
          </cell>
          <cell r="J110">
            <v>254.37</v>
          </cell>
          <cell r="L110">
            <v>2.66</v>
          </cell>
          <cell r="M110">
            <v>127.90727272699999</v>
          </cell>
          <cell r="O110">
            <v>1.68</v>
          </cell>
          <cell r="U110">
            <v>0</v>
          </cell>
        </row>
        <row r="111">
          <cell r="C111" t="str">
            <v>HOSPITAL MESTRE VITALINO</v>
          </cell>
          <cell r="E111" t="str">
            <v>MARIA ROSANGELA DA SILVA</v>
          </cell>
          <cell r="F111" t="str">
            <v>2 - Outros Profissionais da Saúde</v>
          </cell>
          <cell r="G111">
            <v>322205</v>
          </cell>
          <cell r="H111" t="str">
            <v>09/2020</v>
          </cell>
          <cell r="J111">
            <v>151.88999999999999</v>
          </cell>
          <cell r="L111">
            <v>0</v>
          </cell>
          <cell r="M111">
            <v>0</v>
          </cell>
          <cell r="O111">
            <v>2.0099999999999998</v>
          </cell>
          <cell r="U111">
            <v>0</v>
          </cell>
        </row>
        <row r="112">
          <cell r="C112" t="str">
            <v>HOSPITAL MESTRE VITALINO</v>
          </cell>
          <cell r="E112" t="str">
            <v>MARILIA GABRIELLE PEREIRA SOUZA DE MACEDO</v>
          </cell>
          <cell r="F112" t="str">
            <v>2 - Outros Profissionais da Saúde</v>
          </cell>
          <cell r="G112">
            <v>223505</v>
          </cell>
          <cell r="H112" t="str">
            <v>09/2020</v>
          </cell>
          <cell r="J112">
            <v>349.11</v>
          </cell>
          <cell r="L112">
            <v>3.31</v>
          </cell>
          <cell r="M112">
            <v>127.25727272699999</v>
          </cell>
          <cell r="O112">
            <v>1.68</v>
          </cell>
          <cell r="U112">
            <v>0</v>
          </cell>
        </row>
        <row r="113">
          <cell r="C113" t="str">
            <v>HOSPITAL MESTRE VITALINO</v>
          </cell>
          <cell r="E113" t="str">
            <v>MARILIA MENDES DOS SANTOS</v>
          </cell>
          <cell r="F113" t="str">
            <v>2 - Outros Profissionais da Saúde</v>
          </cell>
          <cell r="G113">
            <v>223505</v>
          </cell>
          <cell r="H113" t="str">
            <v>09/2020</v>
          </cell>
          <cell r="J113">
            <v>203.56</v>
          </cell>
          <cell r="L113">
            <v>2.66</v>
          </cell>
          <cell r="M113">
            <v>127.90727272699999</v>
          </cell>
          <cell r="O113">
            <v>1.68</v>
          </cell>
          <cell r="U113">
            <v>0</v>
          </cell>
        </row>
        <row r="114">
          <cell r="C114" t="str">
            <v>HOSPITAL MESTRE VITALINO</v>
          </cell>
          <cell r="E114" t="str">
            <v>MARINA BARBOSA E SOUZA</v>
          </cell>
          <cell r="F114" t="str">
            <v>2 - Outros Profissionais da Saúde</v>
          </cell>
          <cell r="G114">
            <v>223505</v>
          </cell>
          <cell r="H114" t="str">
            <v>09/2020</v>
          </cell>
          <cell r="J114">
            <v>255.78</v>
          </cell>
          <cell r="L114">
            <v>2.66</v>
          </cell>
          <cell r="M114">
            <v>127.90727272699999</v>
          </cell>
          <cell r="O114">
            <v>1.68</v>
          </cell>
          <cell r="U114">
            <v>0</v>
          </cell>
        </row>
        <row r="115">
          <cell r="C115" t="str">
            <v>HOSPITAL MESTRE VITALINO</v>
          </cell>
          <cell r="E115" t="str">
            <v>MARLON LEANDRO BOTELHO</v>
          </cell>
          <cell r="F115" t="str">
            <v>2 - Outros Profissionais da Saúde</v>
          </cell>
          <cell r="G115">
            <v>223505</v>
          </cell>
          <cell r="H115" t="str">
            <v>09/2020</v>
          </cell>
          <cell r="J115">
            <v>254.55</v>
          </cell>
          <cell r="L115">
            <v>2.66</v>
          </cell>
          <cell r="M115">
            <v>127.90727272699999</v>
          </cell>
          <cell r="O115">
            <v>1.68</v>
          </cell>
          <cell r="U115">
            <v>0</v>
          </cell>
        </row>
        <row r="116">
          <cell r="C116" t="str">
            <v>HOSPITAL MESTRE VITALINO</v>
          </cell>
          <cell r="E116" t="str">
            <v>MATHEUS HENRIQUE SANTOS CLEMENTE</v>
          </cell>
          <cell r="F116" t="str">
            <v>2 - Outros Profissionais da Saúde</v>
          </cell>
          <cell r="G116">
            <v>223505</v>
          </cell>
          <cell r="H116" t="str">
            <v>09/2020</v>
          </cell>
          <cell r="J116">
            <v>288.06</v>
          </cell>
          <cell r="M116">
            <v>0</v>
          </cell>
          <cell r="O116">
            <v>1.68</v>
          </cell>
          <cell r="U116">
            <v>0</v>
          </cell>
        </row>
        <row r="117">
          <cell r="C117" t="str">
            <v>HOSPITAL MESTRE VITALINO</v>
          </cell>
          <cell r="E117" t="str">
            <v>MIKAELE GOMES DA SILVA</v>
          </cell>
          <cell r="F117" t="str">
            <v>2 - Outros Profissionais da Saúde</v>
          </cell>
          <cell r="G117">
            <v>322205</v>
          </cell>
          <cell r="H117" t="str">
            <v>09/2020</v>
          </cell>
          <cell r="J117">
            <v>165.75</v>
          </cell>
          <cell r="L117">
            <v>24.25</v>
          </cell>
          <cell r="M117">
            <v>106.31727272699999</v>
          </cell>
          <cell r="O117">
            <v>2.0099999999999998</v>
          </cell>
          <cell r="U117">
            <v>0</v>
          </cell>
        </row>
        <row r="118">
          <cell r="C118" t="str">
            <v>HOSPITAL MESTRE VITALINO</v>
          </cell>
          <cell r="E118" t="str">
            <v>MILCA SILICIA MORAIS PESSOA</v>
          </cell>
          <cell r="F118" t="str">
            <v>2 - Outros Profissionais da Saúde</v>
          </cell>
          <cell r="G118">
            <v>223505</v>
          </cell>
          <cell r="H118" t="str">
            <v>09/2020</v>
          </cell>
          <cell r="J118">
            <v>317.11</v>
          </cell>
          <cell r="M118">
            <v>0</v>
          </cell>
          <cell r="O118">
            <v>1.68</v>
          </cell>
          <cell r="U118">
            <v>0</v>
          </cell>
        </row>
        <row r="119">
          <cell r="C119" t="str">
            <v>HOSPITAL MESTRE VITALINO</v>
          </cell>
          <cell r="E119" t="str">
            <v>MILIANE GOMES DA SILVA</v>
          </cell>
          <cell r="F119" t="str">
            <v>2 - Outros Profissionais da Saúde</v>
          </cell>
          <cell r="G119">
            <v>322205</v>
          </cell>
          <cell r="H119" t="str">
            <v>09/2020</v>
          </cell>
          <cell r="J119">
            <v>166.42</v>
          </cell>
          <cell r="L119">
            <v>24.25</v>
          </cell>
          <cell r="M119">
            <v>106.31727272699999</v>
          </cell>
          <cell r="O119">
            <v>2.0099999999999998</v>
          </cell>
          <cell r="R119">
            <v>198</v>
          </cell>
          <cell r="S119">
            <v>72.739999999999995</v>
          </cell>
          <cell r="U119">
            <v>0</v>
          </cell>
        </row>
        <row r="120">
          <cell r="C120" t="str">
            <v>HOSPITAL MESTRE VITALINO</v>
          </cell>
          <cell r="E120" t="str">
            <v>NATHALIA MARIA BARBOSA</v>
          </cell>
          <cell r="F120" t="str">
            <v>2 - Outros Profissionais da Saúde</v>
          </cell>
          <cell r="G120">
            <v>322205</v>
          </cell>
          <cell r="H120" t="str">
            <v>09/2020</v>
          </cell>
          <cell r="J120">
            <v>169.94</v>
          </cell>
          <cell r="M120">
            <v>0</v>
          </cell>
          <cell r="O120">
            <v>2.0099999999999998</v>
          </cell>
          <cell r="U120">
            <v>64</v>
          </cell>
          <cell r="X120" t="str">
            <v>AUX.CRECHE FERIAS</v>
          </cell>
        </row>
        <row r="121">
          <cell r="C121" t="str">
            <v>HOSPITAL MESTRE VITALINO</v>
          </cell>
          <cell r="E121" t="str">
            <v>OSMUNDO JOSE BEZERRA XAVIER</v>
          </cell>
          <cell r="F121" t="str">
            <v>1 - Médico</v>
          </cell>
          <cell r="G121">
            <v>241005</v>
          </cell>
          <cell r="H121" t="str">
            <v>09/2020</v>
          </cell>
          <cell r="J121">
            <v>864.09</v>
          </cell>
          <cell r="L121">
            <v>2.75</v>
          </cell>
          <cell r="M121">
            <v>127.81727272699999</v>
          </cell>
          <cell r="O121">
            <v>6.13</v>
          </cell>
          <cell r="P121">
            <v>1.23</v>
          </cell>
          <cell r="U121">
            <v>0</v>
          </cell>
        </row>
        <row r="122">
          <cell r="C122" t="str">
            <v>HOSPITAL MESTRE VITALINO</v>
          </cell>
          <cell r="E122" t="str">
            <v>PATRICIA CARLA MORAIS SILVA BAPTISTA</v>
          </cell>
          <cell r="F122" t="str">
            <v>2 - Outros Profissionais da Saúde</v>
          </cell>
          <cell r="G122">
            <v>322205</v>
          </cell>
          <cell r="H122" t="str">
            <v>09/2020</v>
          </cell>
          <cell r="J122">
            <v>165.56</v>
          </cell>
          <cell r="L122">
            <v>24.25</v>
          </cell>
          <cell r="M122">
            <v>106.31727272699999</v>
          </cell>
          <cell r="O122">
            <v>2.0099999999999998</v>
          </cell>
          <cell r="U122">
            <v>0</v>
          </cell>
        </row>
        <row r="123">
          <cell r="C123" t="str">
            <v>HOSPITAL MESTRE VITALINO</v>
          </cell>
          <cell r="E123" t="str">
            <v>PAULO ADERSON SOBREIRA MAGALHAES DE CARV</v>
          </cell>
          <cell r="F123" t="str">
            <v>1 - Médico</v>
          </cell>
          <cell r="G123">
            <v>225120</v>
          </cell>
          <cell r="H123" t="str">
            <v>09/2020</v>
          </cell>
          <cell r="J123">
            <v>503.29</v>
          </cell>
          <cell r="L123">
            <v>2.75</v>
          </cell>
          <cell r="M123">
            <v>127.81727272699999</v>
          </cell>
          <cell r="O123">
            <v>6.13</v>
          </cell>
          <cell r="P123">
            <v>1.23</v>
          </cell>
          <cell r="U123">
            <v>0</v>
          </cell>
        </row>
        <row r="124">
          <cell r="C124" t="str">
            <v>HOSPITAL MESTRE VITALINO</v>
          </cell>
          <cell r="E124" t="str">
            <v>PRISCILLA JOYCE DA SILVA</v>
          </cell>
          <cell r="F124" t="str">
            <v>2 - Outros Profissionais da Saúde</v>
          </cell>
          <cell r="G124">
            <v>223505</v>
          </cell>
          <cell r="H124" t="str">
            <v>09/2020</v>
          </cell>
          <cell r="J124">
            <v>230.7</v>
          </cell>
          <cell r="L124">
            <v>2.66</v>
          </cell>
          <cell r="M124">
            <v>127.90727272699999</v>
          </cell>
          <cell r="O124">
            <v>1.68</v>
          </cell>
          <cell r="U124">
            <v>0</v>
          </cell>
        </row>
        <row r="125">
          <cell r="C125" t="str">
            <v>HOSPITAL MESTRE VITALINO</v>
          </cell>
          <cell r="E125" t="str">
            <v>RAFAELY DE LIMA BARBOSA</v>
          </cell>
          <cell r="F125" t="str">
            <v>2 - Outros Profissionais da Saúde</v>
          </cell>
          <cell r="G125">
            <v>223505</v>
          </cell>
          <cell r="H125" t="str">
            <v>09/2020</v>
          </cell>
          <cell r="J125">
            <v>317.26</v>
          </cell>
          <cell r="L125">
            <v>3.31</v>
          </cell>
          <cell r="M125">
            <v>127.25727272699999</v>
          </cell>
          <cell r="O125">
            <v>1.68</v>
          </cell>
          <cell r="U125">
            <v>0</v>
          </cell>
        </row>
        <row r="126">
          <cell r="C126" t="str">
            <v>HOSPITAL MESTRE VITALINO</v>
          </cell>
          <cell r="E126" t="str">
            <v>REBECA EMANUELE ALVES PEREIRA</v>
          </cell>
          <cell r="F126" t="str">
            <v>2 - Outros Profissionais da Saúde</v>
          </cell>
          <cell r="G126">
            <v>322205</v>
          </cell>
          <cell r="H126" t="str">
            <v>09/2020</v>
          </cell>
          <cell r="J126">
            <v>151.33000000000001</v>
          </cell>
          <cell r="L126">
            <v>24.25</v>
          </cell>
          <cell r="M126">
            <v>106.31727272699999</v>
          </cell>
          <cell r="O126">
            <v>2.0099999999999998</v>
          </cell>
          <cell r="U126">
            <v>0</v>
          </cell>
        </row>
        <row r="127">
          <cell r="C127" t="str">
            <v>HOSPITAL MESTRE VITALINO</v>
          </cell>
          <cell r="E127" t="str">
            <v>REGINA CARLA FERREIRA GOMES</v>
          </cell>
          <cell r="F127" t="str">
            <v>2 - Outros Profissionais da Saúde</v>
          </cell>
          <cell r="G127">
            <v>322205</v>
          </cell>
          <cell r="H127" t="str">
            <v>09/2020</v>
          </cell>
          <cell r="J127">
            <v>146.61000000000001</v>
          </cell>
          <cell r="M127">
            <v>0</v>
          </cell>
          <cell r="O127">
            <v>2.0099999999999998</v>
          </cell>
          <cell r="U127">
            <v>66.11</v>
          </cell>
          <cell r="X127" t="str">
            <v>AUX. CRECHE I</v>
          </cell>
        </row>
        <row r="128">
          <cell r="C128" t="str">
            <v>HOSPITAL MESTRE VITALINO</v>
          </cell>
          <cell r="E128" t="str">
            <v>REJANE MORAIS TENORIO C DA SILVA</v>
          </cell>
          <cell r="F128" t="str">
            <v>2 - Outros Profissionais da Saúde</v>
          </cell>
          <cell r="G128">
            <v>322205</v>
          </cell>
          <cell r="H128" t="str">
            <v>09/2020</v>
          </cell>
          <cell r="J128">
            <v>168.34</v>
          </cell>
          <cell r="L128">
            <v>24.25</v>
          </cell>
          <cell r="M128">
            <v>106.31727272699999</v>
          </cell>
          <cell r="O128">
            <v>2.0099999999999998</v>
          </cell>
          <cell r="R128">
            <v>198</v>
          </cell>
          <cell r="S128">
            <v>72.739999999999995</v>
          </cell>
          <cell r="U128">
            <v>0</v>
          </cell>
        </row>
        <row r="129">
          <cell r="C129" t="str">
            <v>HOSPITAL MESTRE VITALINO</v>
          </cell>
          <cell r="E129" t="str">
            <v>RENATA PRISCILA DA SILVA MESSIAS</v>
          </cell>
          <cell r="F129" t="str">
            <v>2 - Outros Profissionais da Saúde</v>
          </cell>
          <cell r="G129">
            <v>322205</v>
          </cell>
          <cell r="H129" t="str">
            <v>09/2020</v>
          </cell>
          <cell r="J129">
            <v>168.8</v>
          </cell>
          <cell r="L129">
            <v>24.25</v>
          </cell>
          <cell r="M129">
            <v>106.31727272699999</v>
          </cell>
          <cell r="O129">
            <v>2.0099999999999998</v>
          </cell>
          <cell r="U129">
            <v>0</v>
          </cell>
        </row>
        <row r="130">
          <cell r="C130" t="str">
            <v>HOSPITAL MESTRE VITALINO</v>
          </cell>
          <cell r="E130" t="str">
            <v>RENATO JOSE DA SILVA</v>
          </cell>
          <cell r="F130" t="str">
            <v>2 - Outros Profissionais da Saúde</v>
          </cell>
          <cell r="G130">
            <v>322205</v>
          </cell>
          <cell r="H130" t="str">
            <v>09/2020</v>
          </cell>
          <cell r="J130">
            <v>160.77000000000001</v>
          </cell>
          <cell r="L130">
            <v>24.25</v>
          </cell>
          <cell r="M130">
            <v>106.31727272699999</v>
          </cell>
          <cell r="O130">
            <v>2.0099999999999998</v>
          </cell>
          <cell r="U130">
            <v>0</v>
          </cell>
        </row>
        <row r="131">
          <cell r="C131" t="str">
            <v>HOSPITAL MESTRE VITALINO</v>
          </cell>
          <cell r="E131" t="str">
            <v>RODRIGO SANTIAGO MOREIRA</v>
          </cell>
          <cell r="F131" t="str">
            <v>1 - Médico</v>
          </cell>
          <cell r="G131">
            <v>225150</v>
          </cell>
          <cell r="H131" t="str">
            <v>09/2020</v>
          </cell>
          <cell r="J131">
            <v>986.97</v>
          </cell>
          <cell r="L131">
            <v>2.75</v>
          </cell>
          <cell r="M131">
            <v>127.81727272699999</v>
          </cell>
          <cell r="O131">
            <v>6.13</v>
          </cell>
          <cell r="P131">
            <v>1.23</v>
          </cell>
          <cell r="U131">
            <v>0</v>
          </cell>
        </row>
        <row r="132">
          <cell r="C132" t="str">
            <v>HOSPITAL MESTRE VITALINO</v>
          </cell>
          <cell r="E132" t="str">
            <v>RONALDO ALVES DE SOUTO</v>
          </cell>
          <cell r="F132" t="str">
            <v>1 - Médico</v>
          </cell>
          <cell r="G132">
            <v>225150</v>
          </cell>
          <cell r="H132" t="str">
            <v>09/2020</v>
          </cell>
          <cell r="J132">
            <v>1790.66</v>
          </cell>
          <cell r="L132">
            <v>2.75</v>
          </cell>
          <cell r="M132">
            <v>127.81727272699999</v>
          </cell>
          <cell r="O132">
            <v>6.13</v>
          </cell>
          <cell r="P132">
            <v>1.23</v>
          </cell>
          <cell r="U132">
            <v>0</v>
          </cell>
        </row>
        <row r="133">
          <cell r="C133" t="str">
            <v>HOSPITAL MESTRE VITALINO</v>
          </cell>
          <cell r="E133" t="str">
            <v>SAIONARA RAYANE DA SILVA RAMOS</v>
          </cell>
          <cell r="F133" t="str">
            <v>2 - Outros Profissionais da Saúde</v>
          </cell>
          <cell r="G133">
            <v>322205</v>
          </cell>
          <cell r="H133" t="str">
            <v>09/2020</v>
          </cell>
          <cell r="J133">
            <v>165.56</v>
          </cell>
          <cell r="L133">
            <v>24.25</v>
          </cell>
          <cell r="M133">
            <v>106.31727272699999</v>
          </cell>
          <cell r="O133">
            <v>2.0099999999999998</v>
          </cell>
          <cell r="R133">
            <v>198</v>
          </cell>
          <cell r="S133">
            <v>72.739999999999995</v>
          </cell>
          <cell r="U133">
            <v>0</v>
          </cell>
        </row>
        <row r="134">
          <cell r="C134" t="str">
            <v>HOSPITAL MESTRE VITALINO</v>
          </cell>
          <cell r="E134" t="str">
            <v>SAMUEL OLIVEIRA GONCALVES DA COSTA</v>
          </cell>
          <cell r="F134" t="str">
            <v>1 - Médico</v>
          </cell>
          <cell r="G134">
            <v>225150</v>
          </cell>
          <cell r="H134" t="str">
            <v>09/2020</v>
          </cell>
          <cell r="J134">
            <v>986.97</v>
          </cell>
          <cell r="L134">
            <v>2.75</v>
          </cell>
          <cell r="M134">
            <v>127.81727272699999</v>
          </cell>
          <cell r="O134">
            <v>6.13</v>
          </cell>
          <cell r="P134">
            <v>1.23</v>
          </cell>
          <cell r="U134">
            <v>0</v>
          </cell>
        </row>
        <row r="135">
          <cell r="C135" t="str">
            <v>HOSPITAL MESTRE VITALINO</v>
          </cell>
          <cell r="E135" t="str">
            <v>SIDNEY SOUZA ARAUJO RIBEIRO</v>
          </cell>
          <cell r="F135" t="str">
            <v>1 - Médico</v>
          </cell>
          <cell r="G135">
            <v>225150</v>
          </cell>
          <cell r="H135" t="str">
            <v>09/2020</v>
          </cell>
          <cell r="J135">
            <v>986.97</v>
          </cell>
          <cell r="L135">
            <v>2.75</v>
          </cell>
          <cell r="M135">
            <v>127.81727272699999</v>
          </cell>
          <cell r="O135">
            <v>6.13</v>
          </cell>
          <cell r="P135">
            <v>1.23</v>
          </cell>
          <cell r="U135">
            <v>0</v>
          </cell>
        </row>
        <row r="136">
          <cell r="C136" t="str">
            <v>HOSPITAL MESTRE VITALINO</v>
          </cell>
          <cell r="E136" t="str">
            <v>SILVANA ALVES DA SILVA</v>
          </cell>
          <cell r="F136" t="str">
            <v>2 - Outros Profissionais da Saúde</v>
          </cell>
          <cell r="G136">
            <v>322205</v>
          </cell>
          <cell r="H136" t="str">
            <v>09/2020</v>
          </cell>
          <cell r="J136">
            <v>151.56</v>
          </cell>
          <cell r="L136">
            <v>24.25</v>
          </cell>
          <cell r="M136">
            <v>106.31727272699999</v>
          </cell>
          <cell r="O136">
            <v>2.0099999999999998</v>
          </cell>
          <cell r="U136">
            <v>0</v>
          </cell>
        </row>
        <row r="137">
          <cell r="C137" t="str">
            <v>HOSPITAL MESTRE VITALINO</v>
          </cell>
          <cell r="E137" t="str">
            <v>SUZANDEYSE KALINE DA SILVA</v>
          </cell>
          <cell r="F137" t="str">
            <v>2 - Outros Profissionais da Saúde</v>
          </cell>
          <cell r="G137">
            <v>322205</v>
          </cell>
          <cell r="H137" t="str">
            <v>09/2020</v>
          </cell>
          <cell r="J137">
            <v>151.88999999999999</v>
          </cell>
          <cell r="L137">
            <v>24.25</v>
          </cell>
          <cell r="M137">
            <v>106.31727272699999</v>
          </cell>
          <cell r="O137">
            <v>2.0099999999999998</v>
          </cell>
          <cell r="U137">
            <v>0</v>
          </cell>
        </row>
        <row r="138">
          <cell r="C138" t="str">
            <v>HOSPITAL MESTRE VITALINO</v>
          </cell>
          <cell r="E138" t="str">
            <v>TIAGO EMANOEL ALVES DA SILVA</v>
          </cell>
          <cell r="F138" t="str">
            <v>2 - Outros Profissionais da Saúde</v>
          </cell>
          <cell r="G138">
            <v>223505</v>
          </cell>
          <cell r="H138" t="str">
            <v>09/2020</v>
          </cell>
          <cell r="J138">
            <v>263.81</v>
          </cell>
          <cell r="L138">
            <v>2.66</v>
          </cell>
          <cell r="M138">
            <v>127.90727272699999</v>
          </cell>
          <cell r="O138">
            <v>1.68</v>
          </cell>
          <cell r="U138">
            <v>0</v>
          </cell>
        </row>
        <row r="139">
          <cell r="C139" t="str">
            <v>HOSPITAL MESTRE VITALINO</v>
          </cell>
          <cell r="E139" t="str">
            <v>VANESSA CIPRIANO DO NASCIMENTO</v>
          </cell>
          <cell r="F139" t="str">
            <v>2 - Outros Profissionais da Saúde</v>
          </cell>
          <cell r="G139">
            <v>322205</v>
          </cell>
          <cell r="H139" t="str">
            <v>09/2020</v>
          </cell>
          <cell r="J139">
            <v>165.01</v>
          </cell>
          <cell r="L139">
            <v>24.25</v>
          </cell>
          <cell r="M139">
            <v>106.31727272699999</v>
          </cell>
          <cell r="O139">
            <v>2.0099999999999998</v>
          </cell>
          <cell r="U139">
            <v>0</v>
          </cell>
        </row>
        <row r="140">
          <cell r="C140" t="str">
            <v>HOSPITAL MESTRE VITALINO</v>
          </cell>
          <cell r="E140" t="str">
            <v>VANIA LIMA DE BRITO</v>
          </cell>
          <cell r="F140" t="str">
            <v>2 - Outros Profissionais da Saúde</v>
          </cell>
          <cell r="G140">
            <v>223505</v>
          </cell>
          <cell r="H140" t="str">
            <v>09/2020</v>
          </cell>
          <cell r="J140">
            <v>285.20999999999998</v>
          </cell>
          <cell r="L140">
            <v>3.53</v>
          </cell>
          <cell r="M140">
            <v>127.03727272699999</v>
          </cell>
          <cell r="O140">
            <v>1.68</v>
          </cell>
          <cell r="U140">
            <v>103.28</v>
          </cell>
          <cell r="X140" t="str">
            <v>AUX.CRECHE II</v>
          </cell>
        </row>
        <row r="141">
          <cell r="C141" t="str">
            <v>HOSPITAL MESTRE VITALINO</v>
          </cell>
          <cell r="E141" t="str">
            <v>WANESSA BARROS DA SILVA</v>
          </cell>
          <cell r="F141" t="str">
            <v>2 - Outros Profissionais da Saúde</v>
          </cell>
          <cell r="G141">
            <v>223505</v>
          </cell>
          <cell r="H141" t="str">
            <v>09/2020</v>
          </cell>
          <cell r="J141">
            <v>241.27</v>
          </cell>
          <cell r="L141">
            <v>2.66</v>
          </cell>
          <cell r="M141">
            <v>127.90727272699999</v>
          </cell>
          <cell r="O141">
            <v>1.68</v>
          </cell>
          <cell r="U141">
            <v>0</v>
          </cell>
        </row>
        <row r="142">
          <cell r="C142" t="str">
            <v>HOSPITAL MESTRE VITALINO</v>
          </cell>
          <cell r="E142" t="str">
            <v>WEDJA KARLA DA SILVA ALVES</v>
          </cell>
          <cell r="F142" t="str">
            <v>2 - Outros Profissionais da Saúde</v>
          </cell>
          <cell r="G142">
            <v>223505</v>
          </cell>
          <cell r="H142" t="str">
            <v>09/2020</v>
          </cell>
          <cell r="J142">
            <v>289.10000000000002</v>
          </cell>
          <cell r="L142">
            <v>3.53</v>
          </cell>
          <cell r="M142">
            <v>127.03727272699999</v>
          </cell>
          <cell r="O142">
            <v>1.68</v>
          </cell>
          <cell r="U142">
            <v>0</v>
          </cell>
        </row>
        <row r="143">
          <cell r="C143" t="str">
            <v>HOSPITAL MESTRE VITALINO</v>
          </cell>
          <cell r="E143" t="str">
            <v>WEIDNA RAIANE DA SILVA</v>
          </cell>
          <cell r="F143" t="str">
            <v>2 - Outros Profissionais da Saúde</v>
          </cell>
          <cell r="G143">
            <v>322205</v>
          </cell>
          <cell r="H143" t="str">
            <v>09/2020</v>
          </cell>
          <cell r="J143">
            <v>164.74</v>
          </cell>
          <cell r="L143">
            <v>24.25</v>
          </cell>
          <cell r="M143">
            <v>106.31727272699999</v>
          </cell>
          <cell r="O143">
            <v>2.0099999999999998</v>
          </cell>
          <cell r="U143">
            <v>66.11</v>
          </cell>
          <cell r="X143" t="str">
            <v>AUX. CRECHE I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489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</v>
      </c>
      <c r="C3" s="11"/>
      <c r="D3" s="12" t="str">
        <f>'[1]TCE - ANEXO III - Preencher'!E12</f>
        <v>ADEILMA SOUSA DE ANDRADE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 t="str">
        <f>IF('[1]TCE - ANEXO III - Preencher'!H12="","",'[1]TCE - ANEXO III - Preencher'!H12)</f>
        <v>09/2020</v>
      </c>
      <c r="H3" s="15">
        <f>'[1]TCE - ANEXO III - Preencher'!I12</f>
        <v>0</v>
      </c>
      <c r="I3" s="15">
        <f>'[1]TCE - ANEXO III - Preencher'!J12</f>
        <v>171.88</v>
      </c>
      <c r="J3" s="15">
        <f>'[1]TCE - ANEXO III - Preencher'!K12</f>
        <v>0</v>
      </c>
      <c r="K3" s="16">
        <f>'[1]TCE - ANEXO III - Preencher'!L12</f>
        <v>24.25</v>
      </c>
      <c r="L3" s="16">
        <f>'[1]TCE - ANEXO III - Preencher'!M12</f>
        <v>106.31727272699999</v>
      </c>
      <c r="M3" s="16">
        <f>K3-L3</f>
        <v>-82.067272726999988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AUX. CRECHE I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157.93272727300001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</v>
      </c>
      <c r="C4" s="11"/>
      <c r="D4" s="12" t="str">
        <f>'[1]TCE - ANEXO III - Preencher'!E13</f>
        <v>ADINAELMA MARIA BEZERRA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 t="str">
        <f>IF('[1]TCE - ANEXO III - Preencher'!H13="","",'[1]TCE - ANEXO III - Preencher'!H13)</f>
        <v>09/2020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2.0099999999999998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</v>
      </c>
      <c r="C5" s="11"/>
      <c r="D5" s="12" t="str">
        <f>'[1]TCE - ANEXO III - Preencher'!E14</f>
        <v>ADRIANA PATRICIA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223505</v>
      </c>
      <c r="G5" s="14" t="str">
        <f>IF('[1]TCE - ANEXO III - Preencher'!H14="","",'[1]TCE - ANEXO III - Preencher'!H14)</f>
        <v>09/2020</v>
      </c>
      <c r="H5" s="15">
        <f>'[1]TCE - ANEXO III - Preencher'!I14</f>
        <v>0</v>
      </c>
      <c r="I5" s="15">
        <f>'[1]TCE - ANEXO III - Preencher'!J14</f>
        <v>263.88</v>
      </c>
      <c r="J5" s="15">
        <f>'[1]TCE - ANEXO III - Preencher'!K14</f>
        <v>0</v>
      </c>
      <c r="K5" s="16">
        <f>'[1]TCE - ANEXO III - Preencher'!L14</f>
        <v>2.66</v>
      </c>
      <c r="L5" s="16">
        <f>'[1]TCE - ANEXO III - Preencher'!M14</f>
        <v>127.90727272699999</v>
      </c>
      <c r="M5" s="16">
        <f t="shared" si="1"/>
        <v>-125.247272727</v>
      </c>
      <c r="N5" s="16">
        <f>'[1]TCE - ANEXO III - Preencher'!O14</f>
        <v>1.68</v>
      </c>
      <c r="O5" s="16">
        <f>'[1]TCE - ANEXO III - Preencher'!P14</f>
        <v>0</v>
      </c>
      <c r="P5" s="17">
        <f t="shared" si="2"/>
        <v>1.68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140.31272727300001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</v>
      </c>
      <c r="C6" s="11"/>
      <c r="D6" s="12" t="str">
        <f>'[1]TCE - ANEXO III - Preencher'!E15</f>
        <v>ALBERYS RYCK DA SILVA PEREIRA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09/2020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2.0099999999999998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</v>
      </c>
      <c r="C7" s="11"/>
      <c r="D7" s="12" t="str">
        <f>'[1]TCE - ANEXO III - Preencher'!E16</f>
        <v>ALDA PATRICIA DA SILVA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 t="str">
        <f>IF('[1]TCE - ANEXO III - Preencher'!H16="","",'[1]TCE - ANEXO III - Preencher'!H16)</f>
        <v>09/2020</v>
      </c>
      <c r="H7" s="15">
        <f>'[1]TCE - ANEXO III - Preencher'!I16</f>
        <v>0</v>
      </c>
      <c r="I7" s="15">
        <f>'[1]TCE - ANEXO III - Preencher'!J16</f>
        <v>153.22999999999999</v>
      </c>
      <c r="J7" s="15">
        <f>'[1]TCE - ANEXO III - Preencher'!K16</f>
        <v>0</v>
      </c>
      <c r="K7" s="16">
        <f>'[1]TCE - ANEXO III - Preencher'!L16</f>
        <v>24.25</v>
      </c>
      <c r="L7" s="16">
        <f>'[1]TCE - ANEXO III - Preencher'!M16</f>
        <v>106.31727272699999</v>
      </c>
      <c r="M7" s="16">
        <f t="shared" si="1"/>
        <v>-82.067272726999988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73.172727273000007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</v>
      </c>
      <c r="C8" s="11"/>
      <c r="D8" s="12" t="str">
        <f>'[1]TCE - ANEXO III - Preencher'!E17</f>
        <v>ALEXIA CAROLINE ALVES DE OLIVEIRA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223505</v>
      </c>
      <c r="G8" s="14" t="str">
        <f>IF('[1]TCE - ANEXO III - Preencher'!H17="","",'[1]TCE - ANEXO III - Preencher'!H17)</f>
        <v>09/2020</v>
      </c>
      <c r="H8" s="15">
        <f>'[1]TCE - ANEXO III - Preencher'!I17</f>
        <v>0</v>
      </c>
      <c r="I8" s="15">
        <f>'[1]TCE - ANEXO III - Preencher'!J17</f>
        <v>269.35000000000002</v>
      </c>
      <c r="J8" s="15">
        <f>'[1]TCE - ANEXO III - Preencher'!K17</f>
        <v>0</v>
      </c>
      <c r="K8" s="16">
        <f>'[1]TCE - ANEXO III - Preencher'!L17</f>
        <v>2.66</v>
      </c>
      <c r="L8" s="16">
        <f>'[1]TCE - ANEXO III - Preencher'!M17</f>
        <v>127.90727272699999</v>
      </c>
      <c r="M8" s="16">
        <f t="shared" si="1"/>
        <v>-125.247272727</v>
      </c>
      <c r="N8" s="16">
        <f>'[1]TCE - ANEXO III - Preencher'!O17</f>
        <v>1.68</v>
      </c>
      <c r="O8" s="16">
        <f>'[1]TCE - ANEXO III - Preencher'!P17</f>
        <v>0</v>
      </c>
      <c r="P8" s="17">
        <f t="shared" si="2"/>
        <v>1.68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145.78272727300003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</v>
      </c>
      <c r="C9" s="11"/>
      <c r="D9" s="12" t="str">
        <f>'[1]TCE - ANEXO III - Preencher'!E18</f>
        <v>ALINE DOS SANTOS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 t="str">
        <f>IF('[1]TCE - ANEXO III - Preencher'!H18="","",'[1]TCE - ANEXO III - Preencher'!H18)</f>
        <v>09/2020</v>
      </c>
      <c r="H9" s="15">
        <f>'[1]TCE - ANEXO III - Preencher'!I18</f>
        <v>0</v>
      </c>
      <c r="I9" s="15">
        <f>'[1]TCE - ANEXO III - Preencher'!J18</f>
        <v>150.85</v>
      </c>
      <c r="J9" s="15">
        <f>'[1]TCE - ANEXO III - Preencher'!K18</f>
        <v>0</v>
      </c>
      <c r="K9" s="16">
        <f>'[1]TCE - ANEXO III - Preencher'!L18</f>
        <v>24.25</v>
      </c>
      <c r="L9" s="16">
        <f>'[1]TCE - ANEXO III - Preencher'!M18</f>
        <v>106.31727272699999</v>
      </c>
      <c r="M9" s="16">
        <f t="shared" si="1"/>
        <v>-82.067272726999988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70.792727273000011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</v>
      </c>
      <c r="C10" s="11"/>
      <c r="D10" s="12" t="str">
        <f>'[1]TCE - ANEXO III - Preencher'!E19</f>
        <v>ALMERES NASCIMENTO DE LIMA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 t="str">
        <f>IF('[1]TCE - ANEXO III - Preencher'!H19="","",'[1]TCE - ANEXO III - Preencher'!H19)</f>
        <v>09/2020</v>
      </c>
      <c r="H10" s="15">
        <f>'[1]TCE - ANEXO III - Preencher'!I19</f>
        <v>0</v>
      </c>
      <c r="I10" s="15">
        <f>'[1]TCE - ANEXO III - Preencher'!J19</f>
        <v>68.010000000000005</v>
      </c>
      <c r="J10" s="15">
        <f>'[1]TCE - ANEXO III - Preencher'!K19</f>
        <v>0</v>
      </c>
      <c r="K10" s="16">
        <f>'[1]TCE - ANEXO III - Preencher'!L19</f>
        <v>11.32</v>
      </c>
      <c r="L10" s="16">
        <f>'[1]TCE - ANEXO III - Preencher'!M19</f>
        <v>119.247272727</v>
      </c>
      <c r="M10" s="16">
        <f t="shared" si="1"/>
        <v>-107.927272727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-37.907272726999999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</v>
      </c>
      <c r="C11" s="11"/>
      <c r="D11" s="12" t="str">
        <f>'[1]TCE - ANEXO III - Preencher'!E20</f>
        <v>ALYNE RAYANE VIEIRA LOPES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 t="str">
        <f>IF('[1]TCE - ANEXO III - Preencher'!H20="","",'[1]TCE - ANEXO III - Preencher'!H20)</f>
        <v>09/2020</v>
      </c>
      <c r="H11" s="15">
        <f>'[1]TCE - ANEXO III - Preencher'!I20</f>
        <v>0</v>
      </c>
      <c r="I11" s="15">
        <f>'[1]TCE - ANEXO III - Preencher'!J20</f>
        <v>144.41</v>
      </c>
      <c r="J11" s="15">
        <f>'[1]TCE - ANEXO III - Preencher'!K20</f>
        <v>0</v>
      </c>
      <c r="K11" s="16">
        <f>'[1]TCE - ANEXO III - Preencher'!L20</f>
        <v>24.25</v>
      </c>
      <c r="L11" s="16">
        <f>'[1]TCE - ANEXO III - Preencher'!M20</f>
        <v>106.31727272699999</v>
      </c>
      <c r="M11" s="16">
        <f t="shared" si="1"/>
        <v>-82.067272726999988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64.352727273000013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</v>
      </c>
      <c r="C12" s="11"/>
      <c r="D12" s="12" t="str">
        <f>'[1]TCE - ANEXO III - Preencher'!E21</f>
        <v>AMANDA CINTIA ROMAO DE MEDEIROS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 t="str">
        <f>IF('[1]TCE - ANEXO III - Preencher'!H21="","",'[1]TCE - ANEXO III - Preencher'!H21)</f>
        <v>09/2020</v>
      </c>
      <c r="H12" s="15">
        <f>'[1]TCE - ANEXO III - Preencher'!I21</f>
        <v>0</v>
      </c>
      <c r="I12" s="15">
        <f>'[1]TCE - ANEXO III - Preencher'!J21</f>
        <v>161.22</v>
      </c>
      <c r="J12" s="15">
        <f>'[1]TCE - ANEXO III - Preencher'!K21</f>
        <v>0</v>
      </c>
      <c r="K12" s="16">
        <f>'[1]TCE - ANEXO III - Preencher'!L21</f>
        <v>24.25</v>
      </c>
      <c r="L12" s="16">
        <f>'[1]TCE - ANEXO III - Preencher'!M21</f>
        <v>106.31727272699999</v>
      </c>
      <c r="M12" s="16">
        <f t="shared" si="1"/>
        <v>-82.067272726999988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81.162727273000016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</v>
      </c>
      <c r="C13" s="11"/>
      <c r="D13" s="12" t="str">
        <f>'[1]TCE - ANEXO III - Preencher'!E22</f>
        <v>AMANDA LUISA OLIVEIRA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 t="str">
        <f>IF('[1]TCE - ANEXO III - Preencher'!H22="","",'[1]TCE - ANEXO III - Preencher'!H22)</f>
        <v>09/2020</v>
      </c>
      <c r="H13" s="15">
        <f>'[1]TCE - ANEXO III - Preencher'!I22</f>
        <v>0</v>
      </c>
      <c r="I13" s="15">
        <f>'[1]TCE - ANEXO III - Preencher'!J22</f>
        <v>274.99</v>
      </c>
      <c r="J13" s="15">
        <f>'[1]TCE - ANEXO III - Preencher'!K22</f>
        <v>0</v>
      </c>
      <c r="K13" s="16">
        <f>'[1]TCE - ANEXO III - Preencher'!L22</f>
        <v>3.53</v>
      </c>
      <c r="L13" s="16">
        <f>'[1]TCE - ANEXO III - Preencher'!M22</f>
        <v>127.03727272699999</v>
      </c>
      <c r="M13" s="16">
        <f t="shared" si="1"/>
        <v>-123.50727272699999</v>
      </c>
      <c r="N13" s="16">
        <f>'[1]TCE - ANEXO III - Preencher'!O22</f>
        <v>1.68</v>
      </c>
      <c r="O13" s="16">
        <f>'[1]TCE - ANEXO III - Preencher'!P22</f>
        <v>0</v>
      </c>
      <c r="P13" s="17">
        <f t="shared" si="2"/>
        <v>1.68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153.16272727300003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</v>
      </c>
      <c r="C14" s="11"/>
      <c r="D14" s="12" t="str">
        <f>'[1]TCE - ANEXO III - Preencher'!E23</f>
        <v>ANA BEATRIZ BEZERRA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 t="str">
        <f>IF('[1]TCE - ANEXO III - Preencher'!H23="","",'[1]TCE - ANEXO III - Preencher'!H23)</f>
        <v>09/2020</v>
      </c>
      <c r="H14" s="15">
        <f>'[1]TCE - ANEXO III - Preencher'!I23</f>
        <v>0</v>
      </c>
      <c r="I14" s="15">
        <f>'[1]TCE - ANEXO III - Preencher'!J23</f>
        <v>169.68</v>
      </c>
      <c r="J14" s="15">
        <f>'[1]TCE - ANEXO III - Preencher'!K23</f>
        <v>0</v>
      </c>
      <c r="K14" s="16">
        <f>'[1]TCE - ANEXO III - Preencher'!L23</f>
        <v>24.25</v>
      </c>
      <c r="L14" s="16">
        <f>'[1]TCE - ANEXO III - Preencher'!M23</f>
        <v>106.31727272699999</v>
      </c>
      <c r="M14" s="16">
        <f t="shared" si="1"/>
        <v>-82.067272726999988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89.622727273000024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</v>
      </c>
      <c r="C15" s="11"/>
      <c r="D15" s="12" t="str">
        <f>'[1]TCE - ANEXO III - Preencher'!E24</f>
        <v>ANA CARLA DE LIMA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 t="str">
        <f>IF('[1]TCE - ANEXO III - Preencher'!H24="","",'[1]TCE - ANEXO III - Preencher'!H24)</f>
        <v>09/2020</v>
      </c>
      <c r="H15" s="15">
        <f>'[1]TCE - ANEXO III - Preencher'!I24</f>
        <v>0</v>
      </c>
      <c r="I15" s="15">
        <f>'[1]TCE - ANEXO III - Preencher'!J24</f>
        <v>155.46</v>
      </c>
      <c r="J15" s="15">
        <f>'[1]TCE - ANEXO III - Preencher'!K24</f>
        <v>0</v>
      </c>
      <c r="K15" s="16">
        <f>'[1]TCE - ANEXO III - Preencher'!L24</f>
        <v>24.25</v>
      </c>
      <c r="L15" s="16">
        <f>'[1]TCE - ANEXO III - Preencher'!M24</f>
        <v>106.31727272699999</v>
      </c>
      <c r="M15" s="16">
        <f t="shared" si="1"/>
        <v>-82.067272726999988</v>
      </c>
      <c r="N15" s="16">
        <f>'[1]TCE - ANEXO III - Preencher'!O24</f>
        <v>2.0099999999999998</v>
      </c>
      <c r="O15" s="16">
        <f>'[1]TCE - ANEXO III - Preencher'!P24</f>
        <v>0</v>
      </c>
      <c r="P15" s="17">
        <f t="shared" si="2"/>
        <v>2.0099999999999998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66.11</v>
      </c>
      <c r="U15" s="16">
        <f>'[1]TCE - ANEXO III - Preencher'!V24</f>
        <v>0</v>
      </c>
      <c r="V15" s="17">
        <f t="shared" si="4"/>
        <v>66.11</v>
      </c>
      <c r="W15" s="18" t="str">
        <f>IF('[1]TCE - ANEXO III - Preencher'!X24="","",'[1]TCE - ANEXO III - Preencher'!X24)</f>
        <v>AUX. CRECHE I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141.51272727300002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</v>
      </c>
      <c r="C16" s="11"/>
      <c r="D16" s="12" t="str">
        <f>'[1]TCE - ANEXO III - Preencher'!E25</f>
        <v>ANA CLAUDIA DA SILVA MARQUES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 t="str">
        <f>IF('[1]TCE - ANEXO III - Preencher'!H25="","",'[1]TCE - ANEXO III - Preencher'!H25)</f>
        <v>09/2020</v>
      </c>
      <c r="H16" s="15">
        <f>'[1]TCE - ANEXO III - Preencher'!I25</f>
        <v>0</v>
      </c>
      <c r="I16" s="15">
        <f>'[1]TCE - ANEXO III - Preencher'!J25</f>
        <v>155.69999999999999</v>
      </c>
      <c r="J16" s="15">
        <f>'[1]TCE - ANEXO III - Preencher'!K25</f>
        <v>0</v>
      </c>
      <c r="K16" s="16">
        <f>'[1]TCE - ANEXO III - Preencher'!L25</f>
        <v>24.25</v>
      </c>
      <c r="L16" s="16">
        <f>'[1]TCE - ANEXO III - Preencher'!M25</f>
        <v>106.31727272699999</v>
      </c>
      <c r="M16" s="16">
        <f t="shared" si="1"/>
        <v>-82.067272726999988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75.642727273000006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</v>
      </c>
      <c r="C17" s="11"/>
      <c r="D17" s="12" t="str">
        <f>'[1]TCE - ANEXO III - Preencher'!E26</f>
        <v>ANA LUCIA DEJANIRA DE SOUZA CABRAL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 t="str">
        <f>IF('[1]TCE - ANEXO III - Preencher'!H26="","",'[1]TCE - ANEXO III - Preencher'!H26)</f>
        <v>09/2020</v>
      </c>
      <c r="H17" s="15">
        <f>'[1]TCE - ANEXO III - Preencher'!I26</f>
        <v>0</v>
      </c>
      <c r="I17" s="15">
        <f>'[1]TCE - ANEXO III - Preencher'!J26</f>
        <v>156.34</v>
      </c>
      <c r="J17" s="15">
        <f>'[1]TCE - ANEXO III - Preencher'!K26</f>
        <v>0</v>
      </c>
      <c r="K17" s="16">
        <f>'[1]TCE - ANEXO III - Preencher'!L26</f>
        <v>24.25</v>
      </c>
      <c r="L17" s="16">
        <f>'[1]TCE - ANEXO III - Preencher'!M26</f>
        <v>106.31727272699999</v>
      </c>
      <c r="M17" s="16">
        <f t="shared" si="1"/>
        <v>-82.067272726999988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76.28272727300002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</v>
      </c>
      <c r="C18" s="11"/>
      <c r="D18" s="12" t="str">
        <f>'[1]TCE - ANEXO III - Preencher'!E27</f>
        <v>ANA PAULA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09/2020</v>
      </c>
      <c r="H18" s="15">
        <f>'[1]TCE - ANEXO III - Preencher'!I27</f>
        <v>0</v>
      </c>
      <c r="I18" s="15">
        <f>'[1]TCE - ANEXO III - Preencher'!J27</f>
        <v>151.33000000000001</v>
      </c>
      <c r="J18" s="15">
        <f>'[1]TCE - ANEXO III - Preencher'!K27</f>
        <v>0</v>
      </c>
      <c r="K18" s="16">
        <f>'[1]TCE - ANEXO III - Preencher'!L27</f>
        <v>24.25</v>
      </c>
      <c r="L18" s="16">
        <f>'[1]TCE - ANEXO III - Preencher'!M27</f>
        <v>106.31727272699999</v>
      </c>
      <c r="M18" s="16">
        <f t="shared" si="1"/>
        <v>-82.067272726999988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71.272727273000029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</v>
      </c>
      <c r="C19" s="11"/>
      <c r="D19" s="12" t="str">
        <f>'[1]TCE - ANEXO III - Preencher'!E28</f>
        <v>ANA PAULA DE OLIVEIRA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223505</v>
      </c>
      <c r="G19" s="14" t="str">
        <f>IF('[1]TCE - ANEXO III - Preencher'!H28="","",'[1]TCE - ANEXO III - Preencher'!H28)</f>
        <v>09/2020</v>
      </c>
      <c r="H19" s="15">
        <f>'[1]TCE - ANEXO III - Preencher'!I28</f>
        <v>0</v>
      </c>
      <c r="I19" s="15">
        <f>'[1]TCE - ANEXO III - Preencher'!J28</f>
        <v>422.58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1.68</v>
      </c>
      <c r="O19" s="16">
        <f>'[1]TCE - ANEXO III - Preencher'!P28</f>
        <v>0</v>
      </c>
      <c r="P19" s="17">
        <f t="shared" si="2"/>
        <v>1.68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424.26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</v>
      </c>
      <c r="C20" s="11"/>
      <c r="D20" s="12" t="str">
        <f>'[1]TCE - ANEXO III - Preencher'!E29</f>
        <v>ANANDA CAROLINA DE ARAUJO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 t="str">
        <f>IF('[1]TCE - ANEXO III - Preencher'!H29="","",'[1]TCE - ANEXO III - Preencher'!H29)</f>
        <v>09/2020</v>
      </c>
      <c r="H20" s="15">
        <f>'[1]TCE - ANEXO III - Preencher'!I29</f>
        <v>0</v>
      </c>
      <c r="I20" s="15">
        <f>'[1]TCE - ANEXO III - Preencher'!J29</f>
        <v>100.56</v>
      </c>
      <c r="J20" s="15">
        <f>'[1]TCE - ANEXO III - Preencher'!K29</f>
        <v>0</v>
      </c>
      <c r="K20" s="16">
        <f>'[1]TCE - ANEXO III - Preencher'!L29</f>
        <v>16.16</v>
      </c>
      <c r="L20" s="16">
        <f>'[1]TCE - ANEXO III - Preencher'!M29</f>
        <v>114.40727272699999</v>
      </c>
      <c r="M20" s="16">
        <f t="shared" si="1"/>
        <v>-98.247272726999995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4.322727273000007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</v>
      </c>
      <c r="C21" s="11"/>
      <c r="D21" s="12" t="str">
        <f>'[1]TCE - ANEXO III - Preencher'!E30</f>
        <v>ANDRE AUGUSTO SOUZA SANTOS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09/2020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4.8499999999999996</v>
      </c>
      <c r="L21" s="16">
        <f>'[1]TCE - ANEXO III - Preencher'!M30</f>
        <v>125.71727272699999</v>
      </c>
      <c r="M21" s="16">
        <f t="shared" si="1"/>
        <v>-120.867272727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-118.85727272699999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</v>
      </c>
      <c r="C22" s="11"/>
      <c r="D22" s="12" t="str">
        <f>'[1]TCE - ANEXO III - Preencher'!E31</f>
        <v>ANDREA CORREIA DE SANTANA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 t="str">
        <f>IF('[1]TCE - ANEXO III - Preencher'!H31="","",'[1]TCE - ANEXO III - Preencher'!H31)</f>
        <v>09/2020</v>
      </c>
      <c r="H22" s="15">
        <f>'[1]TCE - ANEXO III - Preencher'!I31</f>
        <v>0</v>
      </c>
      <c r="I22" s="15">
        <f>'[1]TCE - ANEXO III - Preencher'!J31</f>
        <v>155.69999999999999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157.70999999999998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</v>
      </c>
      <c r="C23" s="11"/>
      <c r="D23" s="12" t="str">
        <f>'[1]TCE - ANEXO III - Preencher'!E32</f>
        <v>ANILTON PEREIRA DE MORAES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225150</v>
      </c>
      <c r="G23" s="14" t="str">
        <f>IF('[1]TCE - ANEXO III - Preencher'!H32="","",'[1]TCE - ANEXO III - Preencher'!H32)</f>
        <v>09/2020</v>
      </c>
      <c r="H23" s="15">
        <f>'[1]TCE - ANEXO III - Preencher'!I32</f>
        <v>0</v>
      </c>
      <c r="I23" s="15">
        <f>'[1]TCE - ANEXO III - Preencher'!J32</f>
        <v>1398.77</v>
      </c>
      <c r="J23" s="15">
        <f>'[1]TCE - ANEXO III - Preencher'!K32</f>
        <v>0</v>
      </c>
      <c r="K23" s="16">
        <f>'[1]TCE - ANEXO III - Preencher'!L32</f>
        <v>2.75</v>
      </c>
      <c r="L23" s="16">
        <f>'[1]TCE - ANEXO III - Preencher'!M32</f>
        <v>127.81727272699999</v>
      </c>
      <c r="M23" s="16">
        <f t="shared" si="1"/>
        <v>-125.06727272699999</v>
      </c>
      <c r="N23" s="16">
        <f>'[1]TCE - ANEXO III - Preencher'!O32</f>
        <v>6.13</v>
      </c>
      <c r="O23" s="16">
        <f>'[1]TCE - ANEXO III - Preencher'!P32</f>
        <v>1.23</v>
      </c>
      <c r="P23" s="17">
        <f t="shared" si="2"/>
        <v>4.9000000000000004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1278.602727273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</v>
      </c>
      <c r="C24" s="11"/>
      <c r="D24" s="12" t="str">
        <f>'[1]TCE - ANEXO III - Preencher'!E33</f>
        <v>ANTONIO BIDO NETO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225150</v>
      </c>
      <c r="G24" s="14" t="str">
        <f>IF('[1]TCE - ANEXO III - Preencher'!H33="","",'[1]TCE - ANEXO III - Preencher'!H33)</f>
        <v>09/2020</v>
      </c>
      <c r="H24" s="15">
        <f>'[1]TCE - ANEXO III - Preencher'!I33</f>
        <v>0</v>
      </c>
      <c r="I24" s="15">
        <f>'[1]TCE - ANEXO III - Preencher'!J33</f>
        <v>986.97</v>
      </c>
      <c r="J24" s="15">
        <f>'[1]TCE - ANEXO III - Preencher'!K33</f>
        <v>0</v>
      </c>
      <c r="K24" s="16">
        <f>'[1]TCE - ANEXO III - Preencher'!L33</f>
        <v>2.75</v>
      </c>
      <c r="L24" s="16">
        <f>'[1]TCE - ANEXO III - Preencher'!M33</f>
        <v>127.81727272699999</v>
      </c>
      <c r="M24" s="16">
        <f t="shared" si="1"/>
        <v>-125.06727272699999</v>
      </c>
      <c r="N24" s="16">
        <f>'[1]TCE - ANEXO III - Preencher'!O33</f>
        <v>6.13</v>
      </c>
      <c r="O24" s="16">
        <f>'[1]TCE - ANEXO III - Preencher'!P33</f>
        <v>1.23</v>
      </c>
      <c r="P24" s="17">
        <f t="shared" si="2"/>
        <v>4.9000000000000004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866.80272727299996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</v>
      </c>
      <c r="C25" s="11"/>
      <c r="D25" s="12" t="str">
        <f>'[1]TCE - ANEXO III - Preencher'!E34</f>
        <v>ANTONIO OTAVIANO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 t="str">
        <f>IF('[1]TCE - ANEXO III - Preencher'!H34="","",'[1]TCE - ANEXO III - Preencher'!H34)</f>
        <v>09/2020</v>
      </c>
      <c r="H25" s="15">
        <f>'[1]TCE - ANEXO III - Preencher'!I34</f>
        <v>0</v>
      </c>
      <c r="I25" s="15">
        <f>'[1]TCE - ANEXO III - Preencher'!J34</f>
        <v>145.51</v>
      </c>
      <c r="J25" s="15">
        <f>'[1]TCE - ANEXO III - Preencher'!K34</f>
        <v>0</v>
      </c>
      <c r="K25" s="16">
        <f>'[1]TCE - ANEXO III - Preencher'!L34</f>
        <v>24.25</v>
      </c>
      <c r="L25" s="16">
        <f>'[1]TCE - ANEXO III - Preencher'!M34</f>
        <v>106.31727272699999</v>
      </c>
      <c r="M25" s="16">
        <f t="shared" si="1"/>
        <v>-82.067272726999988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65.452727273000008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</v>
      </c>
      <c r="C26" s="11"/>
      <c r="D26" s="12" t="str">
        <f>'[1]TCE - ANEXO III - Preencher'!E35</f>
        <v>ARISTOTELES DINIZ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225150</v>
      </c>
      <c r="G26" s="14" t="str">
        <f>IF('[1]TCE - ANEXO III - Preencher'!H35="","",'[1]TCE - ANEXO III - Preencher'!H35)</f>
        <v>09/2020</v>
      </c>
      <c r="H26" s="15">
        <f>'[1]TCE - ANEXO III - Preencher'!I35</f>
        <v>0</v>
      </c>
      <c r="I26" s="15">
        <f>'[1]TCE - ANEXO III - Preencher'!J35</f>
        <v>946.97</v>
      </c>
      <c r="J26" s="15">
        <f>'[1]TCE - ANEXO III - Preencher'!K35</f>
        <v>0</v>
      </c>
      <c r="K26" s="16">
        <f>'[1]TCE - ANEXO III - Preencher'!L35</f>
        <v>2.75</v>
      </c>
      <c r="L26" s="16">
        <f>'[1]TCE - ANEXO III - Preencher'!M35</f>
        <v>127.81727272699999</v>
      </c>
      <c r="M26" s="16">
        <f t="shared" si="1"/>
        <v>-125.06727272699999</v>
      </c>
      <c r="N26" s="16">
        <f>'[1]TCE - ANEXO III - Preencher'!O35</f>
        <v>6.13</v>
      </c>
      <c r="O26" s="16">
        <f>'[1]TCE - ANEXO III - Preencher'!P35</f>
        <v>1.23</v>
      </c>
      <c r="P26" s="17">
        <f t="shared" si="2"/>
        <v>4.9000000000000004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826.80272727299996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</v>
      </c>
      <c r="C27" s="11"/>
      <c r="D27" s="12" t="str">
        <f>'[1]TCE - ANEXO III - Preencher'!E36</f>
        <v>AUGUSTO CESAR BARBOSA DOS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 t="str">
        <f>IF('[1]TCE - ANEXO III - Preencher'!H36="","",'[1]TCE - ANEXO III - Preencher'!H36)</f>
        <v>09/2020</v>
      </c>
      <c r="H27" s="15">
        <f>'[1]TCE - ANEXO III - Preencher'!I36</f>
        <v>0</v>
      </c>
      <c r="I27" s="15">
        <f>'[1]TCE - ANEXO III - Preencher'!J36</f>
        <v>151.56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153.57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</v>
      </c>
      <c r="C28" s="11"/>
      <c r="D28" s="12" t="str">
        <f>'[1]TCE - ANEXO III - Preencher'!E37</f>
        <v>BARBARA FREIRE DE FRANCA SANTANA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 t="str">
        <f>IF('[1]TCE - ANEXO III - Preencher'!H37="","",'[1]TCE - ANEXO III - Preencher'!H37)</f>
        <v>09/2020</v>
      </c>
      <c r="H28" s="15">
        <f>'[1]TCE - ANEXO III - Preencher'!I37</f>
        <v>0</v>
      </c>
      <c r="I28" s="15">
        <f>'[1]TCE - ANEXO III - Preencher'!J37</f>
        <v>331.32</v>
      </c>
      <c r="J28" s="15">
        <f>'[1]TCE - ANEXO III - Preencher'!K37</f>
        <v>0</v>
      </c>
      <c r="K28" s="16">
        <f>'[1]TCE - ANEXO III - Preencher'!L37</f>
        <v>3.53</v>
      </c>
      <c r="L28" s="16">
        <f>'[1]TCE - ANEXO III - Preencher'!M37</f>
        <v>127.03727272699999</v>
      </c>
      <c r="M28" s="16">
        <f t="shared" si="1"/>
        <v>-123.50727272699999</v>
      </c>
      <c r="N28" s="16">
        <f>'[1]TCE - ANEXO III - Preencher'!O37</f>
        <v>1.68</v>
      </c>
      <c r="O28" s="16">
        <f>'[1]TCE - ANEXO III - Preencher'!P37</f>
        <v>0</v>
      </c>
      <c r="P28" s="17">
        <f t="shared" si="2"/>
        <v>1.68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209.49272727300001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</v>
      </c>
      <c r="C29" s="11"/>
      <c r="D29" s="12" t="str">
        <f>'[1]TCE - ANEXO III - Preencher'!E38</f>
        <v>BIANCA DANIELLE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 t="str">
        <f>IF('[1]TCE - ANEXO III - Preencher'!H38="","",'[1]TCE - ANEXO III - Preencher'!H38)</f>
        <v>09/2020</v>
      </c>
      <c r="H29" s="15">
        <f>'[1]TCE - ANEXO III - Preencher'!I38</f>
        <v>0</v>
      </c>
      <c r="I29" s="15">
        <f>'[1]TCE - ANEXO III - Preencher'!J38</f>
        <v>270.77999999999997</v>
      </c>
      <c r="J29" s="15">
        <f>'[1]TCE - ANEXO III - Preencher'!K38</f>
        <v>0</v>
      </c>
      <c r="K29" s="16">
        <f>'[1]TCE - ANEXO III - Preencher'!L38</f>
        <v>2.66</v>
      </c>
      <c r="L29" s="16">
        <f>'[1]TCE - ANEXO III - Preencher'!M38</f>
        <v>127.90727272699999</v>
      </c>
      <c r="M29" s="16">
        <f t="shared" si="1"/>
        <v>-125.247272727</v>
      </c>
      <c r="N29" s="16">
        <f>'[1]TCE - ANEXO III - Preencher'!O38</f>
        <v>1.68</v>
      </c>
      <c r="O29" s="16">
        <f>'[1]TCE - ANEXO III - Preencher'!P38</f>
        <v>0</v>
      </c>
      <c r="P29" s="17">
        <f t="shared" si="2"/>
        <v>1.68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147.21272727299998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</v>
      </c>
      <c r="C30" s="11"/>
      <c r="D30" s="12" t="str">
        <f>'[1]TCE - ANEXO III - Preencher'!E39</f>
        <v>BRUNO TENORIO GONCALVES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225150</v>
      </c>
      <c r="G30" s="14" t="str">
        <f>IF('[1]TCE - ANEXO III - Preencher'!H39="","",'[1]TCE - ANEXO III - Preencher'!H39)</f>
        <v>09/2020</v>
      </c>
      <c r="H30" s="15">
        <f>'[1]TCE - ANEXO III - Preencher'!I39</f>
        <v>0</v>
      </c>
      <c r="I30" s="15">
        <f>'[1]TCE - ANEXO III - Preencher'!J39</f>
        <v>1069.56</v>
      </c>
      <c r="J30" s="15">
        <f>'[1]TCE - ANEXO III - Preencher'!K39</f>
        <v>0</v>
      </c>
      <c r="K30" s="16">
        <f>'[1]TCE - ANEXO III - Preencher'!L39</f>
        <v>2.75</v>
      </c>
      <c r="L30" s="16">
        <f>'[1]TCE - ANEXO III - Preencher'!M39</f>
        <v>127.81727272699999</v>
      </c>
      <c r="M30" s="16">
        <f t="shared" si="1"/>
        <v>-125.06727272699999</v>
      </c>
      <c r="N30" s="16">
        <f>'[1]TCE - ANEXO III - Preencher'!O39</f>
        <v>6.13</v>
      </c>
      <c r="O30" s="16">
        <f>'[1]TCE - ANEXO III - Preencher'!P39</f>
        <v>1.23</v>
      </c>
      <c r="P30" s="17">
        <f t="shared" si="2"/>
        <v>4.9000000000000004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949.39272727299988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</v>
      </c>
      <c r="C31" s="11"/>
      <c r="D31" s="12" t="str">
        <f>'[1]TCE - ANEXO III - Preencher'!E40</f>
        <v>CAMILLA THATYANE MACHADO VASCONCELOS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 t="str">
        <f>IF('[1]TCE - ANEXO III - Preencher'!H40="","",'[1]TCE - ANEXO III - Preencher'!H40)</f>
        <v>09/2020</v>
      </c>
      <c r="H31" s="15">
        <f>'[1]TCE - ANEXO III - Preencher'!I40</f>
        <v>0</v>
      </c>
      <c r="I31" s="15">
        <f>'[1]TCE - ANEXO III - Preencher'!J40</f>
        <v>308.56</v>
      </c>
      <c r="J31" s="15">
        <f>'[1]TCE - ANEXO III - Preencher'!K40</f>
        <v>0</v>
      </c>
      <c r="K31" s="16">
        <f>'[1]TCE - ANEXO III - Preencher'!L40</f>
        <v>3.53</v>
      </c>
      <c r="L31" s="16">
        <f>'[1]TCE - ANEXO III - Preencher'!M40</f>
        <v>127.03727272699999</v>
      </c>
      <c r="M31" s="16">
        <f t="shared" si="1"/>
        <v>-123.50727272699999</v>
      </c>
      <c r="N31" s="16">
        <f>'[1]TCE - ANEXO III - Preencher'!O40</f>
        <v>1.68</v>
      </c>
      <c r="O31" s="16">
        <f>'[1]TCE - ANEXO III - Preencher'!P40</f>
        <v>0</v>
      </c>
      <c r="P31" s="17">
        <f t="shared" si="2"/>
        <v>1.68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186.73272727300002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</v>
      </c>
      <c r="C32" s="11"/>
      <c r="D32" s="12" t="str">
        <f>'[1]TCE - ANEXO III - Preencher'!E41</f>
        <v>CARLOS DIEGO ALVES BERNARDO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225150</v>
      </c>
      <c r="G32" s="14" t="str">
        <f>IF('[1]TCE - ANEXO III - Preencher'!H41="","",'[1]TCE - ANEXO III - Preencher'!H41)</f>
        <v>09/2020</v>
      </c>
      <c r="H32" s="15">
        <f>'[1]TCE - ANEXO III - Preencher'!I41</f>
        <v>0</v>
      </c>
      <c r="I32" s="15">
        <f>'[1]TCE - ANEXO III - Preencher'!J41</f>
        <v>1542.96</v>
      </c>
      <c r="J32" s="15">
        <f>'[1]TCE - ANEXO III - Preencher'!K41</f>
        <v>0</v>
      </c>
      <c r="K32" s="16">
        <f>'[1]TCE - ANEXO III - Preencher'!L41</f>
        <v>2.75</v>
      </c>
      <c r="L32" s="16">
        <f>'[1]TCE - ANEXO III - Preencher'!M41</f>
        <v>127.81727272699999</v>
      </c>
      <c r="M32" s="16">
        <f t="shared" si="1"/>
        <v>-125.06727272699999</v>
      </c>
      <c r="N32" s="16">
        <f>'[1]TCE - ANEXO III - Preencher'!O41</f>
        <v>0</v>
      </c>
      <c r="O32" s="16">
        <f>'[1]TCE - ANEXO III - Preencher'!P41</f>
        <v>1.23</v>
      </c>
      <c r="P32" s="17">
        <f t="shared" si="2"/>
        <v>-1.23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1416.662727273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</v>
      </c>
      <c r="C33" s="11"/>
      <c r="D33" s="12" t="str">
        <f>'[1]TCE - ANEXO III - Preencher'!E42</f>
        <v>CARLOS GALVAO BRANCO ARAUJO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241005</v>
      </c>
      <c r="G33" s="14" t="str">
        <f>IF('[1]TCE - ANEXO III - Preencher'!H42="","",'[1]TCE - ANEXO III - Preencher'!H42)</f>
        <v>09/2020</v>
      </c>
      <c r="H33" s="15">
        <f>'[1]TCE - ANEXO III - Preencher'!I42</f>
        <v>0</v>
      </c>
      <c r="I33" s="15">
        <f>'[1]TCE - ANEXO III - Preencher'!J42</f>
        <v>1722.16</v>
      </c>
      <c r="J33" s="15">
        <f>'[1]TCE - ANEXO III - Preencher'!K42</f>
        <v>0</v>
      </c>
      <c r="K33" s="16">
        <f>'[1]TCE - ANEXO III - Preencher'!L42</f>
        <v>2.75</v>
      </c>
      <c r="L33" s="16">
        <f>'[1]TCE - ANEXO III - Preencher'!M42</f>
        <v>127.81727272699999</v>
      </c>
      <c r="M33" s="16">
        <f t="shared" si="1"/>
        <v>-125.06727272699999</v>
      </c>
      <c r="N33" s="16">
        <f>'[1]TCE - ANEXO III - Preencher'!O42</f>
        <v>6.13</v>
      </c>
      <c r="O33" s="16">
        <f>'[1]TCE - ANEXO III - Preencher'!P42</f>
        <v>1.23</v>
      </c>
      <c r="P33" s="17">
        <f t="shared" si="2"/>
        <v>4.9000000000000004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1601.9927272730001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</v>
      </c>
      <c r="C34" s="11"/>
      <c r="D34" s="12" t="str">
        <f>'[1]TCE - ANEXO III - Preencher'!E43</f>
        <v>CAROLINE BEZERRA TRAJANO DOS SANTOS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241005</v>
      </c>
      <c r="G34" s="14" t="str">
        <f>IF('[1]TCE - ANEXO III - Preencher'!H43="","",'[1]TCE - ANEXO III - Preencher'!H43)</f>
        <v>09/2020</v>
      </c>
      <c r="H34" s="15">
        <f>'[1]TCE - ANEXO III - Preencher'!I43</f>
        <v>0</v>
      </c>
      <c r="I34" s="15">
        <f>'[1]TCE - ANEXO III - Preencher'!J43</f>
        <v>1691.91</v>
      </c>
      <c r="J34" s="15">
        <f>'[1]TCE - ANEXO III - Preencher'!K43</f>
        <v>0</v>
      </c>
      <c r="K34" s="16">
        <f>'[1]TCE - ANEXO III - Preencher'!L43</f>
        <v>2.75</v>
      </c>
      <c r="L34" s="16">
        <f>'[1]TCE - ANEXO III - Preencher'!M43</f>
        <v>127.81727272699999</v>
      </c>
      <c r="M34" s="16">
        <f t="shared" si="1"/>
        <v>-125.06727272699999</v>
      </c>
      <c r="N34" s="16">
        <f>'[1]TCE - ANEXO III - Preencher'!O43</f>
        <v>6.13</v>
      </c>
      <c r="O34" s="16">
        <f>'[1]TCE - ANEXO III - Preencher'!P43</f>
        <v>1.23</v>
      </c>
      <c r="P34" s="17">
        <f t="shared" si="2"/>
        <v>4.9000000000000004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1571.7427272730001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</v>
      </c>
      <c r="C35" s="11"/>
      <c r="D35" s="12" t="str">
        <f>'[1]TCE - ANEXO III - Preencher'!E44</f>
        <v>CINTIA KELLY MONTEIRO DE OLIVEIRA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241005</v>
      </c>
      <c r="G35" s="14" t="str">
        <f>IF('[1]TCE - ANEXO III - Preencher'!H44="","",'[1]TCE - ANEXO III - Preencher'!H44)</f>
        <v>09/2020</v>
      </c>
      <c r="H35" s="15">
        <f>'[1]TCE - ANEXO III - Preencher'!I44</f>
        <v>0</v>
      </c>
      <c r="I35" s="15">
        <f>'[1]TCE - ANEXO III - Preencher'!J44</f>
        <v>847.38</v>
      </c>
      <c r="J35" s="15">
        <f>'[1]TCE - ANEXO III - Preencher'!K44</f>
        <v>0</v>
      </c>
      <c r="K35" s="16">
        <f>'[1]TCE - ANEXO III - Preencher'!L44</f>
        <v>2.75</v>
      </c>
      <c r="L35" s="16">
        <f>'[1]TCE - ANEXO III - Preencher'!M44</f>
        <v>127.81727272699999</v>
      </c>
      <c r="M35" s="16">
        <f t="shared" si="1"/>
        <v>-125.06727272699999</v>
      </c>
      <c r="N35" s="16">
        <f>'[1]TCE - ANEXO III - Preencher'!O44</f>
        <v>6.13</v>
      </c>
      <c r="O35" s="16">
        <f>'[1]TCE - ANEXO III - Preencher'!P44</f>
        <v>1.23</v>
      </c>
      <c r="P35" s="17">
        <f t="shared" si="2"/>
        <v>4.9000000000000004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727.21272727300004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</v>
      </c>
      <c r="C36" s="11"/>
      <c r="D36" s="12" t="str">
        <f>'[1]TCE - ANEXO III - Preencher'!E45</f>
        <v>CLENIA MARIA DE PAULA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 t="str">
        <f>IF('[1]TCE - ANEXO III - Preencher'!H45="","",'[1]TCE - ANEXO III - Preencher'!H45)</f>
        <v>09/2020</v>
      </c>
      <c r="H36" s="15">
        <f>'[1]TCE - ANEXO III - Preencher'!I45</f>
        <v>0</v>
      </c>
      <c r="I36" s="15">
        <f>'[1]TCE - ANEXO III - Preencher'!J45</f>
        <v>169.09</v>
      </c>
      <c r="J36" s="15">
        <f>'[1]TCE - ANEXO III - Preencher'!K45</f>
        <v>0</v>
      </c>
      <c r="K36" s="16">
        <f>'[1]TCE - ANEXO III - Preencher'!L45</f>
        <v>24.25</v>
      </c>
      <c r="L36" s="16">
        <f>'[1]TCE - ANEXO III - Preencher'!M45</f>
        <v>106.31727272699999</v>
      </c>
      <c r="M36" s="16">
        <f t="shared" si="1"/>
        <v>-82.067272726999988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89.03272727300002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</v>
      </c>
      <c r="C37" s="11"/>
      <c r="D37" s="12" t="str">
        <f>'[1]TCE - ANEXO III - Preencher'!E46</f>
        <v>CRYSTIANO LEITE RIBEIRO DIAS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225150</v>
      </c>
      <c r="G37" s="14" t="str">
        <f>IF('[1]TCE - ANEXO III - Preencher'!H46="","",'[1]TCE - ANEXO III - Preencher'!H46)</f>
        <v>09/2020</v>
      </c>
      <c r="H37" s="15">
        <f>'[1]TCE - ANEXO III - Preencher'!I46</f>
        <v>0</v>
      </c>
      <c r="I37" s="15">
        <f>'[1]TCE - ANEXO III - Preencher'!J46</f>
        <v>946.97</v>
      </c>
      <c r="J37" s="15">
        <f>'[1]TCE - ANEXO III - Preencher'!K46</f>
        <v>0</v>
      </c>
      <c r="K37" s="16">
        <f>'[1]TCE - ANEXO III - Preencher'!L46</f>
        <v>2.75</v>
      </c>
      <c r="L37" s="16">
        <f>'[1]TCE - ANEXO III - Preencher'!M46</f>
        <v>127.81727272699999</v>
      </c>
      <c r="M37" s="16">
        <f t="shared" si="1"/>
        <v>-125.06727272699999</v>
      </c>
      <c r="N37" s="16">
        <f>'[1]TCE - ANEXO III - Preencher'!O46</f>
        <v>6.13</v>
      </c>
      <c r="O37" s="16">
        <f>'[1]TCE - ANEXO III - Preencher'!P46</f>
        <v>1.23</v>
      </c>
      <c r="P37" s="17">
        <f t="shared" si="2"/>
        <v>4.9000000000000004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826.80272727299996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</v>
      </c>
      <c r="C38" s="11"/>
      <c r="D38" s="12" t="str">
        <f>'[1]TCE - ANEXO III - Preencher'!E47</f>
        <v>DANIELLE LIMA BARBOSA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 t="str">
        <f>IF('[1]TCE - ANEXO III - Preencher'!H47="","",'[1]TCE - ANEXO III - Preencher'!H47)</f>
        <v>09/2020</v>
      </c>
      <c r="H38" s="15">
        <f>'[1]TCE - ANEXO III - Preencher'!I47</f>
        <v>0</v>
      </c>
      <c r="I38" s="15">
        <f>'[1]TCE - ANEXO III - Preencher'!J47</f>
        <v>284.66000000000003</v>
      </c>
      <c r="J38" s="15">
        <f>'[1]TCE - ANEXO III - Preencher'!K47</f>
        <v>0</v>
      </c>
      <c r="K38" s="16">
        <f>'[1]TCE - ANEXO III - Preencher'!L47</f>
        <v>3.31</v>
      </c>
      <c r="L38" s="16">
        <f>'[1]TCE - ANEXO III - Preencher'!M47</f>
        <v>127.25727272699999</v>
      </c>
      <c r="M38" s="16">
        <f t="shared" si="1"/>
        <v>-123.94727272699998</v>
      </c>
      <c r="N38" s="16">
        <f>'[1]TCE - ANEXO III - Preencher'!O47</f>
        <v>1.68</v>
      </c>
      <c r="O38" s="16">
        <f>'[1]TCE - ANEXO III - Preencher'!P47</f>
        <v>0</v>
      </c>
      <c r="P38" s="17">
        <f t="shared" si="2"/>
        <v>1.68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162.39272727300005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</v>
      </c>
      <c r="C39" s="11"/>
      <c r="D39" s="12" t="str">
        <f>'[1]TCE - ANEXO III - Preencher'!E48</f>
        <v>EDMILSON HENAUTH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225120</v>
      </c>
      <c r="G39" s="14" t="str">
        <f>IF('[1]TCE - ANEXO III - Preencher'!H48="","",'[1]TCE - ANEXO III - Preencher'!H48)</f>
        <v>09/2020</v>
      </c>
      <c r="H39" s="15">
        <f>'[1]TCE - ANEXO III - Preencher'!I48</f>
        <v>0</v>
      </c>
      <c r="I39" s="15">
        <f>'[1]TCE - ANEXO III - Preencher'!J48</f>
        <v>1433.73</v>
      </c>
      <c r="J39" s="15">
        <f>'[1]TCE - ANEXO III - Preencher'!K48</f>
        <v>0</v>
      </c>
      <c r="K39" s="16">
        <f>'[1]TCE - ANEXO III - Preencher'!L48</f>
        <v>2.75</v>
      </c>
      <c r="L39" s="16">
        <f>'[1]TCE - ANEXO III - Preencher'!M48</f>
        <v>127.81727272699999</v>
      </c>
      <c r="M39" s="16">
        <f t="shared" si="1"/>
        <v>-125.06727272699999</v>
      </c>
      <c r="N39" s="16">
        <f>'[1]TCE - ANEXO III - Preencher'!O48</f>
        <v>6.13</v>
      </c>
      <c r="O39" s="16">
        <f>'[1]TCE - ANEXO III - Preencher'!P48</f>
        <v>1.23</v>
      </c>
      <c r="P39" s="17">
        <f t="shared" si="2"/>
        <v>4.9000000000000004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1313.5627272730001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</v>
      </c>
      <c r="C40" s="11"/>
      <c r="D40" s="12" t="str">
        <f>'[1]TCE - ANEXO III - Preencher'!E49</f>
        <v>EDUARDA SEVERINA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 t="str">
        <f>IF('[1]TCE - ANEXO III - Preencher'!H49="","",'[1]TCE - ANEXO III - Preencher'!H49)</f>
        <v>09/2020</v>
      </c>
      <c r="H40" s="15">
        <f>'[1]TCE - ANEXO III - Preencher'!I49</f>
        <v>0</v>
      </c>
      <c r="I40" s="15">
        <f>'[1]TCE - ANEXO III - Preencher'!J49</f>
        <v>159.96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161.97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</v>
      </c>
      <c r="C41" s="11"/>
      <c r="D41" s="12" t="str">
        <f>'[1]TCE - ANEXO III - Preencher'!E50</f>
        <v>ELOYSA NATALIA SANTOS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 t="str">
        <f>IF('[1]TCE - ANEXO III - Preencher'!H50="","",'[1]TCE - ANEXO III - Preencher'!H50)</f>
        <v>09/2020</v>
      </c>
      <c r="H41" s="15">
        <f>'[1]TCE - ANEXO III - Preencher'!I50</f>
        <v>0</v>
      </c>
      <c r="I41" s="15">
        <f>'[1]TCE - ANEXO III - Preencher'!J50</f>
        <v>288.35000000000002</v>
      </c>
      <c r="J41" s="15">
        <f>'[1]TCE - ANEXO III - Preencher'!K50</f>
        <v>0</v>
      </c>
      <c r="K41" s="16">
        <f>'[1]TCE - ANEXO III - Preencher'!L50</f>
        <v>3.53</v>
      </c>
      <c r="L41" s="16">
        <f>'[1]TCE - ANEXO III - Preencher'!M50</f>
        <v>127.03727272699999</v>
      </c>
      <c r="M41" s="16">
        <f t="shared" si="1"/>
        <v>-123.50727272699999</v>
      </c>
      <c r="N41" s="16">
        <f>'[1]TCE - ANEXO III - Preencher'!O50</f>
        <v>1.68</v>
      </c>
      <c r="O41" s="16">
        <f>'[1]TCE - ANEXO III - Preencher'!P50</f>
        <v>0</v>
      </c>
      <c r="P41" s="17">
        <f t="shared" si="2"/>
        <v>1.68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166.52272727300004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</v>
      </c>
      <c r="C42" s="11"/>
      <c r="D42" s="12" t="str">
        <f>'[1]TCE - ANEXO III - Preencher'!E51</f>
        <v>ELUAN MONICA DA SILVA SOUZA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 t="str">
        <f>IF('[1]TCE - ANEXO III - Preencher'!H51="","",'[1]TCE - ANEXO III - Preencher'!H51)</f>
        <v>09/2020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2.0099999999999998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</v>
      </c>
      <c r="C43" s="11"/>
      <c r="D43" s="12" t="str">
        <f>'[1]TCE - ANEXO III - Preencher'!E52</f>
        <v>ELYDA LARISSA ALVES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 t="str">
        <f>IF('[1]TCE - ANEXO III - Preencher'!H52="","",'[1]TCE - ANEXO III - Preencher'!H52)</f>
        <v>09/2020</v>
      </c>
      <c r="H43" s="15">
        <f>'[1]TCE - ANEXO III - Preencher'!I52</f>
        <v>0</v>
      </c>
      <c r="I43" s="15">
        <f>'[1]TCE - ANEXO III - Preencher'!J52</f>
        <v>146.68</v>
      </c>
      <c r="J43" s="15">
        <f>'[1]TCE - ANEXO III - Preencher'!K52</f>
        <v>0</v>
      </c>
      <c r="K43" s="16">
        <f>'[1]TCE - ANEXO III - Preencher'!L52</f>
        <v>24.25</v>
      </c>
      <c r="L43" s="16">
        <f>'[1]TCE - ANEXO III - Preencher'!M52</f>
        <v>106.31727272699999</v>
      </c>
      <c r="M43" s="16">
        <f t="shared" si="1"/>
        <v>-82.067272726999988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66.622727273000024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</v>
      </c>
      <c r="C44" s="11"/>
      <c r="D44" s="12" t="str">
        <f>'[1]TCE - ANEXO III - Preencher'!E53</f>
        <v>EMILIA CRISTINA LOPES DE HOLANDA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 t="str">
        <f>IF('[1]TCE - ANEXO III - Preencher'!H53="","",'[1]TCE - ANEXO III - Preencher'!H53)</f>
        <v>09/2020</v>
      </c>
      <c r="H44" s="15">
        <f>'[1]TCE - ANEXO III - Preencher'!I53</f>
        <v>0</v>
      </c>
      <c r="I44" s="15">
        <f>'[1]TCE - ANEXO III - Preencher'!J53</f>
        <v>145.36000000000001</v>
      </c>
      <c r="J44" s="15">
        <f>'[1]TCE - ANEXO III - Preencher'!K53</f>
        <v>0</v>
      </c>
      <c r="K44" s="16">
        <f>'[1]TCE - ANEXO III - Preencher'!L53</f>
        <v>24.25</v>
      </c>
      <c r="L44" s="16">
        <f>'[1]TCE - ANEXO III - Preencher'!M53</f>
        <v>106.31727272699999</v>
      </c>
      <c r="M44" s="16">
        <f t="shared" si="1"/>
        <v>-82.067272726999988</v>
      </c>
      <c r="N44" s="16">
        <f>'[1]TCE - ANEXO III - Preencher'!O53</f>
        <v>2.0099999999999998</v>
      </c>
      <c r="O44" s="16">
        <f>'[1]TCE - ANEXO III - Preencher'!P53</f>
        <v>0</v>
      </c>
      <c r="P44" s="17">
        <f t="shared" si="2"/>
        <v>2.0099999999999998</v>
      </c>
      <c r="Q44" s="16">
        <f>'[1]TCE - ANEXO III - Preencher'!R53</f>
        <v>198</v>
      </c>
      <c r="R44" s="16">
        <f>'[1]TCE - ANEXO III - Preencher'!S53</f>
        <v>72.739999999999995</v>
      </c>
      <c r="S44" s="17">
        <f t="shared" si="3"/>
        <v>125.26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190.56272727300004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</v>
      </c>
      <c r="C45" s="11"/>
      <c r="D45" s="12" t="str">
        <f>'[1]TCE - ANEXO III - Preencher'!E54</f>
        <v>EVELYN MAYARA SANTOS DE MOURA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 t="str">
        <f>IF('[1]TCE - ANEXO III - Preencher'!H54="","",'[1]TCE - ANEXO III - Preencher'!H54)</f>
        <v>09/2020</v>
      </c>
      <c r="H45" s="15">
        <f>'[1]TCE - ANEXO III - Preencher'!I54</f>
        <v>0</v>
      </c>
      <c r="I45" s="15">
        <f>'[1]TCE - ANEXO III - Preencher'!J54</f>
        <v>155.46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66.11</v>
      </c>
      <c r="U45" s="16">
        <f>'[1]TCE - ANEXO III - Preencher'!V54</f>
        <v>0</v>
      </c>
      <c r="V45" s="17">
        <f t="shared" si="4"/>
        <v>66.11</v>
      </c>
      <c r="W45" s="18" t="str">
        <f>IF('[1]TCE - ANEXO III - Preencher'!X54="","",'[1]TCE - ANEXO III - Preencher'!X54)</f>
        <v>AUX. CRECHE I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223.57999999999998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</v>
      </c>
      <c r="C46" s="11"/>
      <c r="D46" s="12" t="str">
        <f>'[1]TCE - ANEXO III - Preencher'!E55</f>
        <v>EVERALDO DA SILVA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 t="str">
        <f>IF('[1]TCE - ANEXO III - Preencher'!H55="","",'[1]TCE - ANEXO III - Preencher'!H55)</f>
        <v>09/2020</v>
      </c>
      <c r="H46" s="15">
        <f>'[1]TCE - ANEXO III - Preencher'!I55</f>
        <v>0</v>
      </c>
      <c r="I46" s="15">
        <f>'[1]TCE - ANEXO III - Preencher'!J55</f>
        <v>172.14</v>
      </c>
      <c r="J46" s="15">
        <f>'[1]TCE - ANEXO III - Preencher'!K55</f>
        <v>0</v>
      </c>
      <c r="K46" s="16">
        <f>'[1]TCE - ANEXO III - Preencher'!L55</f>
        <v>24.25</v>
      </c>
      <c r="L46" s="16">
        <f>'[1]TCE - ANEXO III - Preencher'!M55</f>
        <v>106.31727272699999</v>
      </c>
      <c r="M46" s="16">
        <f t="shared" si="1"/>
        <v>-82.067272726999988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92.082727273000003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</v>
      </c>
      <c r="C47" s="11"/>
      <c r="D47" s="12" t="str">
        <f>'[1]TCE - ANEXO III - Preencher'!E56</f>
        <v>FERNANDA PEREIRA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 t="str">
        <f>IF('[1]TCE - ANEXO III - Preencher'!H56="","",'[1]TCE - ANEXO III - Preencher'!H56)</f>
        <v>09/2020</v>
      </c>
      <c r="H47" s="15">
        <f>'[1]TCE - ANEXO III - Preencher'!I56</f>
        <v>0</v>
      </c>
      <c r="I47" s="15">
        <f>'[1]TCE - ANEXO III - Preencher'!J56</f>
        <v>151.33000000000001</v>
      </c>
      <c r="J47" s="15">
        <f>'[1]TCE - ANEXO III - Preencher'!K56</f>
        <v>0</v>
      </c>
      <c r="K47" s="16">
        <f>'[1]TCE - ANEXO III - Preencher'!L56</f>
        <v>24.25</v>
      </c>
      <c r="L47" s="16">
        <f>'[1]TCE - ANEXO III - Preencher'!M56</f>
        <v>106.31727272699999</v>
      </c>
      <c r="M47" s="16">
        <f t="shared" si="1"/>
        <v>-82.067272726999988</v>
      </c>
      <c r="N47" s="16">
        <f>'[1]TCE - ANEXO III - Preencher'!O56</f>
        <v>2.0099999999999998</v>
      </c>
      <c r="O47" s="16">
        <f>'[1]TCE - ANEXO III - Preencher'!P56</f>
        <v>0</v>
      </c>
      <c r="P47" s="17">
        <f t="shared" si="2"/>
        <v>2.0099999999999998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71.272727273000029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</v>
      </c>
      <c r="C48" s="11"/>
      <c r="D48" s="12" t="str">
        <f>'[1]TCE - ANEXO III - Preencher'!E57</f>
        <v>FREDERICO AUGUSTO BARRETO C SANTOS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225150</v>
      </c>
      <c r="G48" s="14" t="str">
        <f>IF('[1]TCE - ANEXO III - Preencher'!H57="","",'[1]TCE - ANEXO III - Preencher'!H57)</f>
        <v>09/2020</v>
      </c>
      <c r="H48" s="15">
        <f>'[1]TCE - ANEXO III - Preencher'!I57</f>
        <v>0</v>
      </c>
      <c r="I48" s="15">
        <f>'[1]TCE - ANEXO III - Preencher'!J57</f>
        <v>946.97</v>
      </c>
      <c r="J48" s="15">
        <f>'[1]TCE - ANEXO III - Preencher'!K57</f>
        <v>0</v>
      </c>
      <c r="K48" s="16">
        <f>'[1]TCE - ANEXO III - Preencher'!L57</f>
        <v>2.75</v>
      </c>
      <c r="L48" s="16">
        <f>'[1]TCE - ANEXO III - Preencher'!M57</f>
        <v>127.81727272699999</v>
      </c>
      <c r="M48" s="16">
        <f t="shared" si="1"/>
        <v>-125.06727272699999</v>
      </c>
      <c r="N48" s="16">
        <f>'[1]TCE - ANEXO III - Preencher'!O57</f>
        <v>6.13</v>
      </c>
      <c r="O48" s="16">
        <f>'[1]TCE - ANEXO III - Preencher'!P57</f>
        <v>1.23</v>
      </c>
      <c r="P48" s="17">
        <f t="shared" si="2"/>
        <v>4.9000000000000004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826.80272727299996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</v>
      </c>
      <c r="C49" s="11"/>
      <c r="D49" s="12" t="str">
        <f>'[1]TCE - ANEXO III - Preencher'!E58</f>
        <v>GABRIELLY FABIOLA SILVA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 t="str">
        <f>IF('[1]TCE - ANEXO III - Preencher'!H58="","",'[1]TCE - ANEXO III - Preencher'!H58)</f>
        <v>09/2020</v>
      </c>
      <c r="H49" s="15">
        <f>'[1]TCE - ANEXO III - Preencher'!I58</f>
        <v>0</v>
      </c>
      <c r="I49" s="15">
        <f>'[1]TCE - ANEXO III - Preencher'!J58</f>
        <v>159.18</v>
      </c>
      <c r="J49" s="15">
        <f>'[1]TCE - ANEXO III - Preencher'!K58</f>
        <v>0</v>
      </c>
      <c r="K49" s="16">
        <f>'[1]TCE - ANEXO III - Preencher'!L58</f>
        <v>24.25</v>
      </c>
      <c r="L49" s="16">
        <f>'[1]TCE - ANEXO III - Preencher'!M58</f>
        <v>106.31727272699999</v>
      </c>
      <c r="M49" s="16">
        <f t="shared" si="1"/>
        <v>-82.067272726999988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66.11</v>
      </c>
      <c r="U49" s="16">
        <f>'[1]TCE - ANEXO III - Preencher'!V58</f>
        <v>0</v>
      </c>
      <c r="V49" s="17">
        <f t="shared" si="4"/>
        <v>66.11</v>
      </c>
      <c r="W49" s="18" t="str">
        <f>IF('[1]TCE - ANEXO III - Preencher'!X58="","",'[1]TCE - ANEXO III - Preencher'!X58)</f>
        <v>AUX. CRECHE I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145.23272727300002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</v>
      </c>
      <c r="C50" s="11"/>
      <c r="D50" s="12" t="str">
        <f>'[1]TCE - ANEXO III - Preencher'!E59</f>
        <v>GERMANA MILENA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 t="str">
        <f>IF('[1]TCE - ANEXO III - Preencher'!H59="","",'[1]TCE - ANEXO III - Preencher'!H59)</f>
        <v>09/2020</v>
      </c>
      <c r="H50" s="15">
        <f>'[1]TCE - ANEXO III - Preencher'!I59</f>
        <v>0</v>
      </c>
      <c r="I50" s="15">
        <f>'[1]TCE - ANEXO III - Preencher'!J59</f>
        <v>154.36000000000001</v>
      </c>
      <c r="J50" s="15">
        <f>'[1]TCE - ANEXO III - Preencher'!K59</f>
        <v>0</v>
      </c>
      <c r="K50" s="16">
        <f>'[1]TCE - ANEXO III - Preencher'!L59</f>
        <v>24.25</v>
      </c>
      <c r="L50" s="16">
        <f>'[1]TCE - ANEXO III - Preencher'!M59</f>
        <v>106.31727272699999</v>
      </c>
      <c r="M50" s="16">
        <f t="shared" si="1"/>
        <v>-82.067272726999988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74.302727273000031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</v>
      </c>
      <c r="C51" s="11"/>
      <c r="D51" s="12" t="str">
        <f>'[1]TCE - ANEXO III - Preencher'!E60</f>
        <v>GESSYCA VANESSA NUNES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 t="str">
        <f>IF('[1]TCE - ANEXO III - Preencher'!H60="","",'[1]TCE - ANEXO III - Preencher'!H60)</f>
        <v>09/2020</v>
      </c>
      <c r="H51" s="15">
        <f>'[1]TCE - ANEXO III - Preencher'!I60</f>
        <v>0</v>
      </c>
      <c r="I51" s="15">
        <f>'[1]TCE - ANEXO III - Preencher'!J60</f>
        <v>153.93</v>
      </c>
      <c r="J51" s="15">
        <f>'[1]TCE - ANEXO III - Preencher'!K60</f>
        <v>0</v>
      </c>
      <c r="K51" s="16">
        <f>'[1]TCE - ANEXO III - Preencher'!L60</f>
        <v>24.25</v>
      </c>
      <c r="L51" s="16">
        <f>'[1]TCE - ANEXO III - Preencher'!M60</f>
        <v>106.31727272699999</v>
      </c>
      <c r="M51" s="16">
        <f t="shared" si="1"/>
        <v>-82.067272726999988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73.872727273000024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</v>
      </c>
      <c r="C52" s="11"/>
      <c r="D52" s="12" t="str">
        <f>'[1]TCE - ANEXO III - Preencher'!E61</f>
        <v>GISELLE VIEIRA VIDAL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 t="str">
        <f>IF('[1]TCE - ANEXO III - Preencher'!H61="","",'[1]TCE - ANEXO III - Preencher'!H61)</f>
        <v>09/2020</v>
      </c>
      <c r="H52" s="15">
        <f>'[1]TCE - ANEXO III - Preencher'!I61</f>
        <v>0</v>
      </c>
      <c r="I52" s="15">
        <f>'[1]TCE - ANEXO III - Preencher'!J61</f>
        <v>317.11</v>
      </c>
      <c r="J52" s="15">
        <f>'[1]TCE - ANEXO III - Preencher'!K61</f>
        <v>0</v>
      </c>
      <c r="K52" s="16">
        <f>'[1]TCE - ANEXO III - Preencher'!L61</f>
        <v>3.53</v>
      </c>
      <c r="L52" s="16">
        <f>'[1]TCE - ANEXO III - Preencher'!M61</f>
        <v>127.03727272699999</v>
      </c>
      <c r="M52" s="16">
        <f t="shared" si="1"/>
        <v>-123.50727272699999</v>
      </c>
      <c r="N52" s="16">
        <f>'[1]TCE - ANEXO III - Preencher'!O61</f>
        <v>1.68</v>
      </c>
      <c r="O52" s="16">
        <f>'[1]TCE - ANEXO III - Preencher'!P61</f>
        <v>0</v>
      </c>
      <c r="P52" s="17">
        <f t="shared" si="2"/>
        <v>1.68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195.28272727300003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</v>
      </c>
      <c r="C53" s="11"/>
      <c r="D53" s="12" t="str">
        <f>'[1]TCE - ANEXO III - Preencher'!E62</f>
        <v>HELMITON VIEIRA DE MOURA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225150</v>
      </c>
      <c r="G53" s="14" t="str">
        <f>IF('[1]TCE - ANEXO III - Preencher'!H62="","",'[1]TCE - ANEXO III - Preencher'!H62)</f>
        <v>09/2020</v>
      </c>
      <c r="H53" s="15">
        <f>'[1]TCE - ANEXO III - Preencher'!I62</f>
        <v>0</v>
      </c>
      <c r="I53" s="15">
        <f>'[1]TCE - ANEXO III - Preencher'!J62</f>
        <v>2007.59</v>
      </c>
      <c r="J53" s="15">
        <f>'[1]TCE - ANEXO III - Preencher'!K62</f>
        <v>0</v>
      </c>
      <c r="K53" s="16">
        <f>'[1]TCE - ANEXO III - Preencher'!L62</f>
        <v>2.75</v>
      </c>
      <c r="L53" s="16">
        <f>'[1]TCE - ANEXO III - Preencher'!M62</f>
        <v>127.81727272699999</v>
      </c>
      <c r="M53" s="16">
        <f t="shared" si="1"/>
        <v>-125.06727272699999</v>
      </c>
      <c r="N53" s="16">
        <f>'[1]TCE - ANEXO III - Preencher'!O62</f>
        <v>6.13</v>
      </c>
      <c r="O53" s="16">
        <f>'[1]TCE - ANEXO III - Preencher'!P62</f>
        <v>1.23</v>
      </c>
      <c r="P53" s="17">
        <f t="shared" si="2"/>
        <v>4.9000000000000004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1887.422727273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</v>
      </c>
      <c r="C54" s="11"/>
      <c r="D54" s="12" t="str">
        <f>'[1]TCE - ANEXO III - Preencher'!E63</f>
        <v>IRANEIDE JOSEFA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 t="str">
        <f>IF('[1]TCE - ANEXO III - Preencher'!H63="","",'[1]TCE - ANEXO III - Preencher'!H63)</f>
        <v>09/2020</v>
      </c>
      <c r="H54" s="15">
        <f>'[1]TCE - ANEXO III - Preencher'!I63</f>
        <v>0</v>
      </c>
      <c r="I54" s="15">
        <f>'[1]TCE - ANEXO III - Preencher'!J63</f>
        <v>17.79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2.2000000000000002</v>
      </c>
      <c r="U54" s="16">
        <f>'[1]TCE - ANEXO III - Preencher'!V63</f>
        <v>0</v>
      </c>
      <c r="V54" s="17">
        <f t="shared" si="4"/>
        <v>2.2000000000000002</v>
      </c>
      <c r="W54" s="18" t="str">
        <f>IF('[1]TCE - ANEXO III - Preencher'!X63="","",'[1]TCE - ANEXO III - Preencher'!X63)</f>
        <v>AUX. CRECHE I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21.999999999999996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</v>
      </c>
      <c r="C55" s="11"/>
      <c r="D55" s="12" t="str">
        <f>'[1]TCE - ANEXO III - Preencher'!E64</f>
        <v>ISABEL DA SILVA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 t="str">
        <f>IF('[1]TCE - ANEXO III - Preencher'!H64="","",'[1]TCE - ANEXO III - Preencher'!H64)</f>
        <v>09/2020</v>
      </c>
      <c r="H55" s="15">
        <f>'[1]TCE - ANEXO III - Preencher'!I64</f>
        <v>0</v>
      </c>
      <c r="I55" s="15">
        <f>'[1]TCE - ANEXO III - Preencher'!J64</f>
        <v>159.29</v>
      </c>
      <c r="J55" s="15">
        <f>'[1]TCE - ANEXO III - Preencher'!K64</f>
        <v>0</v>
      </c>
      <c r="K55" s="16">
        <f>'[1]TCE - ANEXO III - Preencher'!L64</f>
        <v>24.25</v>
      </c>
      <c r="L55" s="16">
        <f>'[1]TCE - ANEXO III - Preencher'!M64</f>
        <v>106.31727272699999</v>
      </c>
      <c r="M55" s="16">
        <f t="shared" si="1"/>
        <v>-82.067272726999988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79.232727273000009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</v>
      </c>
      <c r="C56" s="11"/>
      <c r="D56" s="12" t="str">
        <f>'[1]TCE - ANEXO III - Preencher'!E65</f>
        <v>JACIANE SANGUINETO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 t="str">
        <f>IF('[1]TCE - ANEXO III - Preencher'!H65="","",'[1]TCE - ANEXO III - Preencher'!H65)</f>
        <v>09/2020</v>
      </c>
      <c r="H56" s="15">
        <f>'[1]TCE - ANEXO III - Preencher'!I65</f>
        <v>0</v>
      </c>
      <c r="I56" s="15">
        <f>'[1]TCE - ANEXO III - Preencher'!J65</f>
        <v>152.28</v>
      </c>
      <c r="J56" s="15">
        <f>'[1]TCE - ANEXO III - Preencher'!K65</f>
        <v>0</v>
      </c>
      <c r="K56" s="16">
        <f>'[1]TCE - ANEXO III - Preencher'!L65</f>
        <v>24.25</v>
      </c>
      <c r="L56" s="16">
        <f>'[1]TCE - ANEXO III - Preencher'!M65</f>
        <v>106.31727272699999</v>
      </c>
      <c r="M56" s="16">
        <f t="shared" si="1"/>
        <v>-82.067272726999988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72.222727273000018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</v>
      </c>
      <c r="C57" s="11"/>
      <c r="D57" s="12" t="str">
        <f>'[1]TCE - ANEXO III - Preencher'!E66</f>
        <v>JACYANE CARMEM CAZUMBA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 t="str">
        <f>IF('[1]TCE - ANEXO III - Preencher'!H66="","",'[1]TCE - ANEXO III - Preencher'!H66)</f>
        <v>09/2020</v>
      </c>
      <c r="H57" s="15">
        <f>'[1]TCE - ANEXO III - Preencher'!I66</f>
        <v>0</v>
      </c>
      <c r="I57" s="15">
        <f>'[1]TCE - ANEXO III - Preencher'!J66</f>
        <v>157.56</v>
      </c>
      <c r="J57" s="15">
        <f>'[1]TCE - ANEXO III - Preencher'!K66</f>
        <v>0</v>
      </c>
      <c r="K57" s="16">
        <f>'[1]TCE - ANEXO III - Preencher'!L66</f>
        <v>24.25</v>
      </c>
      <c r="L57" s="16">
        <f>'[1]TCE - ANEXO III - Preencher'!M66</f>
        <v>106.31727272699999</v>
      </c>
      <c r="M57" s="16">
        <f t="shared" si="1"/>
        <v>-82.067272726999988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198</v>
      </c>
      <c r="R57" s="16">
        <f>'[1]TCE - ANEXO III - Preencher'!S66</f>
        <v>72.739999999999995</v>
      </c>
      <c r="S57" s="17">
        <f t="shared" si="3"/>
        <v>125.26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202.76272727300002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</v>
      </c>
      <c r="C58" s="11"/>
      <c r="D58" s="12" t="str">
        <f>'[1]TCE - ANEXO III - Preencher'!E67</f>
        <v>JANE CLEIDE TAVARES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 t="str">
        <f>IF('[1]TCE - ANEXO III - Preencher'!H67="","",'[1]TCE - ANEXO III - Preencher'!H67)</f>
        <v>09/2020</v>
      </c>
      <c r="H58" s="15">
        <f>'[1]TCE - ANEXO III - Preencher'!I67</f>
        <v>0</v>
      </c>
      <c r="I58" s="15">
        <f>'[1]TCE - ANEXO III - Preencher'!J67</f>
        <v>168.22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170.23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</v>
      </c>
      <c r="C59" s="11"/>
      <c r="D59" s="12" t="str">
        <f>'[1]TCE - ANEXO III - Preencher'!E68</f>
        <v>JAQUELINE DA SILVA FERNANDES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 t="str">
        <f>IF('[1]TCE - ANEXO III - Preencher'!H68="","",'[1]TCE - ANEXO III - Preencher'!H68)</f>
        <v>09/2020</v>
      </c>
      <c r="H59" s="15">
        <f>'[1]TCE - ANEXO III - Preencher'!I68</f>
        <v>0</v>
      </c>
      <c r="I59" s="15">
        <f>'[1]TCE - ANEXO III - Preencher'!J68</f>
        <v>130.16</v>
      </c>
      <c r="J59" s="15">
        <f>'[1]TCE - ANEXO III - Preencher'!K68</f>
        <v>0</v>
      </c>
      <c r="K59" s="16">
        <f>'[1]TCE - ANEXO III - Preencher'!L68</f>
        <v>15.36</v>
      </c>
      <c r="L59" s="16">
        <f>'[1]TCE - ANEXO III - Preencher'!M68</f>
        <v>115.20727272699999</v>
      </c>
      <c r="M59" s="16">
        <f t="shared" si="1"/>
        <v>-99.847272726999989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32.322727273000005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</v>
      </c>
      <c r="C60" s="11"/>
      <c r="D60" s="12" t="str">
        <f>'[1]TCE - ANEXO III - Preencher'!E69</f>
        <v>JOAO JOSE DOS SANTOS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 t="str">
        <f>IF('[1]TCE - ANEXO III - Preencher'!H69="","",'[1]TCE - ANEXO III - Preencher'!H69)</f>
        <v>09/2020</v>
      </c>
      <c r="H60" s="15">
        <f>'[1]TCE - ANEXO III - Preencher'!I69</f>
        <v>0</v>
      </c>
      <c r="I60" s="15">
        <f>'[1]TCE - ANEXO III - Preencher'!J69</f>
        <v>145.57</v>
      </c>
      <c r="J60" s="15">
        <f>'[1]TCE - ANEXO III - Preencher'!K69</f>
        <v>0</v>
      </c>
      <c r="K60" s="16">
        <f>'[1]TCE - ANEXO III - Preencher'!L69</f>
        <v>24.25</v>
      </c>
      <c r="L60" s="16">
        <f>'[1]TCE - ANEXO III - Preencher'!M69</f>
        <v>106.31727272699999</v>
      </c>
      <c r="M60" s="16">
        <f t="shared" si="1"/>
        <v>-82.067272726999988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65.51272727300001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</v>
      </c>
      <c r="C61" s="11"/>
      <c r="D61" s="12" t="str">
        <f>'[1]TCE - ANEXO III - Preencher'!E70</f>
        <v>JORGE ALVES MARINHO FILHO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225150</v>
      </c>
      <c r="G61" s="14" t="str">
        <f>IF('[1]TCE - ANEXO III - Preencher'!H70="","",'[1]TCE - ANEXO III - Preencher'!H70)</f>
        <v>09/2020</v>
      </c>
      <c r="H61" s="15">
        <f>'[1]TCE - ANEXO III - Preencher'!I70</f>
        <v>0</v>
      </c>
      <c r="I61" s="15">
        <f>'[1]TCE - ANEXO III - Preencher'!J70</f>
        <v>1532.92</v>
      </c>
      <c r="J61" s="15">
        <f>'[1]TCE - ANEXO III - Preencher'!K70</f>
        <v>0</v>
      </c>
      <c r="K61" s="16">
        <f>'[1]TCE - ANEXO III - Preencher'!L70</f>
        <v>2.75</v>
      </c>
      <c r="L61" s="16">
        <f>'[1]TCE - ANEXO III - Preencher'!M70</f>
        <v>127.81727272699999</v>
      </c>
      <c r="M61" s="16">
        <f t="shared" si="1"/>
        <v>-125.06727272699999</v>
      </c>
      <c r="N61" s="16">
        <f>'[1]TCE - ANEXO III - Preencher'!O70</f>
        <v>6.13</v>
      </c>
      <c r="O61" s="16">
        <f>'[1]TCE - ANEXO III - Preencher'!P70</f>
        <v>1.23</v>
      </c>
      <c r="P61" s="17">
        <f t="shared" si="2"/>
        <v>4.9000000000000004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1412.7527272730001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</v>
      </c>
      <c r="C62" s="11"/>
      <c r="D62" s="12" t="str">
        <f>'[1]TCE - ANEXO III - Preencher'!E71</f>
        <v>JOSE ADEMILSON DA SILVA RAPOSO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 t="str">
        <f>IF('[1]TCE - ANEXO III - Preencher'!H71="","",'[1]TCE - ANEXO III - Preencher'!H71)</f>
        <v>09/2020</v>
      </c>
      <c r="H62" s="15">
        <f>'[1]TCE - ANEXO III - Preencher'!I71</f>
        <v>0</v>
      </c>
      <c r="I62" s="15">
        <f>'[1]TCE - ANEXO III - Preencher'!J71</f>
        <v>170.95</v>
      </c>
      <c r="J62" s="15">
        <f>'[1]TCE - ANEXO III - Preencher'!K71</f>
        <v>0</v>
      </c>
      <c r="K62" s="16">
        <f>'[1]TCE - ANEXO III - Preencher'!L71</f>
        <v>24.25</v>
      </c>
      <c r="L62" s="16">
        <f>'[1]TCE - ANEXO III - Preencher'!M71</f>
        <v>106.31727272699999</v>
      </c>
      <c r="M62" s="16">
        <f t="shared" si="1"/>
        <v>-82.067272726999988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90.892727273000006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</v>
      </c>
      <c r="C63" s="11"/>
      <c r="D63" s="12" t="str">
        <f>'[1]TCE - ANEXO III - Preencher'!E72</f>
        <v>JOSE DA SILVA PEREIRA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 t="str">
        <f>IF('[1]TCE - ANEXO III - Preencher'!H72="","",'[1]TCE - ANEXO III - Preencher'!H72)</f>
        <v>09/2020</v>
      </c>
      <c r="H63" s="15">
        <f>'[1]TCE - ANEXO III - Preencher'!I72</f>
        <v>0</v>
      </c>
      <c r="I63" s="15">
        <f>'[1]TCE - ANEXO III - Preencher'!J72</f>
        <v>152.59</v>
      </c>
      <c r="J63" s="15">
        <f>'[1]TCE - ANEXO III - Preencher'!K72</f>
        <v>0</v>
      </c>
      <c r="K63" s="16">
        <f>'[1]TCE - ANEXO III - Preencher'!L72</f>
        <v>24.25</v>
      </c>
      <c r="L63" s="16">
        <f>'[1]TCE - ANEXO III - Preencher'!M72</f>
        <v>106.31727272699999</v>
      </c>
      <c r="M63" s="16">
        <f t="shared" si="1"/>
        <v>-82.067272726999988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72.53272727300002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</v>
      </c>
      <c r="C64" s="11"/>
      <c r="D64" s="12" t="str">
        <f>'[1]TCE - ANEXO III - Preencher'!E73</f>
        <v>JOSE DIEGO DOS SANTOS PEREIRA</v>
      </c>
      <c r="E64" s="10" t="str">
        <f>IF('[1]TCE - ANEXO III - Preencher'!F73="4 - Assistência Odontológica","2 - Outros Profissionais da Saúde",'[1]TCE - ANEXO III - Preencher'!F73)</f>
        <v>1 - Médico</v>
      </c>
      <c r="F64" s="13">
        <f>'[1]TCE - ANEXO III - Preencher'!G73</f>
        <v>225150</v>
      </c>
      <c r="G64" s="14" t="str">
        <f>IF('[1]TCE - ANEXO III - Preencher'!H73="","",'[1]TCE - ANEXO III - Preencher'!H73)</f>
        <v>09/2020</v>
      </c>
      <c r="H64" s="15">
        <f>'[1]TCE - ANEXO III - Preencher'!I73</f>
        <v>0</v>
      </c>
      <c r="I64" s="15">
        <f>'[1]TCE - ANEXO III - Preencher'!J73</f>
        <v>1429.62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6.13</v>
      </c>
      <c r="O64" s="16">
        <f>'[1]TCE - ANEXO III - Preencher'!P73</f>
        <v>1.23</v>
      </c>
      <c r="P64" s="17">
        <f t="shared" si="2"/>
        <v>4.9000000000000004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1434.52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</v>
      </c>
      <c r="C65" s="11"/>
      <c r="D65" s="12" t="str">
        <f>'[1]TCE - ANEXO III - Preencher'!E74</f>
        <v>JOSE FELIPE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 t="str">
        <f>IF('[1]TCE - ANEXO III - Preencher'!H74="","",'[1]TCE - ANEXO III - Preencher'!H74)</f>
        <v>09/2020</v>
      </c>
      <c r="H65" s="15">
        <f>'[1]TCE - ANEXO III - Preencher'!I74</f>
        <v>0</v>
      </c>
      <c r="I65" s="15">
        <f>'[1]TCE - ANEXO III - Preencher'!J74</f>
        <v>145.08000000000001</v>
      </c>
      <c r="J65" s="15">
        <f>'[1]TCE - ANEXO III - Preencher'!K74</f>
        <v>0</v>
      </c>
      <c r="K65" s="16">
        <f>'[1]TCE - ANEXO III - Preencher'!L74</f>
        <v>24.25</v>
      </c>
      <c r="L65" s="16">
        <f>'[1]TCE - ANEXO III - Preencher'!M74</f>
        <v>106.31727272699999</v>
      </c>
      <c r="M65" s="16">
        <f t="shared" si="1"/>
        <v>-82.067272726999988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198</v>
      </c>
      <c r="R65" s="16">
        <f>'[1]TCE - ANEXO III - Preencher'!S74</f>
        <v>72.739999999999995</v>
      </c>
      <c r="S65" s="17">
        <f t="shared" si="3"/>
        <v>125.26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190.28272727300003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</v>
      </c>
      <c r="C66" s="11"/>
      <c r="D66" s="12" t="str">
        <f>'[1]TCE - ANEXO III - Preencher'!E75</f>
        <v>JOSEFA ODETE ZEFERINO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09/2020</v>
      </c>
      <c r="H66" s="15">
        <f>'[1]TCE - ANEXO III - Preencher'!I75</f>
        <v>0</v>
      </c>
      <c r="I66" s="15">
        <f>'[1]TCE - ANEXO III - Preencher'!J75</f>
        <v>158.06</v>
      </c>
      <c r="J66" s="15">
        <f>'[1]TCE - ANEXO III - Preencher'!K75</f>
        <v>0</v>
      </c>
      <c r="K66" s="16">
        <f>'[1]TCE - ANEXO III - Preencher'!L75</f>
        <v>24.24</v>
      </c>
      <c r="L66" s="16">
        <f>'[1]TCE - ANEXO III - Preencher'!M75</f>
        <v>106.32727272699999</v>
      </c>
      <c r="M66" s="16">
        <f t="shared" si="1"/>
        <v>-82.087272726999998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77.982727273000009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</v>
      </c>
      <c r="C67" s="11"/>
      <c r="D67" s="12" t="str">
        <f>'[1]TCE - ANEXO III - Preencher'!E76</f>
        <v>JOSENICE TIBURCIO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09/2020</v>
      </c>
      <c r="H67" s="15">
        <f>'[1]TCE - ANEXO III - Preencher'!I76</f>
        <v>0</v>
      </c>
      <c r="I67" s="15">
        <f>'[1]TCE - ANEXO III - Preencher'!J76</f>
        <v>169.04</v>
      </c>
      <c r="J67" s="15">
        <f>'[1]TCE - ANEXO III - Preencher'!K76</f>
        <v>0</v>
      </c>
      <c r="K67" s="16">
        <f>'[1]TCE - ANEXO III - Preencher'!L76</f>
        <v>24.25</v>
      </c>
      <c r="L67" s="16">
        <f>'[1]TCE - ANEXO III - Preencher'!M76</f>
        <v>106.31727272699999</v>
      </c>
      <c r="M67" s="16">
        <f t="shared" si="1"/>
        <v>-82.067272726999988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88.982727273000009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</v>
      </c>
      <c r="C68" s="11"/>
      <c r="D68" s="12" t="str">
        <f>'[1]TCE - ANEXO III - Preencher'!E77</f>
        <v>JOSEVANIO MACIEL DA PAZ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 t="str">
        <f>IF('[1]TCE - ANEXO III - Preencher'!H77="","",'[1]TCE - ANEXO III - Preencher'!H77)</f>
        <v>09/2020</v>
      </c>
      <c r="H68" s="15">
        <f>'[1]TCE - ANEXO III - Preencher'!I77</f>
        <v>0</v>
      </c>
      <c r="I68" s="15">
        <f>'[1]TCE - ANEXO III - Preencher'!J77</f>
        <v>157.97</v>
      </c>
      <c r="J68" s="15">
        <f>'[1]TCE - ANEXO III - Preencher'!K77</f>
        <v>0</v>
      </c>
      <c r="K68" s="16">
        <f>'[1]TCE - ANEXO III - Preencher'!L77</f>
        <v>24.25</v>
      </c>
      <c r="L68" s="16">
        <f>'[1]TCE - ANEXO III - Preencher'!M77</f>
        <v>106.31727272699999</v>
      </c>
      <c r="M68" s="16">
        <f t="shared" ref="M68:M131" si="7">K68-L68</f>
        <v>-82.067272726999988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77.912727273000016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</v>
      </c>
      <c r="C69" s="11"/>
      <c r="D69" s="12" t="str">
        <f>'[1]TCE - ANEXO III - Preencher'!E78</f>
        <v>JOSIANE ALZIRA DA SILVA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09/2020</v>
      </c>
      <c r="H69" s="15">
        <f>'[1]TCE - ANEXO III - Preencher'!I78</f>
        <v>0</v>
      </c>
      <c r="I69" s="15">
        <f>'[1]TCE - ANEXO III - Preencher'!J78</f>
        <v>168.84</v>
      </c>
      <c r="J69" s="15">
        <f>'[1]TCE - ANEXO III - Preencher'!K78</f>
        <v>0</v>
      </c>
      <c r="K69" s="16">
        <f>'[1]TCE - ANEXO III - Preencher'!L78</f>
        <v>24.25</v>
      </c>
      <c r="L69" s="16">
        <f>'[1]TCE - ANEXO III - Preencher'!M78</f>
        <v>106.31727272699999</v>
      </c>
      <c r="M69" s="16">
        <f t="shared" si="7"/>
        <v>-82.067272726999988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88.78272727300002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</v>
      </c>
      <c r="C70" s="11"/>
      <c r="D70" s="12" t="str">
        <f>'[1]TCE - ANEXO III - Preencher'!E79</f>
        <v>JOSILENE MARIA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 t="str">
        <f>IF('[1]TCE - ANEXO III - Preencher'!H79="","",'[1]TCE - ANEXO III - Preencher'!H79)</f>
        <v>09/2020</v>
      </c>
      <c r="H70" s="15">
        <f>'[1]TCE - ANEXO III - Preencher'!I79</f>
        <v>0</v>
      </c>
      <c r="I70" s="15">
        <f>'[1]TCE - ANEXO III - Preencher'!J79</f>
        <v>160.1</v>
      </c>
      <c r="J70" s="15">
        <f>'[1]TCE - ANEXO III - Preencher'!K79</f>
        <v>0</v>
      </c>
      <c r="K70" s="16">
        <f>'[1]TCE - ANEXO III - Preencher'!L79</f>
        <v>24.25</v>
      </c>
      <c r="L70" s="16">
        <f>'[1]TCE - ANEXO III - Preencher'!M79</f>
        <v>106.31727272699999</v>
      </c>
      <c r="M70" s="16">
        <f t="shared" si="7"/>
        <v>-82.067272726999988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80.042727273000011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</v>
      </c>
      <c r="C71" s="11"/>
      <c r="D71" s="12" t="str">
        <f>'[1]TCE - ANEXO III - Preencher'!E80</f>
        <v>JOYCE ARAUJO SOUZA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 t="str">
        <f>IF('[1]TCE - ANEXO III - Preencher'!H80="","",'[1]TCE - ANEXO III - Preencher'!H80)</f>
        <v>09/2020</v>
      </c>
      <c r="H71" s="15">
        <f>'[1]TCE - ANEXO III - Preencher'!I80</f>
        <v>0</v>
      </c>
      <c r="I71" s="15">
        <f>'[1]TCE - ANEXO III - Preencher'!J80</f>
        <v>146.71</v>
      </c>
      <c r="J71" s="15">
        <f>'[1]TCE - ANEXO III - Preencher'!K80</f>
        <v>0</v>
      </c>
      <c r="K71" s="16">
        <f>'[1]TCE - ANEXO III - Preencher'!L80</f>
        <v>24.25</v>
      </c>
      <c r="L71" s="16">
        <f>'[1]TCE - ANEXO III - Preencher'!M80</f>
        <v>106.31727272699999</v>
      </c>
      <c r="M71" s="16">
        <f t="shared" si="7"/>
        <v>-82.067272726999988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66.652727273000025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</v>
      </c>
      <c r="C72" s="11"/>
      <c r="D72" s="12" t="str">
        <f>'[1]TCE - ANEXO III - Preencher'!E81</f>
        <v>JUCILENE RENATA SANTOS CORDEIRO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 t="str">
        <f>IF('[1]TCE - ANEXO III - Preencher'!H81="","",'[1]TCE - ANEXO III - Preencher'!H81)</f>
        <v>09/2020</v>
      </c>
      <c r="H72" s="15">
        <f>'[1]TCE - ANEXO III - Preencher'!I81</f>
        <v>0</v>
      </c>
      <c r="I72" s="15">
        <f>'[1]TCE - ANEXO III - Preencher'!J81</f>
        <v>199.97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AUX.CRECHE FERIAS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265.98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</v>
      </c>
      <c r="C73" s="11"/>
      <c r="D73" s="12" t="str">
        <f>'[1]TCE - ANEXO III - Preencher'!E82</f>
        <v>JULIANA ANDRESSA DA SILVA MOURA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 t="str">
        <f>IF('[1]TCE - ANEXO III - Preencher'!H82="","",'[1]TCE - ANEXO III - Preencher'!H82)</f>
        <v>09/2020</v>
      </c>
      <c r="H73" s="15">
        <f>'[1]TCE - ANEXO III - Preencher'!I82</f>
        <v>0</v>
      </c>
      <c r="I73" s="15">
        <f>'[1]TCE - ANEXO III - Preencher'!J82</f>
        <v>154.97999999999999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156.98999999999998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</v>
      </c>
      <c r="C74" s="11"/>
      <c r="D74" s="12" t="str">
        <f>'[1]TCE - ANEXO III - Preencher'!E83</f>
        <v>JULIANA CANDIDA DOS SANTOS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 t="str">
        <f>IF('[1]TCE - ANEXO III - Preencher'!H83="","",'[1]TCE - ANEXO III - Preencher'!H83)</f>
        <v>09/2020</v>
      </c>
      <c r="H74" s="15">
        <f>'[1]TCE - ANEXO III - Preencher'!I83</f>
        <v>0</v>
      </c>
      <c r="I74" s="15">
        <f>'[1]TCE - ANEXO III - Preencher'!J83</f>
        <v>153.65</v>
      </c>
      <c r="J74" s="15">
        <f>'[1]TCE - ANEXO III - Preencher'!K83</f>
        <v>0</v>
      </c>
      <c r="K74" s="16">
        <f>'[1]TCE - ANEXO III - Preencher'!L83</f>
        <v>24.25</v>
      </c>
      <c r="L74" s="16">
        <f>'[1]TCE - ANEXO III - Preencher'!M83</f>
        <v>106.31727272699999</v>
      </c>
      <c r="M74" s="16">
        <f t="shared" si="7"/>
        <v>-82.067272726999988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198</v>
      </c>
      <c r="R74" s="16">
        <f>'[1]TCE - ANEXO III - Preencher'!S83</f>
        <v>72.739999999999995</v>
      </c>
      <c r="S74" s="17">
        <f t="shared" si="9"/>
        <v>125.26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198.85272727300003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</v>
      </c>
      <c r="C75" s="11"/>
      <c r="D75" s="12" t="str">
        <f>'[1]TCE - ANEXO III - Preencher'!E84</f>
        <v>JULIANA DOS SANTOS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 t="str">
        <f>IF('[1]TCE - ANEXO III - Preencher'!H84="","",'[1]TCE - ANEXO III - Preencher'!H84)</f>
        <v>09/2020</v>
      </c>
      <c r="H75" s="15">
        <f>'[1]TCE - ANEXO III - Preencher'!I84</f>
        <v>0</v>
      </c>
      <c r="I75" s="15">
        <f>'[1]TCE - ANEXO III - Preencher'!J84</f>
        <v>131.6</v>
      </c>
      <c r="J75" s="15">
        <f>'[1]TCE - ANEXO III - Preencher'!K84</f>
        <v>0</v>
      </c>
      <c r="K75" s="16">
        <f>'[1]TCE - ANEXO III - Preencher'!L84</f>
        <v>24.25</v>
      </c>
      <c r="L75" s="16">
        <f>'[1]TCE - ANEXO III - Preencher'!M84</f>
        <v>106.31727272699999</v>
      </c>
      <c r="M75" s="16">
        <f t="shared" si="7"/>
        <v>-82.067272726999988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51.542727273000004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</v>
      </c>
      <c r="C76" s="11"/>
      <c r="D76" s="12" t="str">
        <f>'[1]TCE - ANEXO III - Preencher'!E85</f>
        <v>JULIANA VALADARES DE SIQUEIRA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241005</v>
      </c>
      <c r="G76" s="14" t="str">
        <f>IF('[1]TCE - ANEXO III - Preencher'!H85="","",'[1]TCE - ANEXO III - Preencher'!H85)</f>
        <v>09/2020</v>
      </c>
      <c r="H76" s="15">
        <f>'[1]TCE - ANEXO III - Preencher'!I85</f>
        <v>0</v>
      </c>
      <c r="I76" s="15">
        <f>'[1]TCE - ANEXO III - Preencher'!J85</f>
        <v>991.77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6.13</v>
      </c>
      <c r="O76" s="16">
        <f>'[1]TCE - ANEXO III - Preencher'!P85</f>
        <v>1.23</v>
      </c>
      <c r="P76" s="17">
        <f t="shared" si="8"/>
        <v>4.9000000000000004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996.67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</v>
      </c>
      <c r="C77" s="11"/>
      <c r="D77" s="12" t="str">
        <f>'[1]TCE - ANEXO III - Preencher'!E86</f>
        <v>KARINA CARLA GOMES BEZERRA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 t="str">
        <f>IF('[1]TCE - ANEXO III - Preencher'!H86="","",'[1]TCE - ANEXO III - Preencher'!H86)</f>
        <v>09/2020</v>
      </c>
      <c r="H77" s="15">
        <f>'[1]TCE - ANEXO III - Preencher'!I86</f>
        <v>0</v>
      </c>
      <c r="I77" s="15">
        <f>'[1]TCE - ANEXO III - Preencher'!J86</f>
        <v>214.4</v>
      </c>
      <c r="J77" s="15">
        <f>'[1]TCE - ANEXO III - Preencher'!K86</f>
        <v>0</v>
      </c>
      <c r="K77" s="16">
        <f>'[1]TCE - ANEXO III - Preencher'!L86</f>
        <v>0.81</v>
      </c>
      <c r="L77" s="16">
        <f>'[1]TCE - ANEXO III - Preencher'!M86</f>
        <v>129.75727272699999</v>
      </c>
      <c r="M77" s="16">
        <f t="shared" si="7"/>
        <v>-128.94727272699998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87.462727273000027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</v>
      </c>
      <c r="C78" s="11"/>
      <c r="D78" s="12" t="str">
        <f>'[1]TCE - ANEXO III - Preencher'!E87</f>
        <v>KARLA ELOISE DE SOUZA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 t="str">
        <f>IF('[1]TCE - ANEXO III - Preencher'!H87="","",'[1]TCE - ANEXO III - Preencher'!H87)</f>
        <v>09/2020</v>
      </c>
      <c r="H78" s="15">
        <f>'[1]TCE - ANEXO III - Preencher'!I87</f>
        <v>0</v>
      </c>
      <c r="I78" s="15">
        <f>'[1]TCE - ANEXO III - Preencher'!J87</f>
        <v>158.11000000000001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160.12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</v>
      </c>
      <c r="C79" s="11"/>
      <c r="D79" s="12" t="str">
        <f>'[1]TCE - ANEXO III - Preencher'!E88</f>
        <v>KATHARYNA SORAYA BRAZ DE LUCENA SOARES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 t="str">
        <f>IF('[1]TCE - ANEXO III - Preencher'!H88="","",'[1]TCE - ANEXO III - Preencher'!H88)</f>
        <v>09/2020</v>
      </c>
      <c r="H79" s="15">
        <f>'[1]TCE - ANEXO III - Preencher'!I88</f>
        <v>0</v>
      </c>
      <c r="I79" s="15">
        <f>'[1]TCE - ANEXO III - Preencher'!J88</f>
        <v>146.01</v>
      </c>
      <c r="J79" s="15">
        <f>'[1]TCE - ANEXO III - Preencher'!K88</f>
        <v>0</v>
      </c>
      <c r="K79" s="16">
        <f>'[1]TCE - ANEXO III - Preencher'!L88</f>
        <v>24.25</v>
      </c>
      <c r="L79" s="16">
        <f>'[1]TCE - ANEXO III - Preencher'!M88</f>
        <v>106.31727272699999</v>
      </c>
      <c r="M79" s="16">
        <f t="shared" si="7"/>
        <v>-82.067272726999988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65.952727273000008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</v>
      </c>
      <c r="C80" s="11"/>
      <c r="D80" s="12" t="str">
        <f>'[1]TCE - ANEXO III - Preencher'!E89</f>
        <v>LILIANE PRISCILA DE MELO SANTOS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 t="str">
        <f>IF('[1]TCE - ANEXO III - Preencher'!H89="","",'[1]TCE - ANEXO III - Preencher'!H89)</f>
        <v>09/2020</v>
      </c>
      <c r="H80" s="15">
        <f>'[1]TCE - ANEXO III - Preencher'!I89</f>
        <v>0</v>
      </c>
      <c r="I80" s="15">
        <f>'[1]TCE - ANEXO III - Preencher'!J89</f>
        <v>157.9</v>
      </c>
      <c r="J80" s="15">
        <f>'[1]TCE - ANEXO III - Preencher'!K89</f>
        <v>0</v>
      </c>
      <c r="K80" s="16">
        <f>'[1]TCE - ANEXO III - Preencher'!L89</f>
        <v>24.25</v>
      </c>
      <c r="L80" s="16">
        <f>'[1]TCE - ANEXO III - Preencher'!M89</f>
        <v>106.31727272699999</v>
      </c>
      <c r="M80" s="16">
        <f t="shared" si="7"/>
        <v>-82.067272726999988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77.842727273000023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</v>
      </c>
      <c r="C81" s="11"/>
      <c r="D81" s="12" t="str">
        <f>'[1]TCE - ANEXO III - Preencher'!E90</f>
        <v>LINDALVA SIMAO DA SILVA BARROS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 t="str">
        <f>IF('[1]TCE - ANEXO III - Preencher'!H90="","",'[1]TCE - ANEXO III - Preencher'!H90)</f>
        <v>09/2020</v>
      </c>
      <c r="H81" s="15">
        <f>'[1]TCE - ANEXO III - Preencher'!I90</f>
        <v>0</v>
      </c>
      <c r="I81" s="15">
        <f>'[1]TCE - ANEXO III - Preencher'!J90</f>
        <v>155.58000000000001</v>
      </c>
      <c r="J81" s="15">
        <f>'[1]TCE - ANEXO III - Preencher'!K90</f>
        <v>0</v>
      </c>
      <c r="K81" s="16">
        <f>'[1]TCE - ANEXO III - Preencher'!L90</f>
        <v>24.25</v>
      </c>
      <c r="L81" s="16">
        <f>'[1]TCE - ANEXO III - Preencher'!M90</f>
        <v>106.31727272699999</v>
      </c>
      <c r="M81" s="16">
        <f t="shared" si="7"/>
        <v>-82.067272726999988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75.522727273000029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</v>
      </c>
      <c r="C82" s="11"/>
      <c r="D82" s="12" t="str">
        <f>'[1]TCE - ANEXO III - Preencher'!E91</f>
        <v>LUCICLEIDE DE ANDRADE SOUZA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 t="str">
        <f>IF('[1]TCE - ANEXO III - Preencher'!H91="","",'[1]TCE - ANEXO III - Preencher'!H91)</f>
        <v>09/2020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1.62</v>
      </c>
      <c r="L82" s="16">
        <f>'[1]TCE - ANEXO III - Preencher'!M91</f>
        <v>128.94727272699998</v>
      </c>
      <c r="M82" s="16">
        <f t="shared" si="7"/>
        <v>-127.32727272699998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-125.31727272699997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</v>
      </c>
      <c r="C83" s="11"/>
      <c r="D83" s="12" t="str">
        <f>'[1]TCE - ANEXO III - Preencher'!E92</f>
        <v>LUCINETE SOUZA ALVES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 t="str">
        <f>IF('[1]TCE - ANEXO III - Preencher'!H92="","",'[1]TCE - ANEXO III - Preencher'!H92)</f>
        <v>09/2020</v>
      </c>
      <c r="H83" s="15">
        <f>'[1]TCE - ANEXO III - Preencher'!I92</f>
        <v>0</v>
      </c>
      <c r="I83" s="15">
        <f>'[1]TCE - ANEXO III - Preencher'!J92</f>
        <v>255.6</v>
      </c>
      <c r="J83" s="15">
        <f>'[1]TCE - ANEXO III - Preencher'!K92</f>
        <v>0</v>
      </c>
      <c r="K83" s="16">
        <f>'[1]TCE - ANEXO III - Preencher'!L92</f>
        <v>2.66</v>
      </c>
      <c r="L83" s="16">
        <f>'[1]TCE - ANEXO III - Preencher'!M92</f>
        <v>127.90727272699999</v>
      </c>
      <c r="M83" s="16">
        <f t="shared" si="7"/>
        <v>-125.247272727</v>
      </c>
      <c r="N83" s="16">
        <f>'[1]TCE - ANEXO III - Preencher'!O92</f>
        <v>1.68</v>
      </c>
      <c r="O83" s="16">
        <f>'[1]TCE - ANEXO III - Preencher'!P92</f>
        <v>0</v>
      </c>
      <c r="P83" s="17">
        <f t="shared" si="8"/>
        <v>1.68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132.03272727300001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</v>
      </c>
      <c r="C84" s="11"/>
      <c r="D84" s="12" t="str">
        <f>'[1]TCE - ANEXO III - Preencher'!E93</f>
        <v>LUIZ CARLOS DA SILVA SANTOS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 t="str">
        <f>IF('[1]TCE - ANEXO III - Preencher'!H93="","",'[1]TCE - ANEXO III - Preencher'!H93)</f>
        <v>09/2020</v>
      </c>
      <c r="H84" s="15">
        <f>'[1]TCE - ANEXO III - Preencher'!I93</f>
        <v>0</v>
      </c>
      <c r="I84" s="15">
        <f>'[1]TCE - ANEXO III - Preencher'!J93</f>
        <v>156.32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158.32999999999998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</v>
      </c>
      <c r="C85" s="11"/>
      <c r="D85" s="12" t="str">
        <f>'[1]TCE - ANEXO III - Preencher'!E94</f>
        <v>LUIZ FABRICIO TAVARES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 t="str">
        <f>IF('[1]TCE - ANEXO III - Preencher'!H94="","",'[1]TCE - ANEXO III - Preencher'!H94)</f>
        <v>09/2020</v>
      </c>
      <c r="H85" s="15">
        <f>'[1]TCE - ANEXO III - Preencher'!I94</f>
        <v>0</v>
      </c>
      <c r="I85" s="15">
        <f>'[1]TCE - ANEXO III - Preencher'!J94</f>
        <v>143.83000000000001</v>
      </c>
      <c r="J85" s="15">
        <f>'[1]TCE - ANEXO III - Preencher'!K94</f>
        <v>0</v>
      </c>
      <c r="K85" s="16">
        <f>'[1]TCE - ANEXO III - Preencher'!L94</f>
        <v>24.25</v>
      </c>
      <c r="L85" s="16">
        <f>'[1]TCE - ANEXO III - Preencher'!M94</f>
        <v>106.31727272699999</v>
      </c>
      <c r="M85" s="16">
        <f t="shared" si="7"/>
        <v>-82.067272726999988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63.772727273000022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</v>
      </c>
      <c r="C86" s="11"/>
      <c r="D86" s="12" t="str">
        <f>'[1]TCE - ANEXO III - Preencher'!E95</f>
        <v>LUIZ FERNANDO DE ANDRADE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223505</v>
      </c>
      <c r="G86" s="14" t="str">
        <f>IF('[1]TCE - ANEXO III - Preencher'!H95="","",'[1]TCE - ANEXO III - Preencher'!H95)</f>
        <v>09/2020</v>
      </c>
      <c r="H86" s="15">
        <f>'[1]TCE - ANEXO III - Preencher'!I95</f>
        <v>0</v>
      </c>
      <c r="I86" s="15">
        <f>'[1]TCE - ANEXO III - Preencher'!J95</f>
        <v>290.62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1.68</v>
      </c>
      <c r="O86" s="16">
        <f>'[1]TCE - ANEXO III - Preencher'!P95</f>
        <v>0</v>
      </c>
      <c r="P86" s="17">
        <f t="shared" si="8"/>
        <v>1.68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292.3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</v>
      </c>
      <c r="C87" s="11"/>
      <c r="D87" s="12" t="str">
        <f>'[1]TCE - ANEXO III - Preencher'!E96</f>
        <v>MAELEM DA SILVA MOTA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 t="str">
        <f>IF('[1]TCE - ANEXO III - Preencher'!H96="","",'[1]TCE - ANEXO III - Preencher'!H96)</f>
        <v>09/2020</v>
      </c>
      <c r="H87" s="15">
        <f>'[1]TCE - ANEXO III - Preencher'!I96</f>
        <v>0</v>
      </c>
      <c r="I87" s="15">
        <f>'[1]TCE - ANEXO III - Preencher'!J96</f>
        <v>153.74</v>
      </c>
      <c r="J87" s="15">
        <f>'[1]TCE - ANEXO III - Preencher'!K96</f>
        <v>0</v>
      </c>
      <c r="K87" s="16">
        <f>'[1]TCE - ANEXO III - Preencher'!L96</f>
        <v>24.25</v>
      </c>
      <c r="L87" s="16">
        <f>'[1]TCE - ANEXO III - Preencher'!M96</f>
        <v>106.31727272699999</v>
      </c>
      <c r="M87" s="16">
        <f t="shared" si="7"/>
        <v>-82.067272726999988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73.682727273000026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</v>
      </c>
      <c r="C88" s="11"/>
      <c r="D88" s="12" t="str">
        <f>'[1]TCE - ANEXO III - Preencher'!E97</f>
        <v>MARCELO MENDES DA SILVA ARAUJO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 t="str">
        <f>IF('[1]TCE - ANEXO III - Preencher'!H97="","",'[1]TCE - ANEXO III - Preencher'!H97)</f>
        <v>09/2020</v>
      </c>
      <c r="H88" s="15">
        <f>'[1]TCE - ANEXO III - Preencher'!I97</f>
        <v>0</v>
      </c>
      <c r="I88" s="15">
        <f>'[1]TCE - ANEXO III - Preencher'!J97</f>
        <v>244.81</v>
      </c>
      <c r="J88" s="15">
        <f>'[1]TCE - ANEXO III - Preencher'!K97</f>
        <v>0</v>
      </c>
      <c r="K88" s="16">
        <f>'[1]TCE - ANEXO III - Preencher'!L97</f>
        <v>2.66</v>
      </c>
      <c r="L88" s="16">
        <f>'[1]TCE - ANEXO III - Preencher'!M97</f>
        <v>127.90727272699999</v>
      </c>
      <c r="M88" s="16">
        <f t="shared" si="7"/>
        <v>-125.247272727</v>
      </c>
      <c r="N88" s="16">
        <f>'[1]TCE - ANEXO III - Preencher'!O97</f>
        <v>1.68</v>
      </c>
      <c r="O88" s="16">
        <f>'[1]TCE - ANEXO III - Preencher'!P97</f>
        <v>0</v>
      </c>
      <c r="P88" s="17">
        <f t="shared" si="8"/>
        <v>1.68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121.24272727300001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</v>
      </c>
      <c r="C89" s="11"/>
      <c r="D89" s="12" t="str">
        <f>'[1]TCE - ANEXO III - Preencher'!E98</f>
        <v>MARCUS VINICIUS DE SOUZA PORTELA LEAL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225120</v>
      </c>
      <c r="G89" s="14" t="str">
        <f>IF('[1]TCE - ANEXO III - Preencher'!H98="","",'[1]TCE - ANEXO III - Preencher'!H98)</f>
        <v>09/2020</v>
      </c>
      <c r="H89" s="15">
        <f>'[1]TCE - ANEXO III - Preencher'!I98</f>
        <v>0</v>
      </c>
      <c r="I89" s="15">
        <f>'[1]TCE - ANEXO III - Preencher'!J98</f>
        <v>864.38</v>
      </c>
      <c r="J89" s="15">
        <f>'[1]TCE - ANEXO III - Preencher'!K98</f>
        <v>0</v>
      </c>
      <c r="K89" s="16">
        <f>'[1]TCE - ANEXO III - Preencher'!L98</f>
        <v>2.75</v>
      </c>
      <c r="L89" s="16">
        <f>'[1]TCE - ANEXO III - Preencher'!M98</f>
        <v>127.81727272699999</v>
      </c>
      <c r="M89" s="16">
        <f t="shared" si="7"/>
        <v>-125.06727272699999</v>
      </c>
      <c r="N89" s="16">
        <f>'[1]TCE - ANEXO III - Preencher'!O98</f>
        <v>6.13</v>
      </c>
      <c r="O89" s="16">
        <f>'[1]TCE - ANEXO III - Preencher'!P98</f>
        <v>1.23</v>
      </c>
      <c r="P89" s="17">
        <f t="shared" si="8"/>
        <v>4.9000000000000004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744.21272727300004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</v>
      </c>
      <c r="C90" s="11"/>
      <c r="D90" s="12" t="str">
        <f>'[1]TCE - ANEXO III - Preencher'!E99</f>
        <v>MARIA ALINE DOS SANTOS LIMA ASSUNCAO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09/2020</v>
      </c>
      <c r="H90" s="15">
        <f>'[1]TCE - ANEXO III - Preencher'!I99</f>
        <v>0</v>
      </c>
      <c r="I90" s="15">
        <f>'[1]TCE - ANEXO III - Preencher'!J99</f>
        <v>158.30000000000001</v>
      </c>
      <c r="J90" s="15">
        <f>'[1]TCE - ANEXO III - Preencher'!K99</f>
        <v>0</v>
      </c>
      <c r="K90" s="16">
        <f>'[1]TCE - ANEXO III - Preencher'!L99</f>
        <v>24.25</v>
      </c>
      <c r="L90" s="16">
        <f>'[1]TCE - ANEXO III - Preencher'!M99</f>
        <v>106.31727272699999</v>
      </c>
      <c r="M90" s="16">
        <f t="shared" si="7"/>
        <v>-82.067272726999988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78.242727273000028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</v>
      </c>
      <c r="C91" s="11"/>
      <c r="D91" s="12" t="str">
        <f>'[1]TCE - ANEXO III - Preencher'!E100</f>
        <v>MARIA APARECIDA DA SILVA LIRA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09/2020</v>
      </c>
      <c r="H91" s="15">
        <f>'[1]TCE - ANEXO III - Preencher'!I100</f>
        <v>0</v>
      </c>
      <c r="I91" s="15">
        <f>'[1]TCE - ANEXO III - Preencher'!J100</f>
        <v>161.87</v>
      </c>
      <c r="J91" s="15">
        <f>'[1]TCE - ANEXO III - Preencher'!K100</f>
        <v>0</v>
      </c>
      <c r="K91" s="16">
        <f>'[1]TCE - ANEXO III - Preencher'!L100</f>
        <v>24.25</v>
      </c>
      <c r="L91" s="16">
        <f>'[1]TCE - ANEXO III - Preencher'!M100</f>
        <v>106.31727272699999</v>
      </c>
      <c r="M91" s="16">
        <f t="shared" si="7"/>
        <v>-82.067272726999988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81.812727273000021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</v>
      </c>
      <c r="C92" s="11"/>
      <c r="D92" s="12" t="str">
        <f>'[1]TCE - ANEXO III - Preencher'!E101</f>
        <v>MARIA APARECIDA MENEZES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09/2020</v>
      </c>
      <c r="H92" s="15">
        <f>'[1]TCE - ANEXO III - Preencher'!I101</f>
        <v>0</v>
      </c>
      <c r="I92" s="15">
        <f>'[1]TCE - ANEXO III - Preencher'!J101</f>
        <v>157.75</v>
      </c>
      <c r="J92" s="15">
        <f>'[1]TCE - ANEXO III - Preencher'!K101</f>
        <v>0</v>
      </c>
      <c r="K92" s="16">
        <f>'[1]TCE - ANEXO III - Preencher'!L101</f>
        <v>24.25</v>
      </c>
      <c r="L92" s="16">
        <f>'[1]TCE - ANEXO III - Preencher'!M101</f>
        <v>106.31727272699999</v>
      </c>
      <c r="M92" s="16">
        <f t="shared" si="7"/>
        <v>-82.067272726999988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99</v>
      </c>
      <c r="R92" s="16">
        <f>'[1]TCE - ANEXO III - Preencher'!S101</f>
        <v>72.739999999999995</v>
      </c>
      <c r="S92" s="17">
        <f t="shared" si="9"/>
        <v>26.260000000000005</v>
      </c>
      <c r="T92" s="16">
        <f>'[1]TCE - ANEXO III - Preencher'!U101</f>
        <v>66.11</v>
      </c>
      <c r="U92" s="16">
        <f>'[1]TCE - ANEXO III - Preencher'!V101</f>
        <v>0</v>
      </c>
      <c r="V92" s="17">
        <f t="shared" si="10"/>
        <v>66.11</v>
      </c>
      <c r="W92" s="18" t="str">
        <f>IF('[1]TCE - ANEXO III - Preencher'!X101="","",'[1]TCE - ANEXO III - Preencher'!X101)</f>
        <v>AUX. CRECHE I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170.06272727300001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</v>
      </c>
      <c r="C93" s="11"/>
      <c r="D93" s="12" t="str">
        <f>'[1]TCE - ANEXO III - Preencher'!E102</f>
        <v>MARIA BENILDA SOARES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09/2020</v>
      </c>
      <c r="H93" s="15">
        <f>'[1]TCE - ANEXO III - Preencher'!I102</f>
        <v>0</v>
      </c>
      <c r="I93" s="15">
        <f>'[1]TCE - ANEXO III - Preencher'!J102</f>
        <v>160.12</v>
      </c>
      <c r="J93" s="15">
        <f>'[1]TCE - ANEXO III - Preencher'!K102</f>
        <v>0</v>
      </c>
      <c r="K93" s="16">
        <f>'[1]TCE - ANEXO III - Preencher'!L102</f>
        <v>24.25</v>
      </c>
      <c r="L93" s="16">
        <f>'[1]TCE - ANEXO III - Preencher'!M102</f>
        <v>106.31727272699999</v>
      </c>
      <c r="M93" s="16">
        <f t="shared" si="7"/>
        <v>-82.067272726999988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66.11</v>
      </c>
      <c r="U93" s="16">
        <f>'[1]TCE - ANEXO III - Preencher'!V102</f>
        <v>0</v>
      </c>
      <c r="V93" s="17">
        <f t="shared" si="10"/>
        <v>66.11</v>
      </c>
      <c r="W93" s="18" t="str">
        <f>IF('[1]TCE - ANEXO III - Preencher'!X102="","",'[1]TCE - ANEXO III - Preencher'!X102)</f>
        <v>AUX. CRECHE I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146.17272727300002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</v>
      </c>
      <c r="C94" s="11"/>
      <c r="D94" s="12" t="str">
        <f>'[1]TCE - ANEXO III - Preencher'!E103</f>
        <v>MARIA DAS GRACAS BORBA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 t="str">
        <f>IF('[1]TCE - ANEXO III - Preencher'!H103="","",'[1]TCE - ANEXO III - Preencher'!H103)</f>
        <v>09/2020</v>
      </c>
      <c r="H94" s="15">
        <f>'[1]TCE - ANEXO III - Preencher'!I103</f>
        <v>0</v>
      </c>
      <c r="I94" s="15">
        <f>'[1]TCE - ANEXO III - Preencher'!J103</f>
        <v>156.62</v>
      </c>
      <c r="J94" s="15">
        <f>'[1]TCE - ANEXO III - Preencher'!K103</f>
        <v>0</v>
      </c>
      <c r="K94" s="16">
        <f>'[1]TCE - ANEXO III - Preencher'!L103</f>
        <v>24.25</v>
      </c>
      <c r="L94" s="16">
        <f>'[1]TCE - ANEXO III - Preencher'!M103</f>
        <v>106.31727272699999</v>
      </c>
      <c r="M94" s="16">
        <f t="shared" si="7"/>
        <v>-82.067272726999988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99</v>
      </c>
      <c r="R94" s="16">
        <f>'[1]TCE - ANEXO III - Preencher'!S103</f>
        <v>72.739999999999995</v>
      </c>
      <c r="S94" s="17">
        <f t="shared" si="9"/>
        <v>26.260000000000005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102.82272727300003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</v>
      </c>
      <c r="C95" s="11"/>
      <c r="D95" s="12" t="str">
        <f>'[1]TCE - ANEXO III - Preencher'!E104</f>
        <v>MARIA DE FATIMA FERRAZ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09/2020</v>
      </c>
      <c r="H95" s="15">
        <f>'[1]TCE - ANEXO III - Preencher'!I104</f>
        <v>0</v>
      </c>
      <c r="I95" s="15">
        <f>'[1]TCE - ANEXO III - Preencher'!J104</f>
        <v>166</v>
      </c>
      <c r="J95" s="15">
        <f>'[1]TCE - ANEXO III - Preencher'!K104</f>
        <v>0</v>
      </c>
      <c r="K95" s="16">
        <f>'[1]TCE - ANEXO III - Preencher'!L104</f>
        <v>24.25</v>
      </c>
      <c r="L95" s="16">
        <f>'[1]TCE - ANEXO III - Preencher'!M104</f>
        <v>106.31727272699999</v>
      </c>
      <c r="M95" s="16">
        <f t="shared" si="7"/>
        <v>-82.067272726999988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66.11</v>
      </c>
      <c r="U95" s="16">
        <f>'[1]TCE - ANEXO III - Preencher'!V104</f>
        <v>0</v>
      </c>
      <c r="V95" s="17">
        <f t="shared" si="10"/>
        <v>66.11</v>
      </c>
      <c r="W95" s="18" t="str">
        <f>IF('[1]TCE - ANEXO III - Preencher'!X104="","",'[1]TCE - ANEXO III - Preencher'!X104)</f>
        <v>AUX.CRECHE II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152.05272727300002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</v>
      </c>
      <c r="C96" s="11"/>
      <c r="D96" s="12" t="str">
        <f>'[1]TCE - ANEXO III - Preencher'!E105</f>
        <v>MARIA DE FATIMA SANTOS NOGUEIRA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 t="str">
        <f>IF('[1]TCE - ANEXO III - Preencher'!H105="","",'[1]TCE - ANEXO III - Preencher'!H105)</f>
        <v>09/2020</v>
      </c>
      <c r="H96" s="15">
        <f>'[1]TCE - ANEXO III - Preencher'!I105</f>
        <v>0</v>
      </c>
      <c r="I96" s="15">
        <f>'[1]TCE - ANEXO III - Preencher'!J105</f>
        <v>141.63</v>
      </c>
      <c r="J96" s="15">
        <f>'[1]TCE - ANEXO III - Preencher'!K105</f>
        <v>0</v>
      </c>
      <c r="K96" s="16">
        <f>'[1]TCE - ANEXO III - Preencher'!L105</f>
        <v>24.25</v>
      </c>
      <c r="L96" s="16">
        <f>'[1]TCE - ANEXO III - Preencher'!M105</f>
        <v>106.31727272699999</v>
      </c>
      <c r="M96" s="16">
        <f t="shared" si="7"/>
        <v>-82.067272726999988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132</v>
      </c>
      <c r="R96" s="16">
        <f>'[1]TCE - ANEXO III - Preencher'!S105</f>
        <v>72.739999999999995</v>
      </c>
      <c r="S96" s="17">
        <f t="shared" si="9"/>
        <v>59.260000000000005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120.83272727300002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</v>
      </c>
      <c r="C97" s="11"/>
      <c r="D97" s="12" t="str">
        <f>'[1]TCE - ANEXO III - Preencher'!E106</f>
        <v>MARIA EDUARDA DE ANDRADE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 t="str">
        <f>IF('[1]TCE - ANEXO III - Preencher'!H106="","",'[1]TCE - ANEXO III - Preencher'!H106)</f>
        <v>09/2020</v>
      </c>
      <c r="H97" s="15">
        <f>'[1]TCE - ANEXO III - Preencher'!I106</f>
        <v>0</v>
      </c>
      <c r="I97" s="15">
        <f>'[1]TCE - ANEXO III - Preencher'!J106</f>
        <v>143.05000000000001</v>
      </c>
      <c r="J97" s="15">
        <f>'[1]TCE - ANEXO III - Preencher'!K106</f>
        <v>0</v>
      </c>
      <c r="K97" s="16">
        <f>'[1]TCE - ANEXO III - Preencher'!L106</f>
        <v>24.25</v>
      </c>
      <c r="L97" s="16">
        <f>'[1]TCE - ANEXO III - Preencher'!M106</f>
        <v>106.31727272699999</v>
      </c>
      <c r="M97" s="16">
        <f t="shared" si="7"/>
        <v>-82.067272726999988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62.992727273000021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</v>
      </c>
      <c r="C98" s="11"/>
      <c r="D98" s="12" t="str">
        <f>'[1]TCE - ANEXO III - Preencher'!E107</f>
        <v>MARIA JULIANA DA SILVA LIMA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 t="str">
        <f>IF('[1]TCE - ANEXO III - Preencher'!H107="","",'[1]TCE - ANEXO III - Preencher'!H107)</f>
        <v>09/2020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3899.73</v>
      </c>
      <c r="K98" s="16">
        <f>'[1]TCE - ANEXO III - Preencher'!L107</f>
        <v>7.27</v>
      </c>
      <c r="L98" s="16">
        <f>'[1]TCE - ANEXO III - Preencher'!M107</f>
        <v>123.29727272699999</v>
      </c>
      <c r="M98" s="16">
        <f t="shared" si="7"/>
        <v>-116.027272727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19.829999999999998</v>
      </c>
      <c r="U98" s="16">
        <f>'[1]TCE - ANEXO III - Preencher'!V107</f>
        <v>0</v>
      </c>
      <c r="V98" s="17">
        <f t="shared" si="10"/>
        <v>19.829999999999998</v>
      </c>
      <c r="W98" s="18" t="str">
        <f>IF('[1]TCE - ANEXO III - Preencher'!X107="","",'[1]TCE - ANEXO III - Preencher'!X107)</f>
        <v>AUX. CRECHE I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3805.5427272730003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</v>
      </c>
      <c r="C99" s="11"/>
      <c r="D99" s="12" t="str">
        <f>'[1]TCE - ANEXO III - Preencher'!E108</f>
        <v>MARIA MADALENA ATAIDE DE SANTANA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 t="str">
        <f>IF('[1]TCE - ANEXO III - Preencher'!H108="","",'[1]TCE - ANEXO III - Preencher'!H108)</f>
        <v>09/2020</v>
      </c>
      <c r="H99" s="15">
        <f>'[1]TCE - ANEXO III - Preencher'!I108</f>
        <v>0</v>
      </c>
      <c r="I99" s="15">
        <f>'[1]TCE - ANEXO III - Preencher'!J108</f>
        <v>166.1</v>
      </c>
      <c r="J99" s="15">
        <f>'[1]TCE - ANEXO III - Preencher'!K108</f>
        <v>0</v>
      </c>
      <c r="K99" s="16">
        <f>'[1]TCE - ANEXO III - Preencher'!L108</f>
        <v>24.25</v>
      </c>
      <c r="L99" s="16">
        <f>'[1]TCE - ANEXO III - Preencher'!M108</f>
        <v>106.31727272699999</v>
      </c>
      <c r="M99" s="16">
        <f t="shared" si="7"/>
        <v>-82.067272726999988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66.11</v>
      </c>
      <c r="U99" s="16">
        <f>'[1]TCE - ANEXO III - Preencher'!V108</f>
        <v>0</v>
      </c>
      <c r="V99" s="17">
        <f t="shared" si="10"/>
        <v>66.11</v>
      </c>
      <c r="W99" s="18" t="str">
        <f>IF('[1]TCE - ANEXO III - Preencher'!X108="","",'[1]TCE - ANEXO III - Preencher'!X108)</f>
        <v>AUX. CRECHE I</v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152.15272727300001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</v>
      </c>
      <c r="C100" s="11"/>
      <c r="D100" s="12" t="str">
        <f>'[1]TCE - ANEXO III - Preencher'!E109</f>
        <v>MARIA MICHELE ALVES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 t="str">
        <f>IF('[1]TCE - ANEXO III - Preencher'!H109="","",'[1]TCE - ANEXO III - Preencher'!H109)</f>
        <v>09/2020</v>
      </c>
      <c r="H100" s="15">
        <f>'[1]TCE - ANEXO III - Preencher'!I109</f>
        <v>0</v>
      </c>
      <c r="I100" s="15">
        <f>'[1]TCE - ANEXO III - Preencher'!J109</f>
        <v>146.97999999999999</v>
      </c>
      <c r="J100" s="15">
        <f>'[1]TCE - ANEXO III - Preencher'!K109</f>
        <v>0</v>
      </c>
      <c r="K100" s="16">
        <f>'[1]TCE - ANEXO III - Preencher'!L109</f>
        <v>24.25</v>
      </c>
      <c r="L100" s="16">
        <f>'[1]TCE - ANEXO III - Preencher'!M109</f>
        <v>106.31727272699999</v>
      </c>
      <c r="M100" s="16">
        <f t="shared" si="7"/>
        <v>-82.067272726999988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66.922727273000007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</v>
      </c>
      <c r="C101" s="11"/>
      <c r="D101" s="12" t="str">
        <f>'[1]TCE - ANEXO III - Preencher'!E110</f>
        <v>MARIA MIRIAM MOTA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 t="str">
        <f>IF('[1]TCE - ANEXO III - Preencher'!H110="","",'[1]TCE - ANEXO III - Preencher'!H110)</f>
        <v>09/2020</v>
      </c>
      <c r="H101" s="15">
        <f>'[1]TCE - ANEXO III - Preencher'!I110</f>
        <v>0</v>
      </c>
      <c r="I101" s="15">
        <f>'[1]TCE - ANEXO III - Preencher'!J110</f>
        <v>254.37</v>
      </c>
      <c r="J101" s="15">
        <f>'[1]TCE - ANEXO III - Preencher'!K110</f>
        <v>0</v>
      </c>
      <c r="K101" s="16">
        <f>'[1]TCE - ANEXO III - Preencher'!L110</f>
        <v>2.66</v>
      </c>
      <c r="L101" s="16">
        <f>'[1]TCE - ANEXO III - Preencher'!M110</f>
        <v>127.90727272699999</v>
      </c>
      <c r="M101" s="16">
        <f t="shared" si="7"/>
        <v>-125.247272727</v>
      </c>
      <c r="N101" s="16">
        <f>'[1]TCE - ANEXO III - Preencher'!O110</f>
        <v>1.68</v>
      </c>
      <c r="O101" s="16">
        <f>'[1]TCE - ANEXO III - Preencher'!P110</f>
        <v>0</v>
      </c>
      <c r="P101" s="17">
        <f t="shared" si="8"/>
        <v>1.68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130.80272727300002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</v>
      </c>
      <c r="C102" s="11"/>
      <c r="D102" s="12" t="str">
        <f>'[1]TCE - ANEXO III - Preencher'!E111</f>
        <v>MARIA ROSANGELA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 t="str">
        <f>IF('[1]TCE - ANEXO III - Preencher'!H111="","",'[1]TCE - ANEXO III - Preencher'!H111)</f>
        <v>09/2020</v>
      </c>
      <c r="H102" s="15">
        <f>'[1]TCE - ANEXO III - Preencher'!I111</f>
        <v>0</v>
      </c>
      <c r="I102" s="15">
        <f>'[1]TCE - ANEXO III - Preencher'!J111</f>
        <v>151.88999999999999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153.89999999999998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</v>
      </c>
      <c r="C103" s="11"/>
      <c r="D103" s="12" t="str">
        <f>'[1]TCE - ANEXO III - Preencher'!E112</f>
        <v>MARILIA GABRIELLE PEREIRA SOUZA DE MACEDO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 t="str">
        <f>IF('[1]TCE - ANEXO III - Preencher'!H112="","",'[1]TCE - ANEXO III - Preencher'!H112)</f>
        <v>09/2020</v>
      </c>
      <c r="H103" s="15">
        <f>'[1]TCE - ANEXO III - Preencher'!I112</f>
        <v>0</v>
      </c>
      <c r="I103" s="15">
        <f>'[1]TCE - ANEXO III - Preencher'!J112</f>
        <v>349.11</v>
      </c>
      <c r="J103" s="15">
        <f>'[1]TCE - ANEXO III - Preencher'!K112</f>
        <v>0</v>
      </c>
      <c r="K103" s="16">
        <f>'[1]TCE - ANEXO III - Preencher'!L112</f>
        <v>3.31</v>
      </c>
      <c r="L103" s="16">
        <f>'[1]TCE - ANEXO III - Preencher'!M112</f>
        <v>127.25727272699999</v>
      </c>
      <c r="M103" s="16">
        <f t="shared" si="7"/>
        <v>-123.94727272699998</v>
      </c>
      <c r="N103" s="16">
        <f>'[1]TCE - ANEXO III - Preencher'!O112</f>
        <v>1.68</v>
      </c>
      <c r="O103" s="16">
        <f>'[1]TCE - ANEXO III - Preencher'!P112</f>
        <v>0</v>
      </c>
      <c r="P103" s="17">
        <f t="shared" si="8"/>
        <v>1.68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226.84272727300004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</v>
      </c>
      <c r="C104" s="11"/>
      <c r="D104" s="12" t="str">
        <f>'[1]TCE - ANEXO III - Preencher'!E113</f>
        <v>MARILIA MENDES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 t="str">
        <f>IF('[1]TCE - ANEXO III - Preencher'!H113="","",'[1]TCE - ANEXO III - Preencher'!H113)</f>
        <v>09/2020</v>
      </c>
      <c r="H104" s="15">
        <f>'[1]TCE - ANEXO III - Preencher'!I113</f>
        <v>0</v>
      </c>
      <c r="I104" s="15">
        <f>'[1]TCE - ANEXO III - Preencher'!J113</f>
        <v>203.56</v>
      </c>
      <c r="J104" s="15">
        <f>'[1]TCE - ANEXO III - Preencher'!K113</f>
        <v>0</v>
      </c>
      <c r="K104" s="16">
        <f>'[1]TCE - ANEXO III - Preencher'!L113</f>
        <v>2.66</v>
      </c>
      <c r="L104" s="16">
        <f>'[1]TCE - ANEXO III - Preencher'!M113</f>
        <v>127.90727272699999</v>
      </c>
      <c r="M104" s="16">
        <f t="shared" si="7"/>
        <v>-125.247272727</v>
      </c>
      <c r="N104" s="16">
        <f>'[1]TCE - ANEXO III - Preencher'!O113</f>
        <v>1.68</v>
      </c>
      <c r="O104" s="16">
        <f>'[1]TCE - ANEXO III - Preencher'!P113</f>
        <v>0</v>
      </c>
      <c r="P104" s="17">
        <f t="shared" si="8"/>
        <v>1.68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79.992727273000014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</v>
      </c>
      <c r="C105" s="11"/>
      <c r="D105" s="12" t="str">
        <f>'[1]TCE - ANEXO III - Preencher'!E114</f>
        <v>MARINA BARBOSA E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223505</v>
      </c>
      <c r="G105" s="14" t="str">
        <f>IF('[1]TCE - ANEXO III - Preencher'!H114="","",'[1]TCE - ANEXO III - Preencher'!H114)</f>
        <v>09/2020</v>
      </c>
      <c r="H105" s="15">
        <f>'[1]TCE - ANEXO III - Preencher'!I114</f>
        <v>0</v>
      </c>
      <c r="I105" s="15">
        <f>'[1]TCE - ANEXO III - Preencher'!J114</f>
        <v>255.78</v>
      </c>
      <c r="J105" s="15">
        <f>'[1]TCE - ANEXO III - Preencher'!K114</f>
        <v>0</v>
      </c>
      <c r="K105" s="16">
        <f>'[1]TCE - ANEXO III - Preencher'!L114</f>
        <v>2.66</v>
      </c>
      <c r="L105" s="16">
        <f>'[1]TCE - ANEXO III - Preencher'!M114</f>
        <v>127.90727272699999</v>
      </c>
      <c r="M105" s="16">
        <f t="shared" si="7"/>
        <v>-125.247272727</v>
      </c>
      <c r="N105" s="16">
        <f>'[1]TCE - ANEXO III - Preencher'!O114</f>
        <v>1.68</v>
      </c>
      <c r="O105" s="16">
        <f>'[1]TCE - ANEXO III - Preencher'!P114</f>
        <v>0</v>
      </c>
      <c r="P105" s="17">
        <f t="shared" si="8"/>
        <v>1.68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132.21272727300001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</v>
      </c>
      <c r="C106" s="11"/>
      <c r="D106" s="12" t="str">
        <f>'[1]TCE - ANEXO III - Preencher'!E115</f>
        <v>MARLON LEANDRO BOTELHO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 t="str">
        <f>IF('[1]TCE - ANEXO III - Preencher'!H115="","",'[1]TCE - ANEXO III - Preencher'!H115)</f>
        <v>09/2020</v>
      </c>
      <c r="H106" s="15">
        <f>'[1]TCE - ANEXO III - Preencher'!I115</f>
        <v>0</v>
      </c>
      <c r="I106" s="15">
        <f>'[1]TCE - ANEXO III - Preencher'!J115</f>
        <v>254.55</v>
      </c>
      <c r="J106" s="15">
        <f>'[1]TCE - ANEXO III - Preencher'!K115</f>
        <v>0</v>
      </c>
      <c r="K106" s="16">
        <f>'[1]TCE - ANEXO III - Preencher'!L115</f>
        <v>2.66</v>
      </c>
      <c r="L106" s="16">
        <f>'[1]TCE - ANEXO III - Preencher'!M115</f>
        <v>127.90727272699999</v>
      </c>
      <c r="M106" s="16">
        <f t="shared" si="7"/>
        <v>-125.247272727</v>
      </c>
      <c r="N106" s="16">
        <f>'[1]TCE - ANEXO III - Preencher'!O115</f>
        <v>1.68</v>
      </c>
      <c r="O106" s="16">
        <f>'[1]TCE - ANEXO III - Preencher'!P115</f>
        <v>0</v>
      </c>
      <c r="P106" s="17">
        <f t="shared" si="8"/>
        <v>1.68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130.98272727300002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</v>
      </c>
      <c r="C107" s="11"/>
      <c r="D107" s="12" t="str">
        <f>'[1]TCE - ANEXO III - Preencher'!E116</f>
        <v>MATHEUS HENRIQUE SANTOS CLEMENTE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 t="str">
        <f>IF('[1]TCE - ANEXO III - Preencher'!H116="","",'[1]TCE - ANEXO III - Preencher'!H116)</f>
        <v>09/2020</v>
      </c>
      <c r="H107" s="15">
        <f>'[1]TCE - ANEXO III - Preencher'!I116</f>
        <v>0</v>
      </c>
      <c r="I107" s="15">
        <f>'[1]TCE - ANEXO III - Preencher'!J116</f>
        <v>288.06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1.68</v>
      </c>
      <c r="O107" s="16">
        <f>'[1]TCE - ANEXO III - Preencher'!P116</f>
        <v>0</v>
      </c>
      <c r="P107" s="17">
        <f t="shared" si="8"/>
        <v>1.68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289.74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</v>
      </c>
      <c r="C108" s="11"/>
      <c r="D108" s="12" t="str">
        <f>'[1]TCE - ANEXO III - Preencher'!E117</f>
        <v>MIKAELE GOMES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 t="str">
        <f>IF('[1]TCE - ANEXO III - Preencher'!H117="","",'[1]TCE - ANEXO III - Preencher'!H117)</f>
        <v>09/2020</v>
      </c>
      <c r="H108" s="15">
        <f>'[1]TCE - ANEXO III - Preencher'!I117</f>
        <v>0</v>
      </c>
      <c r="I108" s="15">
        <f>'[1]TCE - ANEXO III - Preencher'!J117</f>
        <v>165.75</v>
      </c>
      <c r="J108" s="15">
        <f>'[1]TCE - ANEXO III - Preencher'!K117</f>
        <v>0</v>
      </c>
      <c r="K108" s="16">
        <f>'[1]TCE - ANEXO III - Preencher'!L117</f>
        <v>24.25</v>
      </c>
      <c r="L108" s="16">
        <f>'[1]TCE - ANEXO III - Preencher'!M117</f>
        <v>106.31727272699999</v>
      </c>
      <c r="M108" s="16">
        <f t="shared" si="7"/>
        <v>-82.067272726999988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85.692727273000017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</v>
      </c>
      <c r="C109" s="11"/>
      <c r="D109" s="12" t="str">
        <f>'[1]TCE - ANEXO III - Preencher'!E118</f>
        <v>MILCA SILICIA MORAIS PESSOA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 t="str">
        <f>IF('[1]TCE - ANEXO III - Preencher'!H118="","",'[1]TCE - ANEXO III - Preencher'!H118)</f>
        <v>09/2020</v>
      </c>
      <c r="H109" s="15">
        <f>'[1]TCE - ANEXO III - Preencher'!I118</f>
        <v>0</v>
      </c>
      <c r="I109" s="15">
        <f>'[1]TCE - ANEXO III - Preencher'!J118</f>
        <v>317.11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1.68</v>
      </c>
      <c r="O109" s="16">
        <f>'[1]TCE - ANEXO III - Preencher'!P118</f>
        <v>0</v>
      </c>
      <c r="P109" s="17">
        <f t="shared" si="8"/>
        <v>1.68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318.79000000000002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</v>
      </c>
      <c r="C110" s="11"/>
      <c r="D110" s="12" t="str">
        <f>'[1]TCE - ANEXO III - Preencher'!E119</f>
        <v>MILIANE GOMES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 t="str">
        <f>IF('[1]TCE - ANEXO III - Preencher'!H119="","",'[1]TCE - ANEXO III - Preencher'!H119)</f>
        <v>09/2020</v>
      </c>
      <c r="H110" s="15">
        <f>'[1]TCE - ANEXO III - Preencher'!I119</f>
        <v>0</v>
      </c>
      <c r="I110" s="15">
        <f>'[1]TCE - ANEXO III - Preencher'!J119</f>
        <v>166.42</v>
      </c>
      <c r="J110" s="15">
        <f>'[1]TCE - ANEXO III - Preencher'!K119</f>
        <v>0</v>
      </c>
      <c r="K110" s="16">
        <f>'[1]TCE - ANEXO III - Preencher'!L119</f>
        <v>24.25</v>
      </c>
      <c r="L110" s="16">
        <f>'[1]TCE - ANEXO III - Preencher'!M119</f>
        <v>106.31727272699999</v>
      </c>
      <c r="M110" s="16">
        <f t="shared" si="7"/>
        <v>-82.067272726999988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198</v>
      </c>
      <c r="R110" s="16">
        <f>'[1]TCE - ANEXO III - Preencher'!S119</f>
        <v>72.739999999999995</v>
      </c>
      <c r="S110" s="17">
        <f t="shared" si="9"/>
        <v>125.26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211.62272727300001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</v>
      </c>
      <c r="C111" s="11"/>
      <c r="D111" s="12" t="str">
        <f>'[1]TCE - ANEXO III - Preencher'!E120</f>
        <v>NATHALIA MARIA BARBOSA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 t="str">
        <f>IF('[1]TCE - ANEXO III - Preencher'!H120="","",'[1]TCE - ANEXO III - Preencher'!H120)</f>
        <v>09/2020</v>
      </c>
      <c r="H111" s="15">
        <f>'[1]TCE - ANEXO III - Preencher'!I120</f>
        <v>0</v>
      </c>
      <c r="I111" s="15">
        <f>'[1]TCE - ANEXO III - Preencher'!J120</f>
        <v>169.94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64</v>
      </c>
      <c r="U111" s="16">
        <f>'[1]TCE - ANEXO III - Preencher'!V120</f>
        <v>0</v>
      </c>
      <c r="V111" s="17">
        <f t="shared" si="10"/>
        <v>64</v>
      </c>
      <c r="W111" s="18" t="str">
        <f>IF('[1]TCE - ANEXO III - Preencher'!X120="","",'[1]TCE - ANEXO III - Preencher'!X120)</f>
        <v>AUX.CRECHE FERIAS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235.95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</v>
      </c>
      <c r="C112" s="11"/>
      <c r="D112" s="12" t="str">
        <f>'[1]TCE - ANEXO III - Preencher'!E121</f>
        <v>OSMUNDO JOSE BEZERRA XAVIER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241005</v>
      </c>
      <c r="G112" s="14" t="str">
        <f>IF('[1]TCE - ANEXO III - Preencher'!H121="","",'[1]TCE - ANEXO III - Preencher'!H121)</f>
        <v>09/2020</v>
      </c>
      <c r="H112" s="15">
        <f>'[1]TCE - ANEXO III - Preencher'!I121</f>
        <v>0</v>
      </c>
      <c r="I112" s="15">
        <f>'[1]TCE - ANEXO III - Preencher'!J121</f>
        <v>864.09</v>
      </c>
      <c r="J112" s="15">
        <f>'[1]TCE - ANEXO III - Preencher'!K121</f>
        <v>0</v>
      </c>
      <c r="K112" s="16">
        <f>'[1]TCE - ANEXO III - Preencher'!L121</f>
        <v>2.75</v>
      </c>
      <c r="L112" s="16">
        <f>'[1]TCE - ANEXO III - Preencher'!M121</f>
        <v>127.81727272699999</v>
      </c>
      <c r="M112" s="16">
        <f t="shared" si="7"/>
        <v>-125.06727272699999</v>
      </c>
      <c r="N112" s="16">
        <f>'[1]TCE - ANEXO III - Preencher'!O121</f>
        <v>6.13</v>
      </c>
      <c r="O112" s="16">
        <f>'[1]TCE - ANEXO III - Preencher'!P121</f>
        <v>1.23</v>
      </c>
      <c r="P112" s="17">
        <f t="shared" si="8"/>
        <v>4.9000000000000004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743.92272727300008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</v>
      </c>
      <c r="C113" s="11"/>
      <c r="D113" s="12" t="str">
        <f>'[1]TCE - ANEXO III - Preencher'!E122</f>
        <v>PATRICIA CARLA MORAIS SILVA BAPTISTA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 t="str">
        <f>IF('[1]TCE - ANEXO III - Preencher'!H122="","",'[1]TCE - ANEXO III - Preencher'!H122)</f>
        <v>09/2020</v>
      </c>
      <c r="H113" s="15">
        <f>'[1]TCE - ANEXO III - Preencher'!I122</f>
        <v>0</v>
      </c>
      <c r="I113" s="15">
        <f>'[1]TCE - ANEXO III - Preencher'!J122</f>
        <v>165.56</v>
      </c>
      <c r="J113" s="15">
        <f>'[1]TCE - ANEXO III - Preencher'!K122</f>
        <v>0</v>
      </c>
      <c r="K113" s="16">
        <f>'[1]TCE - ANEXO III - Preencher'!L122</f>
        <v>24.25</v>
      </c>
      <c r="L113" s="16">
        <f>'[1]TCE - ANEXO III - Preencher'!M122</f>
        <v>106.31727272699999</v>
      </c>
      <c r="M113" s="16">
        <f t="shared" si="7"/>
        <v>-82.067272726999988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85.502727273000019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</v>
      </c>
      <c r="C114" s="11"/>
      <c r="D114" s="12" t="str">
        <f>'[1]TCE - ANEXO III - Preencher'!E123</f>
        <v>PAULO ADERSON SOBREIRA MAGALHAES DE CARV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225120</v>
      </c>
      <c r="G114" s="14" t="str">
        <f>IF('[1]TCE - ANEXO III - Preencher'!H123="","",'[1]TCE - ANEXO III - Preencher'!H123)</f>
        <v>09/2020</v>
      </c>
      <c r="H114" s="15">
        <f>'[1]TCE - ANEXO III - Preencher'!I123</f>
        <v>0</v>
      </c>
      <c r="I114" s="15">
        <f>'[1]TCE - ANEXO III - Preencher'!J123</f>
        <v>503.29</v>
      </c>
      <c r="J114" s="15">
        <f>'[1]TCE - ANEXO III - Preencher'!K123</f>
        <v>0</v>
      </c>
      <c r="K114" s="16">
        <f>'[1]TCE - ANEXO III - Preencher'!L123</f>
        <v>2.75</v>
      </c>
      <c r="L114" s="16">
        <f>'[1]TCE - ANEXO III - Preencher'!M123</f>
        <v>127.81727272699999</v>
      </c>
      <c r="M114" s="16">
        <f t="shared" si="7"/>
        <v>-125.06727272699999</v>
      </c>
      <c r="N114" s="16">
        <f>'[1]TCE - ANEXO III - Preencher'!O123</f>
        <v>6.13</v>
      </c>
      <c r="O114" s="16">
        <f>'[1]TCE - ANEXO III - Preencher'!P123</f>
        <v>1.23</v>
      </c>
      <c r="P114" s="17">
        <f t="shared" si="8"/>
        <v>4.9000000000000004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383.12272727300001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</v>
      </c>
      <c r="C115" s="11"/>
      <c r="D115" s="12" t="str">
        <f>'[1]TCE - ANEXO III - Preencher'!E124</f>
        <v>PRISCILLA JOYCE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223505</v>
      </c>
      <c r="G115" s="14" t="str">
        <f>IF('[1]TCE - ANEXO III - Preencher'!H124="","",'[1]TCE - ANEXO III - Preencher'!H124)</f>
        <v>09/2020</v>
      </c>
      <c r="H115" s="15">
        <f>'[1]TCE - ANEXO III - Preencher'!I124</f>
        <v>0</v>
      </c>
      <c r="I115" s="15">
        <f>'[1]TCE - ANEXO III - Preencher'!J124</f>
        <v>230.7</v>
      </c>
      <c r="J115" s="15">
        <f>'[1]TCE - ANEXO III - Preencher'!K124</f>
        <v>0</v>
      </c>
      <c r="K115" s="16">
        <f>'[1]TCE - ANEXO III - Preencher'!L124</f>
        <v>2.66</v>
      </c>
      <c r="L115" s="16">
        <f>'[1]TCE - ANEXO III - Preencher'!M124</f>
        <v>127.90727272699999</v>
      </c>
      <c r="M115" s="16">
        <f t="shared" si="7"/>
        <v>-125.247272727</v>
      </c>
      <c r="N115" s="16">
        <f>'[1]TCE - ANEXO III - Preencher'!O124</f>
        <v>1.68</v>
      </c>
      <c r="O115" s="16">
        <f>'[1]TCE - ANEXO III - Preencher'!P124</f>
        <v>0</v>
      </c>
      <c r="P115" s="17">
        <f t="shared" si="8"/>
        <v>1.68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107.132727273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</v>
      </c>
      <c r="C116" s="11"/>
      <c r="D116" s="12" t="str">
        <f>'[1]TCE - ANEXO III - Preencher'!E125</f>
        <v>RAFAELY DE LIMA BARBOSA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 t="str">
        <f>IF('[1]TCE - ANEXO III - Preencher'!H125="","",'[1]TCE - ANEXO III - Preencher'!H125)</f>
        <v>09/2020</v>
      </c>
      <c r="H116" s="15">
        <f>'[1]TCE - ANEXO III - Preencher'!I125</f>
        <v>0</v>
      </c>
      <c r="I116" s="15">
        <f>'[1]TCE - ANEXO III - Preencher'!J125</f>
        <v>317.26</v>
      </c>
      <c r="J116" s="15">
        <f>'[1]TCE - ANEXO III - Preencher'!K125</f>
        <v>0</v>
      </c>
      <c r="K116" s="16">
        <f>'[1]TCE - ANEXO III - Preencher'!L125</f>
        <v>3.31</v>
      </c>
      <c r="L116" s="16">
        <f>'[1]TCE - ANEXO III - Preencher'!M125</f>
        <v>127.25727272699999</v>
      </c>
      <c r="M116" s="16">
        <f t="shared" si="7"/>
        <v>-123.94727272699998</v>
      </c>
      <c r="N116" s="16">
        <f>'[1]TCE - ANEXO III - Preencher'!O125</f>
        <v>1.68</v>
      </c>
      <c r="O116" s="16">
        <f>'[1]TCE - ANEXO III - Preencher'!P125</f>
        <v>0</v>
      </c>
      <c r="P116" s="17">
        <f t="shared" si="8"/>
        <v>1.68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194.99272727300001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</v>
      </c>
      <c r="C117" s="11"/>
      <c r="D117" s="12" t="str">
        <f>'[1]TCE - ANEXO III - Preencher'!E126</f>
        <v>REBECA EMANUELE ALVES PEREIRA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 t="str">
        <f>IF('[1]TCE - ANEXO III - Preencher'!H126="","",'[1]TCE - ANEXO III - Preencher'!H126)</f>
        <v>09/2020</v>
      </c>
      <c r="H117" s="15">
        <f>'[1]TCE - ANEXO III - Preencher'!I126</f>
        <v>0</v>
      </c>
      <c r="I117" s="15">
        <f>'[1]TCE - ANEXO III - Preencher'!J126</f>
        <v>151.33000000000001</v>
      </c>
      <c r="J117" s="15">
        <f>'[1]TCE - ANEXO III - Preencher'!K126</f>
        <v>0</v>
      </c>
      <c r="K117" s="16">
        <f>'[1]TCE - ANEXO III - Preencher'!L126</f>
        <v>24.25</v>
      </c>
      <c r="L117" s="16">
        <f>'[1]TCE - ANEXO III - Preencher'!M126</f>
        <v>106.31727272699999</v>
      </c>
      <c r="M117" s="16">
        <f t="shared" si="7"/>
        <v>-82.067272726999988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71.272727273000029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</v>
      </c>
      <c r="C118" s="11"/>
      <c r="D118" s="12" t="str">
        <f>'[1]TCE - ANEXO III - Preencher'!E127</f>
        <v>REGINA CARLA FERREIRA GOMES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 t="str">
        <f>IF('[1]TCE - ANEXO III - Preencher'!H127="","",'[1]TCE - ANEXO III - Preencher'!H127)</f>
        <v>09/2020</v>
      </c>
      <c r="H118" s="15">
        <f>'[1]TCE - ANEXO III - Preencher'!I127</f>
        <v>0</v>
      </c>
      <c r="I118" s="15">
        <f>'[1]TCE - ANEXO III - Preencher'!J127</f>
        <v>146.61000000000001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66.11</v>
      </c>
      <c r="U118" s="16">
        <f>'[1]TCE - ANEXO III - Preencher'!V127</f>
        <v>0</v>
      </c>
      <c r="V118" s="17">
        <f t="shared" si="10"/>
        <v>66.11</v>
      </c>
      <c r="W118" s="18" t="str">
        <f>IF('[1]TCE - ANEXO III - Preencher'!X127="","",'[1]TCE - ANEXO III - Preencher'!X127)</f>
        <v>AUX. CRECHE I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214.73000000000002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</v>
      </c>
      <c r="C119" s="11"/>
      <c r="D119" s="12" t="str">
        <f>'[1]TCE - ANEXO III - Preencher'!E128</f>
        <v>REJANE MORAIS TENORIO C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 t="str">
        <f>IF('[1]TCE - ANEXO III - Preencher'!H128="","",'[1]TCE - ANEXO III - Preencher'!H128)</f>
        <v>09/2020</v>
      </c>
      <c r="H119" s="15">
        <f>'[1]TCE - ANEXO III - Preencher'!I128</f>
        <v>0</v>
      </c>
      <c r="I119" s="15">
        <f>'[1]TCE - ANEXO III - Preencher'!J128</f>
        <v>168.34</v>
      </c>
      <c r="J119" s="15">
        <f>'[1]TCE - ANEXO III - Preencher'!K128</f>
        <v>0</v>
      </c>
      <c r="K119" s="16">
        <f>'[1]TCE - ANEXO III - Preencher'!L128</f>
        <v>24.25</v>
      </c>
      <c r="L119" s="16">
        <f>'[1]TCE - ANEXO III - Preencher'!M128</f>
        <v>106.31727272699999</v>
      </c>
      <c r="M119" s="16">
        <f t="shared" si="7"/>
        <v>-82.067272726999988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198</v>
      </c>
      <c r="R119" s="16">
        <f>'[1]TCE - ANEXO III - Preencher'!S128</f>
        <v>72.739999999999995</v>
      </c>
      <c r="S119" s="17">
        <f t="shared" si="9"/>
        <v>125.26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213.54272727300003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</v>
      </c>
      <c r="C120" s="11"/>
      <c r="D120" s="12" t="str">
        <f>'[1]TCE - ANEXO III - Preencher'!E129</f>
        <v>RENATA PRISCILA DA SILVA MESSIAS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 t="str">
        <f>IF('[1]TCE - ANEXO III - Preencher'!H129="","",'[1]TCE - ANEXO III - Preencher'!H129)</f>
        <v>09/2020</v>
      </c>
      <c r="H120" s="15">
        <f>'[1]TCE - ANEXO III - Preencher'!I129</f>
        <v>0</v>
      </c>
      <c r="I120" s="15">
        <f>'[1]TCE - ANEXO III - Preencher'!J129</f>
        <v>168.8</v>
      </c>
      <c r="J120" s="15">
        <f>'[1]TCE - ANEXO III - Preencher'!K129</f>
        <v>0</v>
      </c>
      <c r="K120" s="16">
        <f>'[1]TCE - ANEXO III - Preencher'!L129</f>
        <v>24.25</v>
      </c>
      <c r="L120" s="16">
        <f>'[1]TCE - ANEXO III - Preencher'!M129</f>
        <v>106.31727272699999</v>
      </c>
      <c r="M120" s="16">
        <f t="shared" si="7"/>
        <v>-82.067272726999988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88.742727273000028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</v>
      </c>
      <c r="C121" s="11"/>
      <c r="D121" s="12" t="str">
        <f>'[1]TCE - ANEXO III - Preencher'!E130</f>
        <v>RENATO JOSE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 t="str">
        <f>IF('[1]TCE - ANEXO III - Preencher'!H130="","",'[1]TCE - ANEXO III - Preencher'!H130)</f>
        <v>09/2020</v>
      </c>
      <c r="H121" s="15">
        <f>'[1]TCE - ANEXO III - Preencher'!I130</f>
        <v>0</v>
      </c>
      <c r="I121" s="15">
        <f>'[1]TCE - ANEXO III - Preencher'!J130</f>
        <v>160.77000000000001</v>
      </c>
      <c r="J121" s="15">
        <f>'[1]TCE - ANEXO III - Preencher'!K130</f>
        <v>0</v>
      </c>
      <c r="K121" s="16">
        <f>'[1]TCE - ANEXO III - Preencher'!L130</f>
        <v>24.25</v>
      </c>
      <c r="L121" s="16">
        <f>'[1]TCE - ANEXO III - Preencher'!M130</f>
        <v>106.31727272699999</v>
      </c>
      <c r="M121" s="16">
        <f t="shared" si="7"/>
        <v>-82.067272726999988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80.712727273000027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</v>
      </c>
      <c r="C122" s="11"/>
      <c r="D122" s="12" t="str">
        <f>'[1]TCE - ANEXO III - Preencher'!E131</f>
        <v>RODRIGO SANTIAGO MOREIRA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225150</v>
      </c>
      <c r="G122" s="14" t="str">
        <f>IF('[1]TCE - ANEXO III - Preencher'!H131="","",'[1]TCE - ANEXO III - Preencher'!H131)</f>
        <v>09/2020</v>
      </c>
      <c r="H122" s="15">
        <f>'[1]TCE - ANEXO III - Preencher'!I131</f>
        <v>0</v>
      </c>
      <c r="I122" s="15">
        <f>'[1]TCE - ANEXO III - Preencher'!J131</f>
        <v>986.97</v>
      </c>
      <c r="J122" s="15">
        <f>'[1]TCE - ANEXO III - Preencher'!K131</f>
        <v>0</v>
      </c>
      <c r="K122" s="16">
        <f>'[1]TCE - ANEXO III - Preencher'!L131</f>
        <v>2.75</v>
      </c>
      <c r="L122" s="16">
        <f>'[1]TCE - ANEXO III - Preencher'!M131</f>
        <v>127.81727272699999</v>
      </c>
      <c r="M122" s="16">
        <f t="shared" si="7"/>
        <v>-125.06727272699999</v>
      </c>
      <c r="N122" s="16">
        <f>'[1]TCE - ANEXO III - Preencher'!O131</f>
        <v>6.13</v>
      </c>
      <c r="O122" s="16">
        <f>'[1]TCE - ANEXO III - Preencher'!P131</f>
        <v>1.23</v>
      </c>
      <c r="P122" s="17">
        <f t="shared" si="8"/>
        <v>4.9000000000000004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866.80272727299996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</v>
      </c>
      <c r="C123" s="11"/>
      <c r="D123" s="12" t="str">
        <f>'[1]TCE - ANEXO III - Preencher'!E132</f>
        <v>RONALDO ALVES DE SOUTO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225150</v>
      </c>
      <c r="G123" s="14" t="str">
        <f>IF('[1]TCE - ANEXO III - Preencher'!H132="","",'[1]TCE - ANEXO III - Preencher'!H132)</f>
        <v>09/2020</v>
      </c>
      <c r="H123" s="15">
        <f>'[1]TCE - ANEXO III - Preencher'!I132</f>
        <v>0</v>
      </c>
      <c r="I123" s="15">
        <f>'[1]TCE - ANEXO III - Preencher'!J132</f>
        <v>1790.66</v>
      </c>
      <c r="J123" s="15">
        <f>'[1]TCE - ANEXO III - Preencher'!K132</f>
        <v>0</v>
      </c>
      <c r="K123" s="16">
        <f>'[1]TCE - ANEXO III - Preencher'!L132</f>
        <v>2.75</v>
      </c>
      <c r="L123" s="16">
        <f>'[1]TCE - ANEXO III - Preencher'!M132</f>
        <v>127.81727272699999</v>
      </c>
      <c r="M123" s="16">
        <f t="shared" si="7"/>
        <v>-125.06727272699999</v>
      </c>
      <c r="N123" s="16">
        <f>'[1]TCE - ANEXO III - Preencher'!O132</f>
        <v>6.13</v>
      </c>
      <c r="O123" s="16">
        <f>'[1]TCE - ANEXO III - Preencher'!P132</f>
        <v>1.23</v>
      </c>
      <c r="P123" s="17">
        <f t="shared" si="8"/>
        <v>4.9000000000000004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1670.4927272730001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</v>
      </c>
      <c r="C124" s="11"/>
      <c r="D124" s="12" t="str">
        <f>'[1]TCE - ANEXO III - Preencher'!E133</f>
        <v>SAIONARA RAYANE DA SILVA RAMOS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09/2020</v>
      </c>
      <c r="H124" s="15">
        <f>'[1]TCE - ANEXO III - Preencher'!I133</f>
        <v>0</v>
      </c>
      <c r="I124" s="15">
        <f>'[1]TCE - ANEXO III - Preencher'!J133</f>
        <v>165.56</v>
      </c>
      <c r="J124" s="15">
        <f>'[1]TCE - ANEXO III - Preencher'!K133</f>
        <v>0</v>
      </c>
      <c r="K124" s="16">
        <f>'[1]TCE - ANEXO III - Preencher'!L133</f>
        <v>24.25</v>
      </c>
      <c r="L124" s="16">
        <f>'[1]TCE - ANEXO III - Preencher'!M133</f>
        <v>106.31727272699999</v>
      </c>
      <c r="M124" s="16">
        <f t="shared" si="7"/>
        <v>-82.067272726999988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198</v>
      </c>
      <c r="R124" s="16">
        <f>'[1]TCE - ANEXO III - Preencher'!S133</f>
        <v>72.739999999999995</v>
      </c>
      <c r="S124" s="17">
        <f t="shared" si="9"/>
        <v>125.26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210.76272727300002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</v>
      </c>
      <c r="C125" s="11"/>
      <c r="D125" s="12" t="str">
        <f>'[1]TCE - ANEXO III - Preencher'!E134</f>
        <v>SAMUEL OLIVEIRA GONCALVES DA COSTA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225150</v>
      </c>
      <c r="G125" s="14" t="str">
        <f>IF('[1]TCE - ANEXO III - Preencher'!H134="","",'[1]TCE - ANEXO III - Preencher'!H134)</f>
        <v>09/2020</v>
      </c>
      <c r="H125" s="15">
        <f>'[1]TCE - ANEXO III - Preencher'!I134</f>
        <v>0</v>
      </c>
      <c r="I125" s="15">
        <f>'[1]TCE - ANEXO III - Preencher'!J134</f>
        <v>986.97</v>
      </c>
      <c r="J125" s="15">
        <f>'[1]TCE - ANEXO III - Preencher'!K134</f>
        <v>0</v>
      </c>
      <c r="K125" s="16">
        <f>'[1]TCE - ANEXO III - Preencher'!L134</f>
        <v>2.75</v>
      </c>
      <c r="L125" s="16">
        <f>'[1]TCE - ANEXO III - Preencher'!M134</f>
        <v>127.81727272699999</v>
      </c>
      <c r="M125" s="16">
        <f t="shared" si="7"/>
        <v>-125.06727272699999</v>
      </c>
      <c r="N125" s="16">
        <f>'[1]TCE - ANEXO III - Preencher'!O134</f>
        <v>6.13</v>
      </c>
      <c r="O125" s="16">
        <f>'[1]TCE - ANEXO III - Preencher'!P134</f>
        <v>1.23</v>
      </c>
      <c r="P125" s="17">
        <f t="shared" si="8"/>
        <v>4.9000000000000004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866.80272727299996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</v>
      </c>
      <c r="C126" s="11"/>
      <c r="D126" s="12" t="str">
        <f>'[1]TCE - ANEXO III - Preencher'!E135</f>
        <v>SIDNEY SOUZA ARAUJO RIBEIRO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225150</v>
      </c>
      <c r="G126" s="14" t="str">
        <f>IF('[1]TCE - ANEXO III - Preencher'!H135="","",'[1]TCE - ANEXO III - Preencher'!H135)</f>
        <v>09/2020</v>
      </c>
      <c r="H126" s="15">
        <f>'[1]TCE - ANEXO III - Preencher'!I135</f>
        <v>0</v>
      </c>
      <c r="I126" s="15">
        <f>'[1]TCE - ANEXO III - Preencher'!J135</f>
        <v>986.97</v>
      </c>
      <c r="J126" s="15">
        <f>'[1]TCE - ANEXO III - Preencher'!K135</f>
        <v>0</v>
      </c>
      <c r="K126" s="16">
        <f>'[1]TCE - ANEXO III - Preencher'!L135</f>
        <v>2.75</v>
      </c>
      <c r="L126" s="16">
        <f>'[1]TCE - ANEXO III - Preencher'!M135</f>
        <v>127.81727272699999</v>
      </c>
      <c r="M126" s="16">
        <f t="shared" si="7"/>
        <v>-125.06727272699999</v>
      </c>
      <c r="N126" s="16">
        <f>'[1]TCE - ANEXO III - Preencher'!O135</f>
        <v>6.13</v>
      </c>
      <c r="O126" s="16">
        <f>'[1]TCE - ANEXO III - Preencher'!P135</f>
        <v>1.23</v>
      </c>
      <c r="P126" s="17">
        <f t="shared" si="8"/>
        <v>4.9000000000000004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866.80272727299996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</v>
      </c>
      <c r="C127" s="11"/>
      <c r="D127" s="12" t="str">
        <f>'[1]TCE - ANEXO III - Preencher'!E136</f>
        <v>SILVANA ALVES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09/2020</v>
      </c>
      <c r="H127" s="15">
        <f>'[1]TCE - ANEXO III - Preencher'!I136</f>
        <v>0</v>
      </c>
      <c r="I127" s="15">
        <f>'[1]TCE - ANEXO III - Preencher'!J136</f>
        <v>151.56</v>
      </c>
      <c r="J127" s="15">
        <f>'[1]TCE - ANEXO III - Preencher'!K136</f>
        <v>0</v>
      </c>
      <c r="K127" s="16">
        <f>'[1]TCE - ANEXO III - Preencher'!L136</f>
        <v>24.25</v>
      </c>
      <c r="L127" s="16">
        <f>'[1]TCE - ANEXO III - Preencher'!M136</f>
        <v>106.31727272699999</v>
      </c>
      <c r="M127" s="16">
        <f t="shared" si="7"/>
        <v>-82.067272726999988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71.502727273000019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</v>
      </c>
      <c r="C128" s="11"/>
      <c r="D128" s="12" t="str">
        <f>'[1]TCE - ANEXO III - Preencher'!E137</f>
        <v>SUZANDEYSE KALINE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 t="str">
        <f>IF('[1]TCE - ANEXO III - Preencher'!H137="","",'[1]TCE - ANEXO III - Preencher'!H137)</f>
        <v>09/2020</v>
      </c>
      <c r="H128" s="15">
        <f>'[1]TCE - ANEXO III - Preencher'!I137</f>
        <v>0</v>
      </c>
      <c r="I128" s="15">
        <f>'[1]TCE - ANEXO III - Preencher'!J137</f>
        <v>151.88999999999999</v>
      </c>
      <c r="J128" s="15">
        <f>'[1]TCE - ANEXO III - Preencher'!K137</f>
        <v>0</v>
      </c>
      <c r="K128" s="16">
        <f>'[1]TCE - ANEXO III - Preencher'!L137</f>
        <v>24.25</v>
      </c>
      <c r="L128" s="16">
        <f>'[1]TCE - ANEXO III - Preencher'!M137</f>
        <v>106.31727272699999</v>
      </c>
      <c r="M128" s="16">
        <f t="shared" si="7"/>
        <v>-82.067272726999988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71.832727273000003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</v>
      </c>
      <c r="C129" s="11"/>
      <c r="D129" s="12" t="str">
        <f>'[1]TCE - ANEXO III - Preencher'!E138</f>
        <v>TIAGO EMANOEL ALVES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 t="str">
        <f>IF('[1]TCE - ANEXO III - Preencher'!H138="","",'[1]TCE - ANEXO III - Preencher'!H138)</f>
        <v>09/2020</v>
      </c>
      <c r="H129" s="15">
        <f>'[1]TCE - ANEXO III - Preencher'!I138</f>
        <v>0</v>
      </c>
      <c r="I129" s="15">
        <f>'[1]TCE - ANEXO III - Preencher'!J138</f>
        <v>263.81</v>
      </c>
      <c r="J129" s="15">
        <f>'[1]TCE - ANEXO III - Preencher'!K138</f>
        <v>0</v>
      </c>
      <c r="K129" s="16">
        <f>'[1]TCE - ANEXO III - Preencher'!L138</f>
        <v>2.66</v>
      </c>
      <c r="L129" s="16">
        <f>'[1]TCE - ANEXO III - Preencher'!M138</f>
        <v>127.90727272699999</v>
      </c>
      <c r="M129" s="16">
        <f t="shared" si="7"/>
        <v>-125.247272727</v>
      </c>
      <c r="N129" s="16">
        <f>'[1]TCE - ANEXO III - Preencher'!O138</f>
        <v>1.68</v>
      </c>
      <c r="O129" s="16">
        <f>'[1]TCE - ANEXO III - Preencher'!P138</f>
        <v>0</v>
      </c>
      <c r="P129" s="17">
        <f t="shared" si="8"/>
        <v>1.68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140.24272727300001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</v>
      </c>
      <c r="C130" s="11"/>
      <c r="D130" s="12" t="str">
        <f>'[1]TCE - ANEXO III - Preencher'!E139</f>
        <v>VANESSA CIPRIANO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 t="str">
        <f>IF('[1]TCE - ANEXO III - Preencher'!H139="","",'[1]TCE - ANEXO III - Preencher'!H139)</f>
        <v>09/2020</v>
      </c>
      <c r="H130" s="15">
        <f>'[1]TCE - ANEXO III - Preencher'!I139</f>
        <v>0</v>
      </c>
      <c r="I130" s="15">
        <f>'[1]TCE - ANEXO III - Preencher'!J139</f>
        <v>165.01</v>
      </c>
      <c r="J130" s="15">
        <f>'[1]TCE - ANEXO III - Preencher'!K139</f>
        <v>0</v>
      </c>
      <c r="K130" s="16">
        <f>'[1]TCE - ANEXO III - Preencher'!L139</f>
        <v>24.25</v>
      </c>
      <c r="L130" s="16">
        <f>'[1]TCE - ANEXO III - Preencher'!M139</f>
        <v>106.31727272699999</v>
      </c>
      <c r="M130" s="16">
        <f t="shared" si="7"/>
        <v>-82.067272726999988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84.952727273000008</v>
      </c>
    </row>
    <row r="131" spans="1:28" s="4" customFormat="1" x14ac:dyDescent="0.2">
      <c r="A131" s="9">
        <f>IFERROR(VLOOKUP(B131,'[1]DADOS (OCULTAR)'!$P$3:$R$56,3,0),"")</f>
        <v>10583920000800</v>
      </c>
      <c r="B131" s="10" t="str">
        <f>'[1]TCE - ANEXO III - Preencher'!C140</f>
        <v>HOSPITAL MESTRE VITALINO</v>
      </c>
      <c r="C131" s="11"/>
      <c r="D131" s="12" t="str">
        <f>'[1]TCE - ANEXO III - Preencher'!E140</f>
        <v>VANIA LIMA DE BRITO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 t="str">
        <f>IF('[1]TCE - ANEXO III - Preencher'!H140="","",'[1]TCE - ANEXO III - Preencher'!H140)</f>
        <v>09/2020</v>
      </c>
      <c r="H131" s="15">
        <f>'[1]TCE - ANEXO III - Preencher'!I140</f>
        <v>0</v>
      </c>
      <c r="I131" s="15">
        <f>'[1]TCE - ANEXO III - Preencher'!J140</f>
        <v>285.20999999999998</v>
      </c>
      <c r="J131" s="15">
        <f>'[1]TCE - ANEXO III - Preencher'!K140</f>
        <v>0</v>
      </c>
      <c r="K131" s="16">
        <f>'[1]TCE - ANEXO III - Preencher'!L140</f>
        <v>3.53</v>
      </c>
      <c r="L131" s="16">
        <f>'[1]TCE - ANEXO III - Preencher'!M140</f>
        <v>127.03727272699999</v>
      </c>
      <c r="M131" s="16">
        <f t="shared" si="7"/>
        <v>-123.50727272699999</v>
      </c>
      <c r="N131" s="16">
        <f>'[1]TCE - ANEXO III - Preencher'!O140</f>
        <v>1.68</v>
      </c>
      <c r="O131" s="16">
        <f>'[1]TCE - ANEXO III - Preencher'!P140</f>
        <v>0</v>
      </c>
      <c r="P131" s="17">
        <f t="shared" si="8"/>
        <v>1.68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103.28</v>
      </c>
      <c r="U131" s="16">
        <f>'[1]TCE - ANEXO III - Preencher'!V140</f>
        <v>0</v>
      </c>
      <c r="V131" s="17">
        <f t="shared" si="10"/>
        <v>103.28</v>
      </c>
      <c r="W131" s="18" t="str">
        <f>IF('[1]TCE - ANEXO III - Preencher'!X140="","",'[1]TCE - ANEXO III - Preencher'!X140)</f>
        <v>AUX.CRECHE II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266.66272727299997</v>
      </c>
    </row>
    <row r="132" spans="1:28" s="4" customFormat="1" x14ac:dyDescent="0.2">
      <c r="A132" s="9">
        <f>IFERROR(VLOOKUP(B132,'[1]DADOS (OCULTAR)'!$P$3:$R$56,3,0),"")</f>
        <v>10583920000800</v>
      </c>
      <c r="B132" s="10" t="str">
        <f>'[1]TCE - ANEXO III - Preencher'!C141</f>
        <v>HOSPITAL MESTRE VITALINO</v>
      </c>
      <c r="C132" s="11"/>
      <c r="D132" s="12" t="str">
        <f>'[1]TCE - ANEXO III - Preencher'!E141</f>
        <v>WANESSA BARROS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 t="str">
        <f>IF('[1]TCE - ANEXO III - Preencher'!H141="","",'[1]TCE - ANEXO III - Preencher'!H141)</f>
        <v>09/2020</v>
      </c>
      <c r="H132" s="15">
        <f>'[1]TCE - ANEXO III - Preencher'!I141</f>
        <v>0</v>
      </c>
      <c r="I132" s="15">
        <f>'[1]TCE - ANEXO III - Preencher'!J141</f>
        <v>241.27</v>
      </c>
      <c r="J132" s="15">
        <f>'[1]TCE - ANEXO III - Preencher'!K141</f>
        <v>0</v>
      </c>
      <c r="K132" s="16">
        <f>'[1]TCE - ANEXO III - Preencher'!L141</f>
        <v>2.66</v>
      </c>
      <c r="L132" s="16">
        <f>'[1]TCE - ANEXO III - Preencher'!M141</f>
        <v>127.90727272699999</v>
      </c>
      <c r="M132" s="16">
        <f t="shared" ref="M132:M195" si="13">K132-L132</f>
        <v>-125.247272727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117.70272727300002</v>
      </c>
    </row>
    <row r="133" spans="1:28" s="4" customFormat="1" x14ac:dyDescent="0.2">
      <c r="A133" s="9">
        <f>IFERROR(VLOOKUP(B133,'[1]DADOS (OCULTAR)'!$P$3:$R$56,3,0),"")</f>
        <v>10583920000800</v>
      </c>
      <c r="B133" s="10" t="str">
        <f>'[1]TCE - ANEXO III - Preencher'!C142</f>
        <v>HOSPITAL MESTRE VITALINO</v>
      </c>
      <c r="C133" s="11"/>
      <c r="D133" s="12" t="str">
        <f>'[1]TCE - ANEXO III - Preencher'!E142</f>
        <v>WEDJA KARLA DA SILVA ALVES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223505</v>
      </c>
      <c r="G133" s="14" t="str">
        <f>IF('[1]TCE - ANEXO III - Preencher'!H142="","",'[1]TCE - ANEXO III - Preencher'!H142)</f>
        <v>09/2020</v>
      </c>
      <c r="H133" s="15">
        <f>'[1]TCE - ANEXO III - Preencher'!I142</f>
        <v>0</v>
      </c>
      <c r="I133" s="15">
        <f>'[1]TCE - ANEXO III - Preencher'!J142</f>
        <v>289.10000000000002</v>
      </c>
      <c r="J133" s="15">
        <f>'[1]TCE - ANEXO III - Preencher'!K142</f>
        <v>0</v>
      </c>
      <c r="K133" s="16">
        <f>'[1]TCE - ANEXO III - Preencher'!L142</f>
        <v>3.53</v>
      </c>
      <c r="L133" s="16">
        <f>'[1]TCE - ANEXO III - Preencher'!M142</f>
        <v>127.03727272699999</v>
      </c>
      <c r="M133" s="16">
        <f t="shared" si="13"/>
        <v>-123.50727272699999</v>
      </c>
      <c r="N133" s="16">
        <f>'[1]TCE - ANEXO III - Preencher'!O142</f>
        <v>1.68</v>
      </c>
      <c r="O133" s="16">
        <f>'[1]TCE - ANEXO III - Preencher'!P142</f>
        <v>0</v>
      </c>
      <c r="P133" s="17">
        <f t="shared" si="14"/>
        <v>1.68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167.27272727300004</v>
      </c>
    </row>
    <row r="134" spans="1:28" s="4" customFormat="1" x14ac:dyDescent="0.2">
      <c r="A134" s="9">
        <f>IFERROR(VLOOKUP(B134,'[1]DADOS (OCULTAR)'!$P$3:$R$56,3,0),"")</f>
        <v>10583920000800</v>
      </c>
      <c r="B134" s="10" t="str">
        <f>'[1]TCE - ANEXO III - Preencher'!C143</f>
        <v>HOSPITAL MESTRE VITALINO</v>
      </c>
      <c r="C134" s="11"/>
      <c r="D134" s="12" t="str">
        <f>'[1]TCE - ANEXO III - Preencher'!E143</f>
        <v>WEIDNA RAIANE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 t="str">
        <f>IF('[1]TCE - ANEXO III - Preencher'!H143="","",'[1]TCE - ANEXO III - Preencher'!H143)</f>
        <v>09/2020</v>
      </c>
      <c r="H134" s="15">
        <f>'[1]TCE - ANEXO III - Preencher'!I143</f>
        <v>0</v>
      </c>
      <c r="I134" s="15">
        <f>'[1]TCE - ANEXO III - Preencher'!J143</f>
        <v>164.74</v>
      </c>
      <c r="J134" s="15">
        <f>'[1]TCE - ANEXO III - Preencher'!K143</f>
        <v>0</v>
      </c>
      <c r="K134" s="16">
        <f>'[1]TCE - ANEXO III - Preencher'!L143</f>
        <v>24.25</v>
      </c>
      <c r="L134" s="16">
        <f>'[1]TCE - ANEXO III - Preencher'!M143</f>
        <v>106.31727272699999</v>
      </c>
      <c r="M134" s="16">
        <f t="shared" si="13"/>
        <v>-82.067272726999988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66.11</v>
      </c>
      <c r="U134" s="16">
        <f>'[1]TCE - ANEXO III - Preencher'!V143</f>
        <v>0</v>
      </c>
      <c r="V134" s="17">
        <f t="shared" si="16"/>
        <v>66.11</v>
      </c>
      <c r="W134" s="18" t="str">
        <f>IF('[1]TCE - ANEXO III - Preencher'!X143="","",'[1]TCE - ANEXO III - Preencher'!X143)</f>
        <v>AUX. CRECHE I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150.79272727300003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2020-10-30T17:39:04Z</dcterms:created>
  <dcterms:modified xsi:type="dcterms:W3CDTF">2020-10-30T17:39:29Z</dcterms:modified>
</cp:coreProperties>
</file>