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9.20\1-PCF 2020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<sst xmlns="http://schemas.openxmlformats.org/spreadsheetml/2006/main" count="22" uniqueCount="16">
  <si>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</si>
  <si>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</si>
  <si>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</si>
  <si>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</si>
  <si>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</si>
  <si>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</si>
  <si>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</si>
  <si>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</si>
  <si>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</si>
  <si>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</si>
  <si>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CAIXA ECONOMICA FEDERAL</t>
  </si>
  <si>
    <t xml:space="preserve">RENDIMENTO DE APLICACOES </t>
  </si>
  <si>
    <t>TRIBUNAL REGIONAL DO TRABALHO</t>
  </si>
  <si>
    <t>REEMBOLSO ARQUIVO FOLHA - FPMF (SEDE)</t>
  </si>
  <si>
    <t>REEMBOLSO ENCONTRO DE CONTAS - FPMF (SEDE)</t>
  </si>
  <si>
    <t>REEMBOLSO VALORES GPS - FPMF (SEDE)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</si>
</sst>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1" xfId="0" applyBorder="1" applyAlignment="1" applyProtection="1">
      <alignment horizontal="left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0/09.20/1-PCF%202020/14%20TCE/Hospital%20Dom%20Malan%20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O9" sqref="O9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44098</v>
      </c>
      <c r="G2" s="8">
        <v>525.29999999999995</v>
      </c>
    </row>
    <row r="3" spans="1:8" ht="22.5" customHeight="1" x14ac:dyDescent="0.2">
      <c r="A3" s="3">
        <f>IFERROR(VLOOKUP(B3,'[1]DADOS (OCULTAR)'!$P$3:$R$56,3,0),"")</f>
        <v>9039744000780</v>
      </c>
      <c r="B3" s="4" t="s">
        <v>7</v>
      </c>
      <c r="C3" s="5">
        <v>360305299142</v>
      </c>
      <c r="D3" s="6" t="s">
        <v>10</v>
      </c>
      <c r="E3" s="6" t="s">
        <v>11</v>
      </c>
      <c r="F3" s="7">
        <v>44104</v>
      </c>
      <c r="G3" s="8">
        <v>2313.2600000000002</v>
      </c>
    </row>
    <row r="4" spans="1:8" ht="22.5" customHeight="1" x14ac:dyDescent="0.2">
      <c r="A4" s="3">
        <f>IFERROR(VLOOKUP(B4,'[1]DADOS (OCULTAR)'!$P$3:$R$56,3,0),"")</f>
        <v>9039744000780</v>
      </c>
      <c r="B4" s="4" t="s">
        <v>7</v>
      </c>
      <c r="C4" s="5">
        <v>2566224000190</v>
      </c>
      <c r="D4" s="10" t="s">
        <v>12</v>
      </c>
      <c r="E4" s="6" t="s">
        <v>13</v>
      </c>
      <c r="F4" s="7">
        <v>44078</v>
      </c>
      <c r="G4" s="8">
        <v>11372.86</v>
      </c>
    </row>
    <row r="5" spans="1:8" ht="22.5" customHeight="1" x14ac:dyDescent="0.2">
      <c r="A5" s="3">
        <f>IFERROR(VLOOKUP(B5,'[1]DADOS (OCULTAR)'!$P$3:$R$56,3,0),"")</f>
        <v>9039744000780</v>
      </c>
      <c r="B5" s="4" t="s">
        <v>7</v>
      </c>
      <c r="C5" s="5">
        <v>2566224000190</v>
      </c>
      <c r="D5" s="10" t="s">
        <v>12</v>
      </c>
      <c r="E5" s="6" t="s">
        <v>14</v>
      </c>
      <c r="F5" s="7">
        <v>44078</v>
      </c>
      <c r="G5" s="8">
        <v>1242.78</v>
      </c>
    </row>
    <row r="6" spans="1:8" ht="22.5" customHeight="1" x14ac:dyDescent="0.2">
      <c r="A6" s="3">
        <f>IFERROR(VLOOKUP(B6,'[1]DADOS (OCULTAR)'!$P$3:$R$56,3,0),"")</f>
        <v>9039744000780</v>
      </c>
      <c r="B6" s="4" t="s">
        <v>7</v>
      </c>
      <c r="C6" s="5">
        <v>2566224000190</v>
      </c>
      <c r="D6" s="10" t="s">
        <v>12</v>
      </c>
      <c r="E6" s="6" t="s">
        <v>15</v>
      </c>
      <c r="F6" s="7">
        <v>44078</v>
      </c>
      <c r="G6" s="8">
        <v>17323.09</v>
      </c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10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1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1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1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1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1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1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1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1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1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1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1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1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1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1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1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1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1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1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1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1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1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1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1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1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1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1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1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1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1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1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1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1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1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1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1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1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1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1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1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1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1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1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1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1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1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1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1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1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1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1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1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1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1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1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1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1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1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1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1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1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1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1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1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1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1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1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1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1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1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1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1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1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1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1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1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1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1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1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1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1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1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1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1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1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1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1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1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1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1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1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1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1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1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1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1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1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1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1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1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1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1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1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1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1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1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1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1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1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1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1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1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1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1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1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1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1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1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1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1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1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1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1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1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1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1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1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1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1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1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1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1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1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1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1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1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1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1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1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1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1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1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1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1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1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1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1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1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1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1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1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1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1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1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1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1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1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1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1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1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1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1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1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1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1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1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1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1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1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1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1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1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1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1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1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1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1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1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1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1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1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1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1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1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1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1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1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1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1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1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1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1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1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1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1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1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1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1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1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1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1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1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1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1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1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1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1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1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1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1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1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1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1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1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1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1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1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1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1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1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1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1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1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1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1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1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1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1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1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1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1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1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1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1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1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1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1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1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1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1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1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1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1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1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1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1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1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1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1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1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1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1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1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1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1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1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1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1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1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1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1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1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1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1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1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1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1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1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1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1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1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1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1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1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1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1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1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1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1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1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1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1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1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1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1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1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1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1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1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1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1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1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1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1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1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1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1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1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1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1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1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1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1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1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1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1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1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1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1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1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1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1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1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1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1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1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1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1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1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1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1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1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1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1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1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1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1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1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1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1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1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1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1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1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1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1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1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1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1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1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1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1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1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1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1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1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1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1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1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1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1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1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1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1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1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1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1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1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1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1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1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1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1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1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1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1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1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1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1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1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1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1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1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1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1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1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1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1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1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1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1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1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1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1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1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1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1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1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1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1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1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1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1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1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1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1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1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1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1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1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1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1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1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1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1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1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1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1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1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1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1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1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1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1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1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1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1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1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1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1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1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1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1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1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1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1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1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1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1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1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1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1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1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1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1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1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1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1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1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1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1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1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1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1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1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1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1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1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1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1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1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1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1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1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1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1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1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1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1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1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1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1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1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1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1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1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1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1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1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1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1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1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1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1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1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1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1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1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1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1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1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1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1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1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1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1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1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1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1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1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1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1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1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1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1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1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1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1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1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1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1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1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1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1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1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1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1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1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1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1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1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1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1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1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1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1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1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1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1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1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1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1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1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1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1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1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1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1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1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1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1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1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1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1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1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1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1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1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1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1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1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1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1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1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1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1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1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1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1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1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1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1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1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1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1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1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1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1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1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1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1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1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1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1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1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1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1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1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1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1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1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1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1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1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1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1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1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1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1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1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1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1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1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1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1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1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1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1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1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1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1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1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1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1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1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1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1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1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1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1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1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1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1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1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1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1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1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1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1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1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1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1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1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1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1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1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1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1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1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1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1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1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1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1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1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1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1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1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1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1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1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1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1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1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1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1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1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1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1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1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1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1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1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1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1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1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1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1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1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1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1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1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1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1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1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1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1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1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1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1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1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1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1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1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1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1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1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1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1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1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1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1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1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1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1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1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1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1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1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1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1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1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1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1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1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1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1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1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1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1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1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1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1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1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1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1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1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1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1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1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1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1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1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1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1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1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1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1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1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1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1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1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1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1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1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1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1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1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1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1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1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1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1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1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1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1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1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1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1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1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1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1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1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1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1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1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1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1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1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1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1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1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1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1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1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1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1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1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1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1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1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1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1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1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1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1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1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1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1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1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1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1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1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1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1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1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1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1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1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1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1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1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1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1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1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1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1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1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1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1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1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1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1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1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1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1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1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1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1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1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1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1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1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1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1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1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1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1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1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1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1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1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1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1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1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1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1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1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1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1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1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1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1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1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1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1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1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1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1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1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1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1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1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1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1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1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1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1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1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1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1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1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1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1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1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1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1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1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1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1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1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1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1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1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1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1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1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1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1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1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1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1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1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1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1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1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1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1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1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1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1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1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1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1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1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1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1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1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1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1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1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1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1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1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1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1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1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1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1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1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1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1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1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1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1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1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1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1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1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1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1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1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1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1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1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1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1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1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1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1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1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1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1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1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1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1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1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1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1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1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1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1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1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1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1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1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1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1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1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1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1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1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1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1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1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1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1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1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1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1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1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1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1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1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1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1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1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1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1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1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1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1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1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1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1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1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1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1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1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1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1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1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1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1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1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1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1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1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1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1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1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1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1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1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1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1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1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1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1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1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1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1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1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1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1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1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1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1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1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1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1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1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1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1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1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2020-11-05T19:56:34Z</dcterms:created>
  <dcterms:modified xsi:type="dcterms:W3CDTF">2020-11-05T19:56:47Z</dcterms:modified>
</cp:coreProperties>
</file>