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<sst xmlns="http://schemas.openxmlformats.org/spreadsheetml/2006/main" count="12" uniqueCount="12">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</sst>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9%20-%20PCF%20SETEMBRO\01%20-%20PCF\PCF\EXCEL\HDH%20-%20SEM%20COVID%20-%2009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34156</v>
          </cell>
          <cell r="K11">
            <v>44070</v>
          </cell>
          <cell r="M11" t="str">
            <v>2611606 - Recife - PE</v>
          </cell>
          <cell r="N11">
            <v>2809.8960000000002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718</v>
          </cell>
          <cell r="K12">
            <v>44104</v>
          </cell>
          <cell r="M12" t="str">
            <v>2601904 - Bezerros - PE</v>
          </cell>
          <cell r="N12">
            <v>211435.98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44075</v>
          </cell>
          <cell r="K13">
            <v>44122</v>
          </cell>
          <cell r="M13" t="str">
            <v>3550308 - São Paulo - SP</v>
          </cell>
          <cell r="N13">
            <v>1231.07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20345</v>
          </cell>
          <cell r="K14">
            <v>44070</v>
          </cell>
          <cell r="M14" t="str">
            <v>2611606 - Recife - PE</v>
          </cell>
          <cell r="N14">
            <v>3502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20586</v>
          </cell>
          <cell r="K15">
            <v>44097</v>
          </cell>
          <cell r="M15" t="str">
            <v>2611606 - Recife - PE</v>
          </cell>
          <cell r="N15">
            <v>80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4042</v>
          </cell>
          <cell r="K16">
            <v>44105</v>
          </cell>
          <cell r="M16" t="str">
            <v>2611606 - Recife - PE</v>
          </cell>
          <cell r="N16">
            <v>60611.979999999996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7047265</v>
          </cell>
          <cell r="K17">
            <v>44070</v>
          </cell>
          <cell r="M17" t="str">
            <v>2611606 - Recife - PE</v>
          </cell>
          <cell r="N17">
            <v>2141.17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7047249</v>
          </cell>
          <cell r="K18">
            <v>44070</v>
          </cell>
          <cell r="M18" t="str">
            <v>2611606 - Recife - PE</v>
          </cell>
          <cell r="N18">
            <v>47806.016000000003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7047259</v>
          </cell>
          <cell r="K19">
            <v>44070</v>
          </cell>
          <cell r="M19" t="str">
            <v>2611606 - Recife - PE</v>
          </cell>
          <cell r="N19">
            <v>2535.1759999999995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7055588</v>
          </cell>
          <cell r="K20">
            <v>44076</v>
          </cell>
          <cell r="M20" t="str">
            <v>2611606 - Recife - PE</v>
          </cell>
          <cell r="N20">
            <v>882.98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7082535</v>
          </cell>
          <cell r="K21">
            <v>44096</v>
          </cell>
          <cell r="M21" t="str">
            <v>2611606 - Recife - PE</v>
          </cell>
          <cell r="N21">
            <v>415.28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2911193000168</v>
          </cell>
          <cell r="G22" t="str">
            <v>APOGEU CENTER COM PROD HOSP E MED LTDA</v>
          </cell>
          <cell r="H22" t="str">
            <v>B</v>
          </cell>
          <cell r="I22" t="str">
            <v>S</v>
          </cell>
          <cell r="J22" t="str">
            <v>016719</v>
          </cell>
          <cell r="K22" t="str">
            <v>17/09/2020</v>
          </cell>
          <cell r="L22" t="str">
            <v>26200902911193000168550000000167191070191229</v>
          </cell>
          <cell r="M22" t="str">
            <v>26 -  Pernambuco</v>
          </cell>
          <cell r="N22">
            <v>2024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82079</v>
          </cell>
          <cell r="K23" t="str">
            <v>03/09/2020</v>
          </cell>
          <cell r="L23" t="str">
            <v>26200924436602000154550010000820791110442300</v>
          </cell>
          <cell r="M23" t="str">
            <v>26 -  Pernambuco</v>
          </cell>
          <cell r="N23">
            <v>380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82080</v>
          </cell>
          <cell r="K24" t="str">
            <v>03/09/2020</v>
          </cell>
          <cell r="L24" t="str">
            <v>26200924436602000154550010000820801110504145</v>
          </cell>
          <cell r="M24" t="str">
            <v>26 -  Pernambuco</v>
          </cell>
          <cell r="N24">
            <v>380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82081</v>
          </cell>
          <cell r="K25" t="str">
            <v>03/09/2020</v>
          </cell>
          <cell r="L25" t="str">
            <v>26200924436602000154550010000820811110532162</v>
          </cell>
          <cell r="M25" t="str">
            <v>26 -  Pernambuco</v>
          </cell>
          <cell r="N25">
            <v>240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82082</v>
          </cell>
          <cell r="K26" t="str">
            <v>03/09/2020</v>
          </cell>
          <cell r="L26" t="str">
            <v>26200924436602000154550010000820821110553345</v>
          </cell>
          <cell r="M26" t="str">
            <v>26 -  Pernambuco</v>
          </cell>
          <cell r="N26">
            <v>620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82083</v>
          </cell>
          <cell r="K27" t="str">
            <v>03/09/2020</v>
          </cell>
          <cell r="L27" t="str">
            <v>26200924436602000154550010000820831110650402</v>
          </cell>
          <cell r="M27" t="str">
            <v>26 -  Pernambuco</v>
          </cell>
          <cell r="N27">
            <v>1440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82084</v>
          </cell>
          <cell r="K28" t="str">
            <v>03/09/2020</v>
          </cell>
          <cell r="L28" t="str">
            <v>26200924436602000154550010000820841110716630</v>
          </cell>
          <cell r="M28" t="str">
            <v>26 -  Pernambuco</v>
          </cell>
          <cell r="N28">
            <v>1460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82085</v>
          </cell>
          <cell r="K29" t="str">
            <v>03/09/2020</v>
          </cell>
          <cell r="L29" t="str">
            <v>26200924436602000154550010000820851110736174</v>
          </cell>
          <cell r="M29" t="str">
            <v>26 -  Pernambuco</v>
          </cell>
          <cell r="N29">
            <v>1220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82124</v>
          </cell>
          <cell r="K30" t="str">
            <v>04/09/2020</v>
          </cell>
          <cell r="L30" t="str">
            <v>26200924436602000154550010000821241112432482</v>
          </cell>
          <cell r="M30" t="str">
            <v>26 -  Pernambuco</v>
          </cell>
          <cell r="N30">
            <v>220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82125</v>
          </cell>
          <cell r="K31" t="str">
            <v>04/09/2020</v>
          </cell>
          <cell r="L31" t="str">
            <v>26200924436602000154550010000821251112559986</v>
          </cell>
          <cell r="M31" t="str">
            <v>26 -  Pernambuco</v>
          </cell>
          <cell r="N31">
            <v>460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82168</v>
          </cell>
          <cell r="K32" t="str">
            <v>08/09/2020</v>
          </cell>
          <cell r="L32" t="str">
            <v>26200924436602000154550010000821681174958431</v>
          </cell>
          <cell r="M32" t="str">
            <v>26 -  Pernambuco</v>
          </cell>
          <cell r="N32">
            <v>380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82169</v>
          </cell>
          <cell r="K33" t="str">
            <v>08/09/2020</v>
          </cell>
          <cell r="L33" t="str">
            <v>26200924436602000154550010000821691175013420</v>
          </cell>
          <cell r="M33" t="str">
            <v>26 -  Pernambuco</v>
          </cell>
          <cell r="N33">
            <v>240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82170</v>
          </cell>
          <cell r="K34" t="str">
            <v>08/09/2020</v>
          </cell>
          <cell r="L34" t="str">
            <v>26200924436602000154550010000821701175028959</v>
          </cell>
          <cell r="M34" t="str">
            <v>26 -  Pernambuco</v>
          </cell>
          <cell r="N34">
            <v>240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82171</v>
          </cell>
          <cell r="K35" t="str">
            <v>08/09/2020</v>
          </cell>
          <cell r="L35" t="str">
            <v>26200924436602000154550010000821711175042193</v>
          </cell>
          <cell r="M35" t="str">
            <v>26 -  Pernambuco</v>
          </cell>
          <cell r="N35">
            <v>460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82172</v>
          </cell>
          <cell r="K36" t="str">
            <v>08/09/2020</v>
          </cell>
          <cell r="L36" t="str">
            <v>26200924436602000154550010000821721175056965</v>
          </cell>
          <cell r="M36" t="str">
            <v>26 -  Pernambuco</v>
          </cell>
          <cell r="N36">
            <v>240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82173</v>
          </cell>
          <cell r="K37" t="str">
            <v>08/09/2020</v>
          </cell>
          <cell r="L37" t="str">
            <v>26200924436602000154550010000821731175112471</v>
          </cell>
          <cell r="M37" t="str">
            <v>26 -  Pernambuco</v>
          </cell>
          <cell r="N37">
            <v>840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82291</v>
          </cell>
          <cell r="K38" t="str">
            <v>11/09/2020</v>
          </cell>
          <cell r="L38" t="str">
            <v>26200924436602000154550010000822911161522633</v>
          </cell>
          <cell r="M38" t="str">
            <v>26 -  Pernambuco</v>
          </cell>
          <cell r="N38">
            <v>480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82292</v>
          </cell>
          <cell r="K39" t="str">
            <v>11/09/2020</v>
          </cell>
          <cell r="L39" t="str">
            <v>26200924436602000154550010000822921161547838</v>
          </cell>
          <cell r="M39" t="str">
            <v>26 -  Pernambuco</v>
          </cell>
          <cell r="N39">
            <v>1100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82293</v>
          </cell>
          <cell r="K40" t="str">
            <v>11/09/2020</v>
          </cell>
          <cell r="L40" t="str">
            <v>26200924436602000154550010000822931161611410</v>
          </cell>
          <cell r="M40" t="str">
            <v>26 -  Pernambuco</v>
          </cell>
          <cell r="N40">
            <v>1380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82294</v>
          </cell>
          <cell r="K41" t="str">
            <v>11/09/2020</v>
          </cell>
          <cell r="L41" t="str">
            <v>26200924436602000154550010000822941161632813</v>
          </cell>
          <cell r="M41" t="str">
            <v>26 -  Pernambuco</v>
          </cell>
          <cell r="N41">
            <v>620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82406</v>
          </cell>
          <cell r="K42" t="str">
            <v>16/09/2020</v>
          </cell>
          <cell r="L42" t="str">
            <v>26200924436602000154550010000824061164744149</v>
          </cell>
          <cell r="M42" t="str">
            <v>26 -  Pernambuco</v>
          </cell>
          <cell r="N42">
            <v>480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82407</v>
          </cell>
          <cell r="K43" t="str">
            <v>16/09/2020</v>
          </cell>
          <cell r="L43" t="str">
            <v>26200924436602000154550010000824071164804122</v>
          </cell>
          <cell r="M43" t="str">
            <v>26 -  Pernambuco</v>
          </cell>
          <cell r="N43">
            <v>620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82408</v>
          </cell>
          <cell r="K44" t="str">
            <v>16/09/2020</v>
          </cell>
          <cell r="L44" t="str">
            <v>26200924436602000154550010000824081164825283</v>
          </cell>
          <cell r="M44" t="str">
            <v>26 -  Pernambuco</v>
          </cell>
          <cell r="N44">
            <v>1240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82409</v>
          </cell>
          <cell r="K45" t="str">
            <v>16/09/2020</v>
          </cell>
          <cell r="L45" t="str">
            <v>26200924436602000154550010000824091164846709</v>
          </cell>
          <cell r="M45" t="str">
            <v>26 -  Pernambuco</v>
          </cell>
          <cell r="N45">
            <v>1080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82410</v>
          </cell>
          <cell r="K46" t="str">
            <v>16/09/2020</v>
          </cell>
          <cell r="L46" t="str">
            <v>26200924436602000154550010000824101164907296</v>
          </cell>
          <cell r="M46" t="str">
            <v>26 -  Pernambuco</v>
          </cell>
          <cell r="N46">
            <v>240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82463</v>
          </cell>
          <cell r="K47" t="str">
            <v>18/09/2020</v>
          </cell>
          <cell r="L47" t="str">
            <v>26200924436602000154550010000824631121605437</v>
          </cell>
          <cell r="M47" t="str">
            <v>26 -  Pernambuco</v>
          </cell>
          <cell r="N47">
            <v>660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82464</v>
          </cell>
          <cell r="K48" t="str">
            <v>18/09/2020</v>
          </cell>
          <cell r="L48" t="str">
            <v>26200924436602000154550010000824641121633470</v>
          </cell>
          <cell r="M48" t="str">
            <v>26 -  Pernambuco</v>
          </cell>
          <cell r="N48">
            <v>1660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82465</v>
          </cell>
          <cell r="K49" t="str">
            <v>18/09/2020</v>
          </cell>
          <cell r="L49" t="str">
            <v>26200924436602000154550010000824651121652618</v>
          </cell>
          <cell r="M49" t="str">
            <v>26 -  Pernambuco</v>
          </cell>
          <cell r="N49">
            <v>240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82466</v>
          </cell>
          <cell r="K50" t="str">
            <v>18/09/2020</v>
          </cell>
          <cell r="L50" t="str">
            <v>26200924436602000154550010000824661121713100</v>
          </cell>
          <cell r="M50" t="str">
            <v>26 -  Pernambuco</v>
          </cell>
          <cell r="N50">
            <v>1080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82467</v>
          </cell>
          <cell r="K51" t="str">
            <v>18/09/2020</v>
          </cell>
          <cell r="L51" t="str">
            <v>26200924436602000154550010000824671121730605</v>
          </cell>
          <cell r="M51" t="str">
            <v>26 -  Pernambuco</v>
          </cell>
          <cell r="N51">
            <v>240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82468</v>
          </cell>
          <cell r="K52" t="str">
            <v>18/09/2020</v>
          </cell>
          <cell r="L52" t="str">
            <v>26200924436602000154550010000824681121748277</v>
          </cell>
          <cell r="M52" t="str">
            <v>26 -  Pernambuco</v>
          </cell>
          <cell r="N52">
            <v>840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82469</v>
          </cell>
          <cell r="K53" t="str">
            <v>18/09/2020</v>
          </cell>
          <cell r="L53" t="str">
            <v>26200924436602000154550010000824691121810956</v>
          </cell>
          <cell r="M53" t="str">
            <v>26 -  Pernambuco</v>
          </cell>
          <cell r="N53">
            <v>1620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82470</v>
          </cell>
          <cell r="K54" t="str">
            <v>18/09/2020</v>
          </cell>
          <cell r="L54" t="str">
            <v>26200924436602000154550010000824701121828686</v>
          </cell>
          <cell r="M54" t="str">
            <v>26 -  Pernambuco</v>
          </cell>
          <cell r="N54">
            <v>920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82471</v>
          </cell>
          <cell r="K55" t="str">
            <v>18/09/2020</v>
          </cell>
          <cell r="L55" t="str">
            <v>26200924436602000154550010000824711121856946</v>
          </cell>
          <cell r="M55" t="str">
            <v>26 -  Pernambuco</v>
          </cell>
          <cell r="N55">
            <v>970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82473</v>
          </cell>
          <cell r="K56" t="str">
            <v>18/09/2020</v>
          </cell>
          <cell r="L56" t="str">
            <v>26200924436602000154550010000824731121936375</v>
          </cell>
          <cell r="M56" t="str">
            <v>26 -  Pernambuco</v>
          </cell>
          <cell r="N56">
            <v>220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82474</v>
          </cell>
          <cell r="K57" t="str">
            <v>18/09/2020</v>
          </cell>
          <cell r="L57" t="str">
            <v>26200924436602000154550010000824741121959836</v>
          </cell>
          <cell r="M57" t="str">
            <v>26 -  Pernambuco</v>
          </cell>
          <cell r="N57">
            <v>380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82623</v>
          </cell>
          <cell r="K58" t="str">
            <v>24/09/2020</v>
          </cell>
          <cell r="L58" t="str">
            <v>26200924436602000154550010000826231171903879</v>
          </cell>
          <cell r="M58" t="str">
            <v>26 -  Pernambuco</v>
          </cell>
          <cell r="N58">
            <v>1240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82624</v>
          </cell>
          <cell r="K59" t="str">
            <v>24/09/2020</v>
          </cell>
          <cell r="L59" t="str">
            <v>26200924436602000154550010000826241171928836</v>
          </cell>
          <cell r="M59" t="str">
            <v>26 -  Pernambuco</v>
          </cell>
          <cell r="N59">
            <v>840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82625</v>
          </cell>
          <cell r="K60" t="str">
            <v>24/09/2020</v>
          </cell>
          <cell r="L60" t="str">
            <v>26200924436602000154550010000826251171947641</v>
          </cell>
          <cell r="M60" t="str">
            <v>26 -  Pernambuco</v>
          </cell>
          <cell r="N60">
            <v>1980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82626</v>
          </cell>
          <cell r="K61" t="str">
            <v>24/09/2020</v>
          </cell>
          <cell r="L61" t="str">
            <v>26200924436602000154550010000826261172006546</v>
          </cell>
          <cell r="M61" t="str">
            <v>26 -  Pernambuco</v>
          </cell>
          <cell r="N61">
            <v>1000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82627</v>
          </cell>
          <cell r="K62" t="str">
            <v>24/09/2020</v>
          </cell>
          <cell r="L62" t="str">
            <v>26200924436602000154550010000826271172025467</v>
          </cell>
          <cell r="M62" t="str">
            <v>26 -  Pernambuco</v>
          </cell>
          <cell r="N62">
            <v>460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82628</v>
          </cell>
          <cell r="K63" t="str">
            <v>24/09/2020</v>
          </cell>
          <cell r="L63" t="str">
            <v>26200924436602000154550010000826281172042156</v>
          </cell>
          <cell r="M63" t="str">
            <v>26 -  Pernambuco</v>
          </cell>
          <cell r="N63">
            <v>840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82629</v>
          </cell>
          <cell r="K64" t="str">
            <v>24/09/2020</v>
          </cell>
          <cell r="L64" t="str">
            <v>26200924436602000154550010000826291172102954</v>
          </cell>
          <cell r="M64" t="str">
            <v>26 -  Pernambuco</v>
          </cell>
          <cell r="N64">
            <v>860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82630</v>
          </cell>
          <cell r="K65" t="str">
            <v>24/09/2020</v>
          </cell>
          <cell r="L65" t="str">
            <v>26200924436602000154550010000826301172125998</v>
          </cell>
          <cell r="M65" t="str">
            <v>26 -  Pernambuco</v>
          </cell>
          <cell r="N65">
            <v>620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82631</v>
          </cell>
          <cell r="K66" t="str">
            <v>24/09/2020</v>
          </cell>
          <cell r="L66" t="str">
            <v>26200924436602000154550010000826311172142652</v>
          </cell>
          <cell r="M66" t="str">
            <v>26 -  Pernambuco</v>
          </cell>
          <cell r="N66">
            <v>240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82632</v>
          </cell>
          <cell r="K67" t="str">
            <v>24/09/2020</v>
          </cell>
          <cell r="L67" t="str">
            <v>26200924436602000154550010000826321172200447</v>
          </cell>
          <cell r="M67" t="str">
            <v>26 -  Pernambuco</v>
          </cell>
          <cell r="N67">
            <v>240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82633</v>
          </cell>
          <cell r="K68" t="str">
            <v>24/09/2020</v>
          </cell>
          <cell r="L68" t="str">
            <v>26200924436602000154550010000826331172222952</v>
          </cell>
          <cell r="M68" t="str">
            <v>26 -  Pernambuco</v>
          </cell>
          <cell r="N68">
            <v>380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82634</v>
          </cell>
          <cell r="K69" t="str">
            <v>24/09/2020</v>
          </cell>
          <cell r="L69" t="str">
            <v>26200924436602000154550010000826341172244708</v>
          </cell>
          <cell r="M69" t="str">
            <v>26 -  Pernambuco</v>
          </cell>
          <cell r="N69">
            <v>840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82635</v>
          </cell>
          <cell r="K70" t="str">
            <v>24/09/2020</v>
          </cell>
          <cell r="L70" t="str">
            <v>26200924436602000154550010000826351172306034</v>
          </cell>
          <cell r="M70" t="str">
            <v>26 -  Pernambuco</v>
          </cell>
          <cell r="N70">
            <v>1840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82636</v>
          </cell>
          <cell r="K71" t="str">
            <v>24/09/2020</v>
          </cell>
          <cell r="L71" t="str">
            <v>26200924436602000154550010000826361172323440</v>
          </cell>
          <cell r="M71" t="str">
            <v>26 -  Pernambuco</v>
          </cell>
          <cell r="N71">
            <v>840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81774</v>
          </cell>
          <cell r="K72" t="str">
            <v>25/08/2020</v>
          </cell>
          <cell r="L72" t="str">
            <v>26200824436602000154550010000817741112043105</v>
          </cell>
          <cell r="M72" t="str">
            <v>26 -  Pernambuco</v>
          </cell>
          <cell r="N72">
            <v>760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81788</v>
          </cell>
          <cell r="K73" t="str">
            <v>25/08/2020</v>
          </cell>
          <cell r="L73" t="str">
            <v>26200824436602000154550010000817881112533787</v>
          </cell>
          <cell r="M73" t="str">
            <v>26 -  Pernambuco</v>
          </cell>
          <cell r="N73">
            <v>1880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81789</v>
          </cell>
          <cell r="K74" t="str">
            <v>25/08/2020</v>
          </cell>
          <cell r="L74" t="str">
            <v>26200824436602000154550010000817891112553394</v>
          </cell>
          <cell r="M74" t="str">
            <v>26 -  Pernambuco</v>
          </cell>
          <cell r="N74">
            <v>1600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82716</v>
          </cell>
          <cell r="K75" t="str">
            <v>29/09/2020</v>
          </cell>
          <cell r="L75" t="str">
            <v>26200924436602000154550010000827161125744292</v>
          </cell>
          <cell r="M75" t="str">
            <v>26 -  Pernambuco</v>
          </cell>
          <cell r="N75">
            <v>240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82717</v>
          </cell>
          <cell r="K76" t="str">
            <v>29/09/2020</v>
          </cell>
          <cell r="L76" t="str">
            <v>26200924436602000154550010000827171125804497</v>
          </cell>
          <cell r="M76" t="str">
            <v>26 -  Pernambuco</v>
          </cell>
          <cell r="N76">
            <v>1440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82718</v>
          </cell>
          <cell r="K77" t="str">
            <v>29/09/2020</v>
          </cell>
          <cell r="L77" t="str">
            <v>26200924436602000154550010000827181125821925</v>
          </cell>
          <cell r="M77" t="str">
            <v>26 -  Pernambuco</v>
          </cell>
          <cell r="N77">
            <v>620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82719</v>
          </cell>
          <cell r="K78" t="str">
            <v>29/09/2020</v>
          </cell>
          <cell r="L78" t="str">
            <v>26200924436602000154550010000827191125849606</v>
          </cell>
          <cell r="M78" t="str">
            <v>26 -  Pernambuco</v>
          </cell>
          <cell r="N78">
            <v>1220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82720</v>
          </cell>
          <cell r="K79" t="str">
            <v>29/09/2020</v>
          </cell>
          <cell r="L79" t="str">
            <v>26200924436602000154550010000827201125905710</v>
          </cell>
          <cell r="M79" t="str">
            <v>26 -  Pernambuco</v>
          </cell>
          <cell r="N79">
            <v>240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82721</v>
          </cell>
          <cell r="K80" t="str">
            <v>29/09/2020</v>
          </cell>
          <cell r="L80" t="str">
            <v>26200924436602000154550010000827211125926331</v>
          </cell>
          <cell r="M80" t="str">
            <v>26 -  Pernambuco</v>
          </cell>
          <cell r="N80">
            <v>620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82722</v>
          </cell>
          <cell r="K81" t="str">
            <v>29/09/2020</v>
          </cell>
          <cell r="L81" t="str">
            <v>26200924436602000154550010000827221125947247</v>
          </cell>
          <cell r="M81" t="str">
            <v>26 -  Pernambuco</v>
          </cell>
          <cell r="N81">
            <v>1000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24436602000154</v>
          </cell>
          <cell r="G82" t="str">
            <v>ART CIRURGICA LTDA</v>
          </cell>
          <cell r="H82" t="str">
            <v>B</v>
          </cell>
          <cell r="I82" t="str">
            <v>S</v>
          </cell>
          <cell r="J82" t="str">
            <v>82723</v>
          </cell>
          <cell r="K82" t="str">
            <v>29/09/2020</v>
          </cell>
          <cell r="L82" t="str">
            <v>26200924436602000154550010000827231130004859</v>
          </cell>
          <cell r="M82" t="str">
            <v>26 -  Pernambuco</v>
          </cell>
          <cell r="N82">
            <v>1000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24436602000154</v>
          </cell>
          <cell r="G83" t="str">
            <v>ART CIRURGICA LTDA</v>
          </cell>
          <cell r="H83" t="str">
            <v>B</v>
          </cell>
          <cell r="I83" t="str">
            <v>S</v>
          </cell>
          <cell r="J83" t="str">
            <v>82724</v>
          </cell>
          <cell r="K83" t="str">
            <v>29/09/2020</v>
          </cell>
          <cell r="L83" t="str">
            <v>26200924436602000154550010000827241130022102</v>
          </cell>
          <cell r="M83" t="str">
            <v>26 -  Pernambuco</v>
          </cell>
          <cell r="N83">
            <v>380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24436602000154</v>
          </cell>
          <cell r="G84" t="str">
            <v>ART CIRURGICA LTDA</v>
          </cell>
          <cell r="H84" t="str">
            <v>B</v>
          </cell>
          <cell r="I84" t="str">
            <v>S</v>
          </cell>
          <cell r="J84" t="str">
            <v>82725</v>
          </cell>
          <cell r="K84" t="str">
            <v>29/09/2020</v>
          </cell>
          <cell r="L84" t="str">
            <v>26200924436602000154550010000827251130042470</v>
          </cell>
          <cell r="M84" t="str">
            <v>26 -  Pernambuco</v>
          </cell>
          <cell r="N84">
            <v>760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24436602000154</v>
          </cell>
          <cell r="G85" t="str">
            <v>ART CIRURGICA LTDA</v>
          </cell>
          <cell r="H85" t="str">
            <v>B</v>
          </cell>
          <cell r="I85" t="str">
            <v>S</v>
          </cell>
          <cell r="J85" t="str">
            <v>82726</v>
          </cell>
          <cell r="K85" t="str">
            <v>29/09/2020</v>
          </cell>
          <cell r="L85" t="str">
            <v>26200924436602000154550010000827261130101201</v>
          </cell>
          <cell r="M85" t="str">
            <v>26 -  Pernambuco</v>
          </cell>
          <cell r="N85">
            <v>240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24436602000154</v>
          </cell>
          <cell r="G86" t="str">
            <v>ART CIRURGICA LTDA</v>
          </cell>
          <cell r="H86" t="str">
            <v>B</v>
          </cell>
          <cell r="I86" t="str">
            <v>S</v>
          </cell>
          <cell r="J86" t="str">
            <v>82727</v>
          </cell>
          <cell r="K86" t="str">
            <v>29/09/2020</v>
          </cell>
          <cell r="L86" t="str">
            <v>26200924436602000154550010000827271130147691</v>
          </cell>
          <cell r="M86" t="str">
            <v>26 -  Pernambuco</v>
          </cell>
          <cell r="N86">
            <v>1000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24436602000154</v>
          </cell>
          <cell r="G87" t="str">
            <v>ART CIRURGICA LTDA</v>
          </cell>
          <cell r="H87" t="str">
            <v>B</v>
          </cell>
          <cell r="I87" t="str">
            <v>S</v>
          </cell>
          <cell r="J87" t="str">
            <v>81987</v>
          </cell>
          <cell r="K87" t="str">
            <v>31/08/2020</v>
          </cell>
          <cell r="L87" t="str">
            <v>26200824436602000154550010000819871171523672</v>
          </cell>
          <cell r="M87" t="str">
            <v>26 -  Pernambuco</v>
          </cell>
          <cell r="N87">
            <v>600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24436602000154</v>
          </cell>
          <cell r="G88" t="str">
            <v>ART CIRURGICA LTDA</v>
          </cell>
          <cell r="H88" t="str">
            <v>B</v>
          </cell>
          <cell r="I88" t="str">
            <v>S</v>
          </cell>
          <cell r="J88" t="str">
            <v>81988</v>
          </cell>
          <cell r="K88" t="str">
            <v>31/08/2020</v>
          </cell>
          <cell r="L88" t="str">
            <v>26200824436602000154550010000819881171541864</v>
          </cell>
          <cell r="M88" t="str">
            <v>26 -  Pernambuco</v>
          </cell>
          <cell r="N88">
            <v>220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24436602000154</v>
          </cell>
          <cell r="G89" t="str">
            <v>ART CIRURGICA LTDA</v>
          </cell>
          <cell r="H89" t="str">
            <v>B</v>
          </cell>
          <cell r="I89" t="str">
            <v>S</v>
          </cell>
          <cell r="J89" t="str">
            <v>81989</v>
          </cell>
          <cell r="K89" t="str">
            <v>31/08/2020</v>
          </cell>
          <cell r="L89" t="str">
            <v>26200824436602000154550010000819891171559922</v>
          </cell>
          <cell r="M89" t="str">
            <v>26 -  Pernambuco</v>
          </cell>
          <cell r="N89">
            <v>220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24436602000154</v>
          </cell>
          <cell r="G90" t="str">
            <v>ART CIRURGICA LTDA</v>
          </cell>
          <cell r="H90" t="str">
            <v>B</v>
          </cell>
          <cell r="I90" t="str">
            <v>S</v>
          </cell>
          <cell r="J90" t="str">
            <v>81990</v>
          </cell>
          <cell r="K90" t="str">
            <v>31/08/2020</v>
          </cell>
          <cell r="L90" t="str">
            <v>26200824436602000154550010000819901171618504</v>
          </cell>
          <cell r="M90" t="str">
            <v>26 -  Pernambuco</v>
          </cell>
          <cell r="N90">
            <v>220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24436602000154</v>
          </cell>
          <cell r="G91" t="str">
            <v>ART CIRURGICA LTDA</v>
          </cell>
          <cell r="H91" t="str">
            <v>B</v>
          </cell>
          <cell r="I91" t="str">
            <v>S</v>
          </cell>
          <cell r="J91" t="str">
            <v>81992</v>
          </cell>
          <cell r="K91" t="str">
            <v>31/08/2020</v>
          </cell>
          <cell r="L91" t="str">
            <v>26200824436602000154550010000819921171656737</v>
          </cell>
          <cell r="M91" t="str">
            <v>26 -  Pernambuco</v>
          </cell>
          <cell r="N91">
            <v>1840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24436602000154</v>
          </cell>
          <cell r="G92" t="str">
            <v>ART CIRURGICA LTDA</v>
          </cell>
          <cell r="H92" t="str">
            <v>B</v>
          </cell>
          <cell r="I92" t="str">
            <v>S</v>
          </cell>
          <cell r="J92" t="str">
            <v>81993</v>
          </cell>
          <cell r="K92" t="str">
            <v>31/08/2020</v>
          </cell>
          <cell r="L92" t="str">
            <v>26200824436602000154550010000819931171928769</v>
          </cell>
          <cell r="M92" t="str">
            <v>26 -  Pernambuco</v>
          </cell>
          <cell r="N92">
            <v>240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24436602000154</v>
          </cell>
          <cell r="G93" t="str">
            <v>ART CIRURGICA LTDA</v>
          </cell>
          <cell r="H93" t="str">
            <v>B</v>
          </cell>
          <cell r="I93" t="str">
            <v>S</v>
          </cell>
          <cell r="J93" t="str">
            <v>81994</v>
          </cell>
          <cell r="K93" t="str">
            <v>31/08/2020</v>
          </cell>
          <cell r="L93" t="str">
            <v>26200824436602000154550010000819941171947817</v>
          </cell>
          <cell r="M93" t="str">
            <v>26 -  Pernambuco</v>
          </cell>
          <cell r="N93">
            <v>940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24436602000154</v>
          </cell>
          <cell r="G94" t="str">
            <v>ART CIRURGICA LTDA</v>
          </cell>
          <cell r="H94" t="str">
            <v>B</v>
          </cell>
          <cell r="I94" t="str">
            <v>S</v>
          </cell>
          <cell r="J94" t="str">
            <v>81995</v>
          </cell>
          <cell r="K94" t="str">
            <v>31/08/2020</v>
          </cell>
          <cell r="L94" t="str">
            <v>26200824436602000154550010000819951172005782</v>
          </cell>
          <cell r="M94" t="str">
            <v>26 -  Pernambuco</v>
          </cell>
          <cell r="N94">
            <v>240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24436602000154</v>
          </cell>
          <cell r="G95" t="str">
            <v>ART CIRURGICA LTDA</v>
          </cell>
          <cell r="H95" t="str">
            <v>B</v>
          </cell>
          <cell r="I95" t="str">
            <v>S</v>
          </cell>
          <cell r="J95" t="str">
            <v>81996</v>
          </cell>
          <cell r="K95" t="str">
            <v>31/08/2020</v>
          </cell>
          <cell r="L95" t="str">
            <v>26200824436602000154550010000819961172026159</v>
          </cell>
          <cell r="M95" t="str">
            <v>26 -  Pernambuco</v>
          </cell>
          <cell r="N95">
            <v>220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24436602000154</v>
          </cell>
          <cell r="G96" t="str">
            <v>ART CIRURGICA LTDA</v>
          </cell>
          <cell r="H96" t="str">
            <v>B</v>
          </cell>
          <cell r="I96" t="str">
            <v>S</v>
          </cell>
          <cell r="J96" t="str">
            <v>81997</v>
          </cell>
          <cell r="K96" t="str">
            <v>31/08/2020</v>
          </cell>
          <cell r="L96" t="str">
            <v>26200824436602000154550010000819971172044154</v>
          </cell>
          <cell r="M96" t="str">
            <v>26 -  Pernambuco</v>
          </cell>
          <cell r="N96">
            <v>980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24436602000154</v>
          </cell>
          <cell r="G97" t="str">
            <v>ART CIRURGICA LTDA</v>
          </cell>
          <cell r="H97" t="str">
            <v>B</v>
          </cell>
          <cell r="I97" t="str">
            <v>S</v>
          </cell>
          <cell r="J97" t="str">
            <v>81998</v>
          </cell>
          <cell r="K97" t="str">
            <v>31/08/2020</v>
          </cell>
          <cell r="L97" t="str">
            <v>26200824436602000154550010000819981172100590</v>
          </cell>
          <cell r="M97" t="str">
            <v>26 -  Pernambuco</v>
          </cell>
          <cell r="N97">
            <v>620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24436602000154</v>
          </cell>
          <cell r="G98" t="str">
            <v>ART CIRURGICA LTDA</v>
          </cell>
          <cell r="H98" t="str">
            <v>B</v>
          </cell>
          <cell r="I98" t="str">
            <v>S</v>
          </cell>
          <cell r="J98" t="str">
            <v>81999</v>
          </cell>
          <cell r="K98" t="str">
            <v>31/08/2020</v>
          </cell>
          <cell r="L98" t="str">
            <v>26200824436602000154550010000819991172117237</v>
          </cell>
          <cell r="M98" t="str">
            <v>26 -  Pernambuco</v>
          </cell>
          <cell r="N98">
            <v>480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24436602000154</v>
          </cell>
          <cell r="G99" t="str">
            <v>ART CIRURGICA LTDA</v>
          </cell>
          <cell r="H99" t="str">
            <v>B</v>
          </cell>
          <cell r="I99" t="str">
            <v>S</v>
          </cell>
          <cell r="J99" t="str">
            <v>82000</v>
          </cell>
          <cell r="K99" t="str">
            <v>31/08/2020</v>
          </cell>
          <cell r="L99" t="str">
            <v>26200824436602000154550010000820001172133812</v>
          </cell>
          <cell r="M99" t="str">
            <v>26 -  Pernambuco</v>
          </cell>
          <cell r="N99">
            <v>1000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24436602000154</v>
          </cell>
          <cell r="G100" t="str">
            <v>ART CIRURGICA LTDA</v>
          </cell>
          <cell r="H100" t="str">
            <v>B</v>
          </cell>
          <cell r="I100" t="str">
            <v>S</v>
          </cell>
          <cell r="J100" t="str">
            <v>82001</v>
          </cell>
          <cell r="K100" t="str">
            <v>31/08/2020</v>
          </cell>
          <cell r="L100" t="str">
            <v>26200824436602000154550010000820011172152563</v>
          </cell>
          <cell r="M100" t="str">
            <v>26 -  Pernambuco</v>
          </cell>
          <cell r="N100">
            <v>220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24436602000154</v>
          </cell>
          <cell r="G101" t="str">
            <v>ART CIRURGICA LTDA</v>
          </cell>
          <cell r="H101" t="str">
            <v>B</v>
          </cell>
          <cell r="I101" t="str">
            <v>S</v>
          </cell>
          <cell r="J101" t="str">
            <v>82002</v>
          </cell>
          <cell r="K101" t="str">
            <v>31/08/2020</v>
          </cell>
          <cell r="L101" t="str">
            <v>26200824436602000154550010000820021172212873</v>
          </cell>
          <cell r="M101" t="str">
            <v>26 -  Pernambuco</v>
          </cell>
          <cell r="N101">
            <v>620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50595271000105</v>
          </cell>
          <cell r="G102" t="str">
            <v>BIOTRONIK COMERCIAL MEDICA LTDA</v>
          </cell>
          <cell r="H102" t="str">
            <v>B</v>
          </cell>
          <cell r="I102" t="str">
            <v>S</v>
          </cell>
          <cell r="J102" t="str">
            <v>946127</v>
          </cell>
          <cell r="K102" t="str">
            <v>10/09/2020</v>
          </cell>
          <cell r="L102" t="str">
            <v>35200950595271000105550030009461271834131288</v>
          </cell>
          <cell r="M102" t="str">
            <v>35 -  São Paulo</v>
          </cell>
          <cell r="N102">
            <v>177.64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50595271000105</v>
          </cell>
          <cell r="G103" t="str">
            <v>BIOTRONIK COMERCIAL MEDICA LTDA</v>
          </cell>
          <cell r="H103" t="str">
            <v>B</v>
          </cell>
          <cell r="I103" t="str">
            <v>S</v>
          </cell>
          <cell r="J103" t="str">
            <v>946596</v>
          </cell>
          <cell r="K103" t="str">
            <v>14/09/2020</v>
          </cell>
          <cell r="L103" t="str">
            <v>35200950595271000105550030009465961213522499</v>
          </cell>
          <cell r="M103" t="str">
            <v>35 -  São Paulo</v>
          </cell>
          <cell r="N103">
            <v>177.64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50595271000105</v>
          </cell>
          <cell r="G104" t="str">
            <v>BIOTRONIK COMERCIAL MEDICA LTDA</v>
          </cell>
          <cell r="H104" t="str">
            <v>B</v>
          </cell>
          <cell r="I104" t="str">
            <v>S</v>
          </cell>
          <cell r="J104" t="str">
            <v>944405</v>
          </cell>
          <cell r="K104" t="str">
            <v>27/08/2020</v>
          </cell>
          <cell r="L104" t="str">
            <v>35200850595271000105550030009444051982676459</v>
          </cell>
          <cell r="M104" t="str">
            <v>35 -  São Paulo</v>
          </cell>
          <cell r="N104">
            <v>177.64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002154655</v>
          </cell>
          <cell r="K105" t="str">
            <v>01/09/2020</v>
          </cell>
          <cell r="L105" t="str">
            <v>35200901513946000114550030021546551021024128</v>
          </cell>
          <cell r="M105" t="str">
            <v>35 -  São Paulo</v>
          </cell>
          <cell r="N105">
            <v>380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002154656</v>
          </cell>
          <cell r="K106" t="str">
            <v>01/09/2020</v>
          </cell>
          <cell r="L106" t="str">
            <v>35200901513946000114550030021546561021024133</v>
          </cell>
          <cell r="M106" t="str">
            <v>35 -  São Paulo</v>
          </cell>
          <cell r="N106">
            <v>760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002154658</v>
          </cell>
          <cell r="K107" t="str">
            <v>01/09/2020</v>
          </cell>
          <cell r="L107" t="str">
            <v>35200901513946000114550030021546581021024154</v>
          </cell>
          <cell r="M107" t="str">
            <v>35 -  São Paulo</v>
          </cell>
          <cell r="N107">
            <v>380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002154659</v>
          </cell>
          <cell r="K108" t="str">
            <v>01/09/2020</v>
          </cell>
          <cell r="L108" t="str">
            <v>35200901513946000114550030021546591021024160</v>
          </cell>
          <cell r="M108" t="str">
            <v>35 -  São Paulo</v>
          </cell>
          <cell r="N108">
            <v>380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002154660</v>
          </cell>
          <cell r="K109" t="str">
            <v>01/09/2020</v>
          </cell>
          <cell r="L109" t="str">
            <v>35200901513946000114550030021546601021024179</v>
          </cell>
          <cell r="M109" t="str">
            <v>35 -  São Paulo</v>
          </cell>
          <cell r="N109">
            <v>1140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002154661</v>
          </cell>
          <cell r="K110" t="str">
            <v>01/09/2020</v>
          </cell>
          <cell r="L110" t="str">
            <v>35200901513946000114550030021546611021024184</v>
          </cell>
          <cell r="M110" t="str">
            <v>35 -  São Paulo</v>
          </cell>
          <cell r="N110">
            <v>1520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002154662</v>
          </cell>
          <cell r="K111" t="str">
            <v>01/09/2020</v>
          </cell>
          <cell r="L111" t="str">
            <v>35200901513946000114550030021546621021024190</v>
          </cell>
          <cell r="M111" t="str">
            <v>35 -  São Paulo</v>
          </cell>
          <cell r="N111">
            <v>760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002154761</v>
          </cell>
          <cell r="K112" t="str">
            <v>01/09/2020</v>
          </cell>
          <cell r="L112" t="str">
            <v>35200901513946000114550030021547611021025186</v>
          </cell>
          <cell r="M112" t="str">
            <v>35 -  São Paulo</v>
          </cell>
          <cell r="N112">
            <v>760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002155856</v>
          </cell>
          <cell r="K113" t="str">
            <v>03/09/2020</v>
          </cell>
          <cell r="L113" t="str">
            <v>35200901513946000114550030021558561021036358</v>
          </cell>
          <cell r="M113" t="str">
            <v>35 -  São Paulo</v>
          </cell>
          <cell r="N113">
            <v>380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002155857</v>
          </cell>
          <cell r="K114" t="str">
            <v>03/09/2020</v>
          </cell>
          <cell r="L114" t="str">
            <v>35200901513946000114550030021558571021036363</v>
          </cell>
          <cell r="M114" t="str">
            <v>35 -  São Paulo</v>
          </cell>
          <cell r="N114">
            <v>1900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002155858</v>
          </cell>
          <cell r="K115" t="str">
            <v>03/09/2020</v>
          </cell>
          <cell r="L115" t="str">
            <v>35200901513946000114550030021558581021036379</v>
          </cell>
          <cell r="M115" t="str">
            <v>35 -  São Paulo</v>
          </cell>
          <cell r="N115">
            <v>380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002156894</v>
          </cell>
          <cell r="K116" t="str">
            <v>07/09/2020</v>
          </cell>
          <cell r="L116" t="str">
            <v>35200901513946000114550030021568941021048874</v>
          </cell>
          <cell r="M116" t="str">
            <v>35 -  São Paulo</v>
          </cell>
          <cell r="N116">
            <v>380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002158015</v>
          </cell>
          <cell r="K117" t="str">
            <v>09/09/2020</v>
          </cell>
          <cell r="L117" t="str">
            <v>35200901513946000114550030021580151021060566</v>
          </cell>
          <cell r="M117" t="str">
            <v>35 -  São Paulo</v>
          </cell>
          <cell r="N117">
            <v>1140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002158016</v>
          </cell>
          <cell r="K118" t="str">
            <v>09/09/2020</v>
          </cell>
          <cell r="L118" t="str">
            <v>35200901513946000114550030021580161021060571</v>
          </cell>
          <cell r="M118" t="str">
            <v>35 -  São Paulo</v>
          </cell>
          <cell r="N118">
            <v>380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002158017</v>
          </cell>
          <cell r="K119" t="str">
            <v>09/09/2020</v>
          </cell>
          <cell r="L119" t="str">
            <v>35200901513946000114550030021580171021060587</v>
          </cell>
          <cell r="M119" t="str">
            <v>35 -  São Paulo</v>
          </cell>
          <cell r="N119">
            <v>380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002158973</v>
          </cell>
          <cell r="K120" t="str">
            <v>10/09/2020</v>
          </cell>
          <cell r="L120" t="str">
            <v>35200901513946000114550030021589731021070408</v>
          </cell>
          <cell r="M120" t="str">
            <v>35 -  São Paulo</v>
          </cell>
          <cell r="N120">
            <v>380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 t="str">
            <v>002158974</v>
          </cell>
          <cell r="K121" t="str">
            <v>10/09/2020</v>
          </cell>
          <cell r="L121" t="str">
            <v>35200901513946000114550030021589741021070413</v>
          </cell>
          <cell r="M121" t="str">
            <v>35 -  São Paulo</v>
          </cell>
          <cell r="N121">
            <v>380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 t="str">
            <v>002161875</v>
          </cell>
          <cell r="K122" t="str">
            <v>15/09/2020</v>
          </cell>
          <cell r="L122" t="str">
            <v>35200901513946000114550030021618751021101070</v>
          </cell>
          <cell r="M122" t="str">
            <v>35 -  São Paulo</v>
          </cell>
          <cell r="N122">
            <v>2440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 t="str">
            <v>002162430</v>
          </cell>
          <cell r="K123" t="str">
            <v>15/09/2020</v>
          </cell>
          <cell r="L123" t="str">
            <v>35200901513946000114550030021624301021107699</v>
          </cell>
          <cell r="M123" t="str">
            <v>35 -  São Paulo</v>
          </cell>
          <cell r="N123">
            <v>380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 t="str">
            <v>002162480</v>
          </cell>
          <cell r="K124" t="str">
            <v>15/09/2020</v>
          </cell>
          <cell r="L124" t="str">
            <v>35200901513946000114550030021624801021108700</v>
          </cell>
          <cell r="M124" t="str">
            <v>35 -  São Paulo</v>
          </cell>
          <cell r="N124">
            <v>1140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 t="str">
            <v>002162481</v>
          </cell>
          <cell r="K125" t="str">
            <v>15/09/2020</v>
          </cell>
          <cell r="L125" t="str">
            <v>35200901513946000114550030021624811021108716</v>
          </cell>
          <cell r="M125" t="str">
            <v>35 -  São Paulo</v>
          </cell>
          <cell r="N125">
            <v>760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 t="str">
            <v>002162482</v>
          </cell>
          <cell r="K126" t="str">
            <v>15/09/2020</v>
          </cell>
          <cell r="L126" t="str">
            <v>35200901513946000114550030021624821021108721</v>
          </cell>
          <cell r="M126" t="str">
            <v>35 -  São Paulo</v>
          </cell>
          <cell r="N126">
            <v>760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 t="str">
            <v>002162483</v>
          </cell>
          <cell r="K127" t="str">
            <v>15/09/2020</v>
          </cell>
          <cell r="L127" t="str">
            <v>35200901513946000114550030021624831021108737</v>
          </cell>
          <cell r="M127" t="str">
            <v>35 -  São Paulo</v>
          </cell>
          <cell r="N127">
            <v>380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 t="str">
            <v>002162484</v>
          </cell>
          <cell r="K128" t="str">
            <v>15/09/2020</v>
          </cell>
          <cell r="L128" t="str">
            <v>35200901513946000114550030021624841021108742</v>
          </cell>
          <cell r="M128" t="str">
            <v>35 -  São Paulo</v>
          </cell>
          <cell r="N128">
            <v>760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 t="str">
            <v>002162485</v>
          </cell>
          <cell r="K129" t="str">
            <v>15/09/2020</v>
          </cell>
          <cell r="L129" t="str">
            <v>35200901513946000114550030021624851021108758</v>
          </cell>
          <cell r="M129" t="str">
            <v>35 -  São Paulo</v>
          </cell>
          <cell r="N129">
            <v>380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 t="str">
            <v>002163007</v>
          </cell>
          <cell r="K130" t="str">
            <v>16/09/2020</v>
          </cell>
          <cell r="L130" t="str">
            <v>35200901513946000114550030021630071021114622</v>
          </cell>
          <cell r="M130" t="str">
            <v>35 -  São Paulo</v>
          </cell>
          <cell r="N130">
            <v>380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 t="str">
            <v>002141386</v>
          </cell>
          <cell r="K131" t="str">
            <v>17/08/2020</v>
          </cell>
          <cell r="L131" t="str">
            <v>35200801513946000114550030021413861020873309</v>
          </cell>
          <cell r="M131" t="str">
            <v>35 -  São Paulo</v>
          </cell>
          <cell r="N131">
            <v>1520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 t="str">
            <v>002165376</v>
          </cell>
          <cell r="K132" t="str">
            <v>18/09/2020</v>
          </cell>
          <cell r="L132" t="str">
            <v>35200901513946000114550030021653761021140103</v>
          </cell>
          <cell r="M132" t="str">
            <v>35 -  São Paulo</v>
          </cell>
          <cell r="N132">
            <v>760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 t="str">
            <v>002165378</v>
          </cell>
          <cell r="K133" t="str">
            <v>18/09/2020</v>
          </cell>
          <cell r="L133" t="str">
            <v>35200901513946000114550030021653781021140124</v>
          </cell>
          <cell r="M133" t="str">
            <v>35 -  São Paulo</v>
          </cell>
          <cell r="N133">
            <v>1520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1513946000114</v>
          </cell>
          <cell r="G134" t="str">
            <v>BOSTON SCIENTIFIC DO BRASIL LTDA</v>
          </cell>
          <cell r="H134" t="str">
            <v>B</v>
          </cell>
          <cell r="I134" t="str">
            <v>S</v>
          </cell>
          <cell r="J134" t="str">
            <v>002167766</v>
          </cell>
          <cell r="K134" t="str">
            <v>22/09/2020</v>
          </cell>
          <cell r="L134" t="str">
            <v>35200901513946000114550030021677661021166522</v>
          </cell>
          <cell r="M134" t="str">
            <v>35 -  São Paulo</v>
          </cell>
          <cell r="N134">
            <v>760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1513946000114</v>
          </cell>
          <cell r="G135" t="str">
            <v>BOSTON SCIENTIFIC DO BRASIL LTDA</v>
          </cell>
          <cell r="H135" t="str">
            <v>B</v>
          </cell>
          <cell r="I135" t="str">
            <v>S</v>
          </cell>
          <cell r="J135" t="str">
            <v>002167767</v>
          </cell>
          <cell r="K135" t="str">
            <v>22/09/2020</v>
          </cell>
          <cell r="L135" t="str">
            <v>35200901513946000114550030021677671021166538</v>
          </cell>
          <cell r="M135" t="str">
            <v>35 -  São Paulo</v>
          </cell>
          <cell r="N135">
            <v>1140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1513946000114</v>
          </cell>
          <cell r="G136" t="str">
            <v>BOSTON SCIENTIFIC DO BRASIL LTDA</v>
          </cell>
          <cell r="H136" t="str">
            <v>B</v>
          </cell>
          <cell r="I136" t="str">
            <v>S</v>
          </cell>
          <cell r="J136" t="str">
            <v>002167769</v>
          </cell>
          <cell r="K136" t="str">
            <v>22/09/2020</v>
          </cell>
          <cell r="L136" t="str">
            <v>35200901513946000114550030021677691021166559</v>
          </cell>
          <cell r="M136" t="str">
            <v>35 -  São Paulo</v>
          </cell>
          <cell r="N136">
            <v>380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 t="str">
            <v>002167770</v>
          </cell>
          <cell r="K137" t="str">
            <v>22/09/2020</v>
          </cell>
          <cell r="L137" t="str">
            <v>35200901513946000114550030021677701021166568</v>
          </cell>
          <cell r="M137" t="str">
            <v>35 -  São Paulo</v>
          </cell>
          <cell r="N137">
            <v>380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1513946000114</v>
          </cell>
          <cell r="G138" t="str">
            <v>BOSTON SCIENTIFIC DO BRASIL LTDA</v>
          </cell>
          <cell r="H138" t="str">
            <v>B</v>
          </cell>
          <cell r="I138" t="str">
            <v>S</v>
          </cell>
          <cell r="J138" t="str">
            <v>002167771</v>
          </cell>
          <cell r="K138" t="str">
            <v>22/09/2020</v>
          </cell>
          <cell r="L138" t="str">
            <v>35200901513946000114550030021677711021166573</v>
          </cell>
          <cell r="M138" t="str">
            <v>35 -  São Paulo</v>
          </cell>
          <cell r="N138">
            <v>380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 t="str">
            <v>002167772</v>
          </cell>
          <cell r="K139" t="str">
            <v>22/09/2020</v>
          </cell>
          <cell r="L139" t="str">
            <v>35200901513946000114550030021677721021166589</v>
          </cell>
          <cell r="M139" t="str">
            <v>35 -  São Paulo</v>
          </cell>
          <cell r="N139">
            <v>380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 t="str">
            <v>002167774</v>
          </cell>
          <cell r="K140" t="str">
            <v>22/09/2020</v>
          </cell>
          <cell r="L140" t="str">
            <v>35200901513946000114550030021677741021166605</v>
          </cell>
          <cell r="M140" t="str">
            <v>35 -  São Paulo</v>
          </cell>
          <cell r="N140">
            <v>380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 t="str">
            <v>002167775</v>
          </cell>
          <cell r="K141" t="str">
            <v>22/09/2020</v>
          </cell>
          <cell r="L141" t="str">
            <v>35200901513946000114550030021677751021166610</v>
          </cell>
          <cell r="M141" t="str">
            <v>35 -  São Paulo</v>
          </cell>
          <cell r="N141">
            <v>380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 t="str">
            <v>002167778</v>
          </cell>
          <cell r="K142" t="str">
            <v>22/09/2020</v>
          </cell>
          <cell r="L142" t="str">
            <v>35200901513946000114550030021677781021166647</v>
          </cell>
          <cell r="M142" t="str">
            <v>35 -  São Paulo</v>
          </cell>
          <cell r="N142">
            <v>380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 t="str">
            <v>002172044</v>
          </cell>
          <cell r="K143" t="str">
            <v>25/09/2020</v>
          </cell>
          <cell r="L143" t="str">
            <v>35200901513946000114550030021720441021219052</v>
          </cell>
          <cell r="M143" t="str">
            <v>35 -  São Paulo</v>
          </cell>
          <cell r="N143">
            <v>760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 t="str">
            <v>002172105</v>
          </cell>
          <cell r="K144" t="str">
            <v>25/09/2020</v>
          </cell>
          <cell r="L144" t="str">
            <v>35200901513946000114550030021721051021219688</v>
          </cell>
          <cell r="M144" t="str">
            <v>35 -  São Paulo</v>
          </cell>
          <cell r="N144">
            <v>1200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 t="str">
            <v>002172137</v>
          </cell>
          <cell r="K145" t="str">
            <v>25/09/2020</v>
          </cell>
          <cell r="L145" t="str">
            <v>35200901513946000114550030021721371021220000</v>
          </cell>
          <cell r="M145" t="str">
            <v>35 -  São Paulo</v>
          </cell>
          <cell r="N145">
            <v>380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 t="str">
            <v>002149730</v>
          </cell>
          <cell r="K146" t="str">
            <v>26/08/2020</v>
          </cell>
          <cell r="L146" t="str">
            <v>35200801513946000114550030021497301020966415</v>
          </cell>
          <cell r="M146" t="str">
            <v>35 -  São Paulo</v>
          </cell>
          <cell r="N146">
            <v>760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 t="str">
            <v>002149731</v>
          </cell>
          <cell r="K147" t="str">
            <v>26/08/2020</v>
          </cell>
          <cell r="L147" t="str">
            <v>35200801513946000114550030021497311020966420</v>
          </cell>
          <cell r="M147" t="str">
            <v>35 -  São Paulo</v>
          </cell>
          <cell r="N147">
            <v>380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1513946000114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 t="str">
            <v>002150698</v>
          </cell>
          <cell r="K148" t="str">
            <v>27/08/2020</v>
          </cell>
          <cell r="L148" t="str">
            <v>35200801513946000114550030021506981020978212</v>
          </cell>
          <cell r="M148" t="str">
            <v>35 -  São Paulo</v>
          </cell>
          <cell r="N148">
            <v>2350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1513946000114</v>
          </cell>
          <cell r="G149" t="str">
            <v>BOSTON SCIENTIFIC DO BRASIL LTDA</v>
          </cell>
          <cell r="H149" t="str">
            <v>B</v>
          </cell>
          <cell r="I149" t="str">
            <v>S</v>
          </cell>
          <cell r="J149" t="str">
            <v>002173028</v>
          </cell>
          <cell r="K149" t="str">
            <v>28/09/2020</v>
          </cell>
          <cell r="L149" t="str">
            <v>35200901513946000114550030021730281021229156</v>
          </cell>
          <cell r="M149" t="str">
            <v>35 -  São Paulo</v>
          </cell>
          <cell r="N149">
            <v>380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1513946000114</v>
          </cell>
          <cell r="G150" t="str">
            <v>BOSTON SCIENTIFIC DO BRASIL LTDA</v>
          </cell>
          <cell r="H150" t="str">
            <v>B</v>
          </cell>
          <cell r="I150" t="str">
            <v>S</v>
          </cell>
          <cell r="J150" t="str">
            <v>002173030</v>
          </cell>
          <cell r="K150" t="str">
            <v>28/09/2020</v>
          </cell>
          <cell r="L150" t="str">
            <v>35200901513946000114550030021730301021229170</v>
          </cell>
          <cell r="M150" t="str">
            <v>35 -  São Paulo</v>
          </cell>
          <cell r="N150">
            <v>380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11041333000185</v>
          </cell>
          <cell r="G151" t="str">
            <v>CIRURGICA BRASILEIRA</v>
          </cell>
          <cell r="H151" t="str">
            <v>B</v>
          </cell>
          <cell r="I151" t="str">
            <v>S</v>
          </cell>
          <cell r="J151" t="str">
            <v>000019931</v>
          </cell>
          <cell r="K151" t="str">
            <v>02/09/2020</v>
          </cell>
          <cell r="L151" t="str">
            <v>26200911041333000185550010000199311861000507</v>
          </cell>
          <cell r="M151" t="str">
            <v>26 -  Pernambuco</v>
          </cell>
          <cell r="N151">
            <v>698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11041333000185</v>
          </cell>
          <cell r="G152" t="str">
            <v>CIRURGICA BRASILEIRA</v>
          </cell>
          <cell r="H152" t="str">
            <v>B</v>
          </cell>
          <cell r="I152" t="str">
            <v>S</v>
          </cell>
          <cell r="J152" t="str">
            <v>000019938</v>
          </cell>
          <cell r="K152" t="str">
            <v>08/09/2020</v>
          </cell>
          <cell r="L152" t="str">
            <v>26200911041333000185550010000199381646019631</v>
          </cell>
          <cell r="M152" t="str">
            <v>26 -  Pernambuco</v>
          </cell>
          <cell r="N152">
            <v>518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11041333000185</v>
          </cell>
          <cell r="G153" t="str">
            <v>CIRURGICA BRASILEIRA</v>
          </cell>
          <cell r="H153" t="str">
            <v>B</v>
          </cell>
          <cell r="I153" t="str">
            <v>S</v>
          </cell>
          <cell r="J153" t="str">
            <v>000019966</v>
          </cell>
          <cell r="K153" t="str">
            <v>18/09/2020</v>
          </cell>
          <cell r="L153" t="str">
            <v>26200911041333000185550010000199661941039804</v>
          </cell>
          <cell r="M153" t="str">
            <v>26 -  Pernambuco</v>
          </cell>
          <cell r="N153">
            <v>592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61418042000131</v>
          </cell>
          <cell r="G154" t="str">
            <v>CIRURGICA FERNANDES LTDA</v>
          </cell>
          <cell r="H154" t="str">
            <v>B</v>
          </cell>
          <cell r="I154" t="str">
            <v>S</v>
          </cell>
          <cell r="J154" t="str">
            <v>1256793</v>
          </cell>
          <cell r="K154" t="str">
            <v>14/09/2020</v>
          </cell>
          <cell r="L154" t="str">
            <v>35200961418042000131550040012567931415031845</v>
          </cell>
          <cell r="M154" t="str">
            <v>35 -  São Paulo</v>
          </cell>
          <cell r="N154">
            <v>234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61418042000131</v>
          </cell>
          <cell r="G155" t="str">
            <v>CIRURGICA FERNANDES LTDA</v>
          </cell>
          <cell r="H155" t="str">
            <v>B</v>
          </cell>
          <cell r="I155" t="str">
            <v>S</v>
          </cell>
          <cell r="J155" t="str">
            <v>1256794</v>
          </cell>
          <cell r="K155" t="str">
            <v>14/09/2020</v>
          </cell>
          <cell r="L155" t="str">
            <v>35200961418042000131550040012567941624197239</v>
          </cell>
          <cell r="M155" t="str">
            <v>35 -  São Paulo</v>
          </cell>
          <cell r="N155">
            <v>4180.7299999999996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61418042000131</v>
          </cell>
          <cell r="G156" t="str">
            <v>CIRURGICA FERNANDES LTDA</v>
          </cell>
          <cell r="H156" t="str">
            <v>B</v>
          </cell>
          <cell r="I156" t="str">
            <v>S</v>
          </cell>
          <cell r="J156" t="str">
            <v>1248812</v>
          </cell>
          <cell r="K156" t="str">
            <v>20/08/2020</v>
          </cell>
          <cell r="L156" t="str">
            <v>35200861418042000131550040012488121406550826</v>
          </cell>
          <cell r="M156" t="str">
            <v>35 -  São Paulo</v>
          </cell>
          <cell r="N156">
            <v>92236.35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61418042000131</v>
          </cell>
          <cell r="G157" t="str">
            <v>CIRURGICA FERNANDES LTDA</v>
          </cell>
          <cell r="H157" t="str">
            <v>B</v>
          </cell>
          <cell r="I157" t="str">
            <v>S</v>
          </cell>
          <cell r="J157" t="str">
            <v>1249632</v>
          </cell>
          <cell r="K157" t="str">
            <v>21/08/2020</v>
          </cell>
          <cell r="L157" t="str">
            <v>35200861418042000131550040012496321192714641</v>
          </cell>
          <cell r="M157" t="str">
            <v>35 -  São Paulo</v>
          </cell>
          <cell r="N157">
            <v>39664.300000000003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61418042000131</v>
          </cell>
          <cell r="G158" t="str">
            <v>CIRURGICA FERNANDES LTDA</v>
          </cell>
          <cell r="H158" t="str">
            <v>B</v>
          </cell>
          <cell r="I158" t="str">
            <v>S</v>
          </cell>
          <cell r="J158" t="str">
            <v>1251225</v>
          </cell>
          <cell r="K158" t="str">
            <v>27/08/2020</v>
          </cell>
          <cell r="L158" t="str">
            <v>35200861418042000131550040012512251465621030</v>
          </cell>
          <cell r="M158" t="str">
            <v>35 -  São Paulo</v>
          </cell>
          <cell r="N158">
            <v>2970.24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8674752000140</v>
          </cell>
          <cell r="G159" t="str">
            <v>CIRURGICA MONTEBELLO LTDA</v>
          </cell>
          <cell r="H159" t="str">
            <v>B</v>
          </cell>
          <cell r="I159" t="str">
            <v>S</v>
          </cell>
          <cell r="J159" t="str">
            <v>000087404</v>
          </cell>
          <cell r="K159" t="str">
            <v>01/09/2020</v>
          </cell>
          <cell r="L159" t="str">
            <v>26200908674752000140550010000874041773734336</v>
          </cell>
          <cell r="M159" t="str">
            <v>26 -  Pernambuco</v>
          </cell>
          <cell r="N159">
            <v>777.06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8674752000140</v>
          </cell>
          <cell r="G160" t="str">
            <v>CIRURGICA MONTEBELLO LTDA</v>
          </cell>
          <cell r="H160" t="str">
            <v>B</v>
          </cell>
          <cell r="I160" t="str">
            <v>S</v>
          </cell>
          <cell r="J160" t="str">
            <v>000088130</v>
          </cell>
          <cell r="K160" t="str">
            <v>11/09/2020</v>
          </cell>
          <cell r="L160" t="str">
            <v>26200908674752000140550010000881301731867646</v>
          </cell>
          <cell r="M160" t="str">
            <v>26 -  Pernambuco</v>
          </cell>
          <cell r="N160">
            <v>422.5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8674752000140</v>
          </cell>
          <cell r="G161" t="str">
            <v>CIRURGICA MONTEBELLO LTDA</v>
          </cell>
          <cell r="H161" t="str">
            <v>B</v>
          </cell>
          <cell r="I161" t="str">
            <v>S</v>
          </cell>
          <cell r="J161" t="str">
            <v>000089031</v>
          </cell>
          <cell r="K161" t="str">
            <v>24/09/2020</v>
          </cell>
          <cell r="L161" t="str">
            <v>26200908674752000140550010000890311963597890</v>
          </cell>
          <cell r="M161" t="str">
            <v>26 -  Pernambuco</v>
          </cell>
          <cell r="N161">
            <v>69.78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12420164001048</v>
          </cell>
          <cell r="G162" t="str">
            <v>CM HOSPITALAR SA</v>
          </cell>
          <cell r="H162" t="str">
            <v>B</v>
          </cell>
          <cell r="I162" t="str">
            <v>S</v>
          </cell>
          <cell r="J162" t="str">
            <v>000074113</v>
          </cell>
          <cell r="K162" t="str">
            <v>04/09/2020</v>
          </cell>
          <cell r="L162" t="str">
            <v>26200912420164001048550010000741131100009264</v>
          </cell>
          <cell r="M162" t="str">
            <v>26 -  Pernambuco</v>
          </cell>
          <cell r="N162">
            <v>491.2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23680034000170</v>
          </cell>
          <cell r="G163" t="str">
            <v>D ARAUJO COMERCIAL EIRELI</v>
          </cell>
          <cell r="H163" t="str">
            <v>B</v>
          </cell>
          <cell r="I163" t="str">
            <v>S</v>
          </cell>
          <cell r="J163" t="str">
            <v>000000885</v>
          </cell>
          <cell r="K163" t="str">
            <v>01/09/2020</v>
          </cell>
          <cell r="L163" t="str">
            <v>26200923680034000170550010000008851411367376</v>
          </cell>
          <cell r="M163" t="str">
            <v>26 -  Pernambuco</v>
          </cell>
          <cell r="N163">
            <v>10282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165933000139</v>
          </cell>
          <cell r="G164" t="str">
            <v>DESCARTEX COFECCOES E COM LTDA</v>
          </cell>
          <cell r="H164" t="str">
            <v>B</v>
          </cell>
          <cell r="I164" t="str">
            <v>S</v>
          </cell>
          <cell r="J164" t="str">
            <v>000023250</v>
          </cell>
          <cell r="K164" t="str">
            <v>17/09/2020</v>
          </cell>
          <cell r="L164" t="str">
            <v>26200900165933000139550020000232501656124934</v>
          </cell>
          <cell r="M164" t="str">
            <v>26 -  Pernambuco</v>
          </cell>
          <cell r="N164">
            <v>32400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2684571000118</v>
          </cell>
          <cell r="G165" t="str">
            <v>DINAMICA HOSPITALAR EIRELI ME</v>
          </cell>
          <cell r="H165" t="str">
            <v>B</v>
          </cell>
          <cell r="I165" t="str">
            <v>S</v>
          </cell>
          <cell r="J165" t="str">
            <v>3892</v>
          </cell>
          <cell r="K165" t="str">
            <v>03/09/2020</v>
          </cell>
          <cell r="L165" t="str">
            <v>26200902684571000118550030000038921084208371</v>
          </cell>
          <cell r="M165" t="str">
            <v>26 -  Pernambuco</v>
          </cell>
          <cell r="N165">
            <v>4371.5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2684571000118</v>
          </cell>
          <cell r="G166" t="str">
            <v>DINAMICA HOSPITALAR EIRELI ME</v>
          </cell>
          <cell r="H166" t="str">
            <v>B</v>
          </cell>
          <cell r="I166" t="str">
            <v>S</v>
          </cell>
          <cell r="J166" t="str">
            <v>4284</v>
          </cell>
          <cell r="K166" t="str">
            <v>24/09/2020</v>
          </cell>
          <cell r="L166" t="str">
            <v>26200902684571000118550030000042841072427120</v>
          </cell>
          <cell r="M166" t="str">
            <v>26 -  Pernambuco</v>
          </cell>
          <cell r="N166">
            <v>4834.55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2684571000118</v>
          </cell>
          <cell r="G167" t="str">
            <v>DINAMICA HOSPITALAR EIRELI ME</v>
          </cell>
          <cell r="H167" t="str">
            <v>B</v>
          </cell>
          <cell r="I167" t="str">
            <v>S</v>
          </cell>
          <cell r="J167" t="str">
            <v>3808</v>
          </cell>
          <cell r="K167" t="str">
            <v>28/08/2020</v>
          </cell>
          <cell r="L167" t="str">
            <v>26200802684571000118550030000038081105248469</v>
          </cell>
          <cell r="M167" t="str">
            <v>26 -  Pernambuco</v>
          </cell>
          <cell r="N167">
            <v>1200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4614288000145</v>
          </cell>
          <cell r="G168" t="str">
            <v>DISK LIFE LTDA EPP</v>
          </cell>
          <cell r="H168" t="str">
            <v>B</v>
          </cell>
          <cell r="I168" t="str">
            <v>S</v>
          </cell>
          <cell r="J168" t="str">
            <v>3075</v>
          </cell>
          <cell r="K168" t="str">
            <v>17/09/2020</v>
          </cell>
          <cell r="L168" t="str">
            <v>26200904614288000145550010000030751309882796</v>
          </cell>
          <cell r="M168" t="str">
            <v>26 -  Pernambuco</v>
          </cell>
          <cell r="N168">
            <v>8532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9390408000191</v>
          </cell>
          <cell r="G169" t="str">
            <v>DMAX - DISTRIBUIDORA DE MEDICAMENTOS</v>
          </cell>
          <cell r="H169" t="str">
            <v>B</v>
          </cell>
          <cell r="I169" t="str">
            <v>S</v>
          </cell>
          <cell r="J169" t="str">
            <v>000010671</v>
          </cell>
          <cell r="K169" t="str">
            <v>24/09/2020</v>
          </cell>
          <cell r="L169" t="str">
            <v>26200909390408000191550010000106711171804760</v>
          </cell>
          <cell r="M169" t="str">
            <v>26 -  Pernambuco</v>
          </cell>
          <cell r="N169">
            <v>1650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11449180000100</v>
          </cell>
          <cell r="G170" t="str">
            <v>DPROSMED DIST PROD MED HOSPITALARES LTDA</v>
          </cell>
          <cell r="H170" t="str">
            <v>B</v>
          </cell>
          <cell r="I170" t="str">
            <v>S</v>
          </cell>
          <cell r="J170" t="str">
            <v>000037348</v>
          </cell>
          <cell r="K170" t="str">
            <v>24/09/2020</v>
          </cell>
          <cell r="L170" t="str">
            <v>26200911449180000100550010000373481678407928</v>
          </cell>
          <cell r="M170" t="str">
            <v>26 -  Pernambuco</v>
          </cell>
          <cell r="N170">
            <v>365.5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8778201000126</v>
          </cell>
          <cell r="G171" t="str">
            <v>DROGAFONTE LTDA</v>
          </cell>
          <cell r="H171" t="str">
            <v>B</v>
          </cell>
          <cell r="I171" t="str">
            <v>S</v>
          </cell>
          <cell r="J171" t="str">
            <v>000318335</v>
          </cell>
          <cell r="K171" t="str">
            <v>09/09/2020</v>
          </cell>
          <cell r="L171" t="str">
            <v>26200908778201000126550010003183351800339647</v>
          </cell>
          <cell r="M171" t="str">
            <v>26 -  Pernambuco</v>
          </cell>
          <cell r="N171">
            <v>1132.77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8778201000126</v>
          </cell>
          <cell r="G172" t="str">
            <v>DROGAFONTE LTDA</v>
          </cell>
          <cell r="H172" t="str">
            <v>B</v>
          </cell>
          <cell r="I172" t="str">
            <v>S</v>
          </cell>
          <cell r="J172" t="str">
            <v>000316669</v>
          </cell>
          <cell r="K172" t="str">
            <v>20/08/2020</v>
          </cell>
          <cell r="L172" t="str">
            <v>26200808778201000126550010003166691465491405</v>
          </cell>
          <cell r="M172" t="str">
            <v>26 -  Pernambuco</v>
          </cell>
          <cell r="N172">
            <v>60361.74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4237235000152</v>
          </cell>
          <cell r="G173" t="str">
            <v>ENDOCENTER COMERCIAL LTDA</v>
          </cell>
          <cell r="H173" t="str">
            <v>B</v>
          </cell>
          <cell r="I173" t="str">
            <v>S</v>
          </cell>
          <cell r="J173" t="str">
            <v>80663</v>
          </cell>
          <cell r="K173" t="str">
            <v>01/09/2020</v>
          </cell>
          <cell r="L173" t="str">
            <v>26200904237235000152550010000806631111806630</v>
          </cell>
          <cell r="M173" t="str">
            <v>26 -  Pernambuco</v>
          </cell>
          <cell r="N173">
            <v>130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4237235000152</v>
          </cell>
          <cell r="G174" t="str">
            <v>ENDOCENTER COMERCIAL LTDA</v>
          </cell>
          <cell r="H174" t="str">
            <v>B</v>
          </cell>
          <cell r="I174" t="str">
            <v>S</v>
          </cell>
          <cell r="J174" t="str">
            <v>81058</v>
          </cell>
          <cell r="K174" t="str">
            <v>17/09/2020</v>
          </cell>
          <cell r="L174" t="str">
            <v>26200904237235000152550010000810581111810583</v>
          </cell>
          <cell r="M174" t="str">
            <v>26 -  Pernambuco</v>
          </cell>
          <cell r="N174">
            <v>390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8713023000155</v>
          </cell>
          <cell r="G175" t="str">
            <v>ENDOSURGICAL COM E REP DE MAT MED ODONT</v>
          </cell>
          <cell r="H175" t="str">
            <v>B</v>
          </cell>
          <cell r="I175" t="str">
            <v>S</v>
          </cell>
          <cell r="J175" t="str">
            <v>000037989</v>
          </cell>
          <cell r="K175" t="str">
            <v>03/09/2020</v>
          </cell>
          <cell r="L175" t="str">
            <v>26200908713023000155550010000379891834297896</v>
          </cell>
          <cell r="M175" t="str">
            <v>26 -  Pernambuco</v>
          </cell>
          <cell r="N175">
            <v>117.33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8713023000155</v>
          </cell>
          <cell r="G176" t="str">
            <v>ENDOSURGICAL COM E REP DE MAT MED ODONT</v>
          </cell>
          <cell r="H176" t="str">
            <v>B</v>
          </cell>
          <cell r="I176" t="str">
            <v>S</v>
          </cell>
          <cell r="J176" t="str">
            <v>000037933</v>
          </cell>
          <cell r="K176" t="str">
            <v>31/08/2020</v>
          </cell>
          <cell r="L176" t="str">
            <v>26200808713023000155550010000379331167438080</v>
          </cell>
          <cell r="M176" t="str">
            <v>26 -  Pernambuco</v>
          </cell>
          <cell r="N176">
            <v>234.66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7199135000177</v>
          </cell>
          <cell r="G177" t="str">
            <v>HOSPSETE DISTRIB DE MAT MEDICO HOSP</v>
          </cell>
          <cell r="H177" t="str">
            <v>B</v>
          </cell>
          <cell r="I177" t="str">
            <v>S</v>
          </cell>
          <cell r="J177" t="str">
            <v>000012780</v>
          </cell>
          <cell r="K177" t="str">
            <v>18/09/2020</v>
          </cell>
          <cell r="L177" t="str">
            <v>26200907199135000177550010000127801000148000</v>
          </cell>
          <cell r="M177" t="str">
            <v>26 -  Pernambuco</v>
          </cell>
          <cell r="N177">
            <v>930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7199135000177</v>
          </cell>
          <cell r="G178" t="str">
            <v>HOSPSETE DISTRIB DE MAT MEDICO HOSP</v>
          </cell>
          <cell r="H178" t="str">
            <v>B</v>
          </cell>
          <cell r="I178" t="str">
            <v>S</v>
          </cell>
          <cell r="J178" t="str">
            <v>000012785</v>
          </cell>
          <cell r="K178" t="str">
            <v>21/09/2020</v>
          </cell>
          <cell r="L178" t="str">
            <v>26200907199135000177550010000127851000148058</v>
          </cell>
          <cell r="M178" t="str">
            <v>26 -  Pernambuco</v>
          </cell>
          <cell r="N178">
            <v>157.5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7199135000177</v>
          </cell>
          <cell r="G179" t="str">
            <v>HOSPSETE DISTRIB DE MAT MEDICO HOSP</v>
          </cell>
          <cell r="H179" t="str">
            <v>B</v>
          </cell>
          <cell r="I179" t="str">
            <v>S</v>
          </cell>
          <cell r="J179" t="str">
            <v>000012814</v>
          </cell>
          <cell r="K179" t="str">
            <v>30/09/2020</v>
          </cell>
          <cell r="L179" t="str">
            <v>26200907199135000177550010000128141000148345</v>
          </cell>
          <cell r="M179" t="str">
            <v>26 -  Pernambuco</v>
          </cell>
          <cell r="N179">
            <v>70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9607807000161</v>
          </cell>
          <cell r="G180" t="str">
            <v>INJEFARMA CAVALCANTI E SILVA DIST. LTDA</v>
          </cell>
          <cell r="H180" t="str">
            <v>B</v>
          </cell>
          <cell r="I180" t="str">
            <v>S</v>
          </cell>
          <cell r="J180" t="str">
            <v>000016482</v>
          </cell>
          <cell r="K180" t="str">
            <v>04/09/2020</v>
          </cell>
          <cell r="L180" t="str">
            <v>26200909607807000161550010000164821431618839</v>
          </cell>
          <cell r="M180" t="str">
            <v>26 -  Pernambuco</v>
          </cell>
          <cell r="N180">
            <v>2150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9607807000161</v>
          </cell>
          <cell r="G181" t="str">
            <v>INJEFARMA CAVALCANTI E SILVA DIST. LTDA</v>
          </cell>
          <cell r="H181" t="str">
            <v>B</v>
          </cell>
          <cell r="I181" t="str">
            <v>S</v>
          </cell>
          <cell r="J181" t="str">
            <v>000016554</v>
          </cell>
          <cell r="K181" t="str">
            <v>17/09/2020</v>
          </cell>
          <cell r="L181" t="str">
            <v>26200909607807000161550010000165541704330605</v>
          </cell>
          <cell r="M181" t="str">
            <v>26 -  Pernambuco</v>
          </cell>
          <cell r="N181">
            <v>8453.7999999999993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9607807000161</v>
          </cell>
          <cell r="G182" t="str">
            <v>INJEFARMA CAVALCANTI E SILVA DIST. LTDA</v>
          </cell>
          <cell r="H182" t="str">
            <v>B</v>
          </cell>
          <cell r="I182" t="str">
            <v>S</v>
          </cell>
          <cell r="J182" t="str">
            <v>000016430</v>
          </cell>
          <cell r="K182" t="str">
            <v>27/08/2020</v>
          </cell>
          <cell r="L182" t="str">
            <v>26200809607807000161550010000164301811019279</v>
          </cell>
          <cell r="M182" t="str">
            <v>26 -  Pernambuco</v>
          </cell>
          <cell r="N182">
            <v>8637.4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36377805000104</v>
          </cell>
          <cell r="G183" t="str">
            <v>J A MATERIAL MEDICO E HOSPITALAR LTDA</v>
          </cell>
          <cell r="H183" t="str">
            <v>B</v>
          </cell>
          <cell r="I183" t="str">
            <v>S</v>
          </cell>
          <cell r="J183" t="str">
            <v>169</v>
          </cell>
          <cell r="K183" t="str">
            <v>31/08/2020</v>
          </cell>
          <cell r="L183" t="str">
            <v>26200836377805000104550010000001691184404906</v>
          </cell>
          <cell r="M183" t="str">
            <v>26 -  Pernambuco</v>
          </cell>
          <cell r="N183">
            <v>1700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31673254000102</v>
          </cell>
          <cell r="G184" t="str">
            <v>LABORATORIOS B BRAUN SA</v>
          </cell>
          <cell r="H184" t="str">
            <v>B</v>
          </cell>
          <cell r="I184" t="str">
            <v>S</v>
          </cell>
          <cell r="J184" t="str">
            <v>131667</v>
          </cell>
          <cell r="K184" t="str">
            <v>22/09/2020</v>
          </cell>
          <cell r="L184" t="str">
            <v>26200931673254000285550000001316671856259364</v>
          </cell>
          <cell r="M184" t="str">
            <v>33 -  Rio de Janeiro</v>
          </cell>
          <cell r="N184">
            <v>13100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10779833000156</v>
          </cell>
          <cell r="G185" t="str">
            <v>MEDICAL MERCANTIL DE APAR MED LTDA</v>
          </cell>
          <cell r="H185" t="str">
            <v>B</v>
          </cell>
          <cell r="I185" t="str">
            <v>S</v>
          </cell>
          <cell r="J185" t="str">
            <v>510418</v>
          </cell>
          <cell r="K185" t="str">
            <v>01/09/2020</v>
          </cell>
          <cell r="L185" t="str">
            <v>26200910779833000156550010005104181105701205</v>
          </cell>
          <cell r="M185" t="str">
            <v>26 -  Pernambuco</v>
          </cell>
          <cell r="N185">
            <v>2595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10779833000156</v>
          </cell>
          <cell r="G186" t="str">
            <v>MEDICAL MERCANTIL DE APAR MED LTDA</v>
          </cell>
          <cell r="H186" t="str">
            <v>B</v>
          </cell>
          <cell r="I186" t="str">
            <v>S</v>
          </cell>
          <cell r="J186" t="str">
            <v>511222</v>
          </cell>
          <cell r="K186" t="str">
            <v>15/09/2020</v>
          </cell>
          <cell r="L186" t="str">
            <v>26200910779833000156550010005112221104234863</v>
          </cell>
          <cell r="M186" t="str">
            <v>26 -  Pernambuco</v>
          </cell>
          <cell r="N186">
            <v>35.5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10779833000156</v>
          </cell>
          <cell r="G187" t="str">
            <v>MEDICAL MERCANTIL DE APAR MED LTDA</v>
          </cell>
          <cell r="H187" t="str">
            <v>B</v>
          </cell>
          <cell r="I187" t="str">
            <v>S</v>
          </cell>
          <cell r="J187" t="str">
            <v>511506</v>
          </cell>
          <cell r="K187" t="str">
            <v>17/09/2020</v>
          </cell>
          <cell r="L187" t="str">
            <v>26200910779833000156550010005115061172519978</v>
          </cell>
          <cell r="M187" t="str">
            <v>26 -  Pernambuco</v>
          </cell>
          <cell r="N187">
            <v>1545.6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10779833000156</v>
          </cell>
          <cell r="G188" t="str">
            <v>MEDICAL MERCANTIL DE APAR MED LTDA</v>
          </cell>
          <cell r="H188" t="str">
            <v>B</v>
          </cell>
          <cell r="I188" t="str">
            <v>S</v>
          </cell>
          <cell r="J188" t="str">
            <v>511811</v>
          </cell>
          <cell r="K188" t="str">
            <v>23/09/2020</v>
          </cell>
          <cell r="L188" t="str">
            <v>26200910779833000156550010005118111113838520</v>
          </cell>
          <cell r="M188" t="str">
            <v>26 -  Pernambuco</v>
          </cell>
          <cell r="N188">
            <v>12500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10779833000156</v>
          </cell>
          <cell r="G189" t="str">
            <v>MEDICAL MERCANTIL DE APAR MED LTDA</v>
          </cell>
          <cell r="H189" t="str">
            <v>B</v>
          </cell>
          <cell r="I189" t="str">
            <v>S</v>
          </cell>
          <cell r="J189" t="str">
            <v>510174</v>
          </cell>
          <cell r="K189" t="str">
            <v>27/08/2020</v>
          </cell>
          <cell r="L189" t="str">
            <v>26200810779833000156550010005101741163720488</v>
          </cell>
          <cell r="M189" t="str">
            <v>26 -  Pernambuco</v>
          </cell>
          <cell r="N189">
            <v>1200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1772798000152</v>
          </cell>
          <cell r="G190" t="str">
            <v>MEDTRONIC COMERCIAL LTDA</v>
          </cell>
          <cell r="H190" t="str">
            <v>B</v>
          </cell>
          <cell r="I190" t="str">
            <v>S</v>
          </cell>
          <cell r="J190" t="str">
            <v>000102202</v>
          </cell>
          <cell r="K190" t="str">
            <v>21/09/2020</v>
          </cell>
          <cell r="L190" t="str">
            <v>35200901772798000667550010001022021013247449</v>
          </cell>
          <cell r="M190" t="str">
            <v>35 -  São Paulo</v>
          </cell>
          <cell r="N190">
            <v>77836.5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5932624000160</v>
          </cell>
          <cell r="G191" t="str">
            <v>MEGAMED COMERCIO LTDA</v>
          </cell>
          <cell r="H191" t="str">
            <v>B</v>
          </cell>
          <cell r="I191" t="str">
            <v>S</v>
          </cell>
          <cell r="J191" t="str">
            <v>000013773</v>
          </cell>
          <cell r="K191" t="str">
            <v>24/09/2020</v>
          </cell>
          <cell r="L191" t="str">
            <v>26200905932624000160550010000137731286235491</v>
          </cell>
          <cell r="M191" t="str">
            <v>26 -  Pernambuco</v>
          </cell>
          <cell r="N191">
            <v>1558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9137934000225</v>
          </cell>
          <cell r="G192" t="str">
            <v>NORDICA DISTRIBUIDORA HOSPITALAR LTDA</v>
          </cell>
          <cell r="H192" t="str">
            <v>B</v>
          </cell>
          <cell r="I192" t="str">
            <v>S</v>
          </cell>
          <cell r="J192" t="str">
            <v>000002039</v>
          </cell>
          <cell r="K192" t="str">
            <v>18/09/2020</v>
          </cell>
          <cell r="L192" t="str">
            <v>26200909137934000225558880000020391744791972</v>
          </cell>
          <cell r="M192" t="str">
            <v>26 -  Pernambuco</v>
          </cell>
          <cell r="N192">
            <v>6543.6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3817043000152</v>
          </cell>
          <cell r="G193" t="str">
            <v>PHARMAPLUS LTDA EPP</v>
          </cell>
          <cell r="H193" t="str">
            <v>B</v>
          </cell>
          <cell r="I193" t="str">
            <v>S</v>
          </cell>
          <cell r="J193" t="str">
            <v>000023160</v>
          </cell>
          <cell r="K193" t="str">
            <v>31/08/2020</v>
          </cell>
          <cell r="L193" t="str">
            <v>26200803817043000152550010000231601050282350</v>
          </cell>
          <cell r="M193" t="str">
            <v>26 -  Pernambuco</v>
          </cell>
          <cell r="N193">
            <v>400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12340717000161</v>
          </cell>
          <cell r="G194" t="str">
            <v>POINT SUTURE DO BRASIL IND FIOS CIR LTDA</v>
          </cell>
          <cell r="H194" t="str">
            <v>B</v>
          </cell>
          <cell r="I194" t="str">
            <v>S</v>
          </cell>
          <cell r="J194" t="str">
            <v>000071081</v>
          </cell>
          <cell r="K194" t="str">
            <v>02/09/2020</v>
          </cell>
          <cell r="L194" t="str">
            <v>23200912340717000161550010000710811385050764</v>
          </cell>
          <cell r="M194" t="str">
            <v>23 -  Ceará</v>
          </cell>
          <cell r="N194">
            <v>1984.32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12340717000161</v>
          </cell>
          <cell r="G195" t="str">
            <v>POINT SUTURE DO BRASIL IND FIOS CIR LTDA</v>
          </cell>
          <cell r="H195" t="str">
            <v>B</v>
          </cell>
          <cell r="I195" t="str">
            <v>S</v>
          </cell>
          <cell r="J195" t="str">
            <v>000070859</v>
          </cell>
          <cell r="K195" t="str">
            <v>24/08/2020</v>
          </cell>
          <cell r="L195" t="str">
            <v>23200812340717000161550010000708591625904678</v>
          </cell>
          <cell r="M195" t="str">
            <v>23 -  Ceará</v>
          </cell>
          <cell r="N195">
            <v>2536.73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12340717000161</v>
          </cell>
          <cell r="G196" t="str">
            <v>POINT SUTURE DO BRASIL IND FIOS CIR LTDA</v>
          </cell>
          <cell r="H196" t="str">
            <v>B</v>
          </cell>
          <cell r="I196" t="str">
            <v>S</v>
          </cell>
          <cell r="J196" t="str">
            <v>000070890</v>
          </cell>
          <cell r="K196" t="str">
            <v>25/08/2020</v>
          </cell>
          <cell r="L196" t="str">
            <v>23200812340717000161550010000708901179169136</v>
          </cell>
          <cell r="M196" t="str">
            <v>23 -  Ceará</v>
          </cell>
          <cell r="N196">
            <v>999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41102195000168</v>
          </cell>
          <cell r="G197" t="str">
            <v>PR PROD MED CIRG HOSP</v>
          </cell>
          <cell r="H197" t="str">
            <v>B</v>
          </cell>
          <cell r="I197" t="str">
            <v>S</v>
          </cell>
          <cell r="J197" t="str">
            <v>83136</v>
          </cell>
          <cell r="K197" t="str">
            <v>04/09/2020</v>
          </cell>
          <cell r="L197" t="str">
            <v>26200941102195000168550000000831361093105710</v>
          </cell>
          <cell r="M197" t="str">
            <v>26 -  Pernambuco</v>
          </cell>
          <cell r="N197">
            <v>7400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41102195000168</v>
          </cell>
          <cell r="G198" t="str">
            <v>PR PROD MED CIRG HOSP</v>
          </cell>
          <cell r="H198" t="str">
            <v>B</v>
          </cell>
          <cell r="I198" t="str">
            <v>S</v>
          </cell>
          <cell r="J198" t="str">
            <v>83265</v>
          </cell>
          <cell r="K198" t="str">
            <v>17/09/2020</v>
          </cell>
          <cell r="L198" t="str">
            <v>26200941102195000168550000000832651163811143</v>
          </cell>
          <cell r="M198" t="str">
            <v>26 -  Pernambuco</v>
          </cell>
          <cell r="N198">
            <v>780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41102195000168</v>
          </cell>
          <cell r="G199" t="str">
            <v>PR PROD MED CIRG HOSP</v>
          </cell>
          <cell r="H199" t="str">
            <v>B</v>
          </cell>
          <cell r="I199" t="str">
            <v>S</v>
          </cell>
          <cell r="J199" t="str">
            <v>83270</v>
          </cell>
          <cell r="K199" t="str">
            <v>19/08/2020</v>
          </cell>
          <cell r="L199" t="str">
            <v>26200941102195000168550000000832701085036876</v>
          </cell>
          <cell r="M199" t="str">
            <v>26 -  Pernambuco</v>
          </cell>
          <cell r="N199">
            <v>1170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41102195000168</v>
          </cell>
          <cell r="G200" t="str">
            <v>PR PROD MED CIRG HOSP</v>
          </cell>
          <cell r="H200" t="str">
            <v>B</v>
          </cell>
          <cell r="I200" t="str">
            <v>S</v>
          </cell>
          <cell r="J200" t="str">
            <v>83388</v>
          </cell>
          <cell r="K200" t="str">
            <v>30/09/2020</v>
          </cell>
          <cell r="L200" t="str">
            <v>26200941102195000168550000000833881113607267</v>
          </cell>
          <cell r="M200" t="str">
            <v>26 -  Pernambuco</v>
          </cell>
          <cell r="N200">
            <v>2145.6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10156973000178</v>
          </cell>
          <cell r="G201" t="str">
            <v>PRODUTOS MEDICOS BIOMEDICA LTDA ME</v>
          </cell>
          <cell r="H201" t="str">
            <v>B</v>
          </cell>
          <cell r="I201" t="str">
            <v>S</v>
          </cell>
          <cell r="J201" t="str">
            <v>000000684</v>
          </cell>
          <cell r="K201" t="str">
            <v>08/09/2020</v>
          </cell>
          <cell r="L201" t="str">
            <v>27200910156973000178550030000006841000547200</v>
          </cell>
          <cell r="M201" t="str">
            <v>27 -  Alagoas</v>
          </cell>
          <cell r="N201">
            <v>1200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10156973000178</v>
          </cell>
          <cell r="G202" t="str">
            <v>PRODUTOS MEDICOS BIOMEDICA LTDA ME</v>
          </cell>
          <cell r="H202" t="str">
            <v>B</v>
          </cell>
          <cell r="I202" t="str">
            <v>S</v>
          </cell>
          <cell r="J202" t="str">
            <v>000000695</v>
          </cell>
          <cell r="K202" t="str">
            <v>17/09/2020</v>
          </cell>
          <cell r="L202" t="str">
            <v>27200910156973000178550030000006951001181505</v>
          </cell>
          <cell r="M202" t="str">
            <v>27 -  Alagoas</v>
          </cell>
          <cell r="N202">
            <v>800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8675394000190</v>
          </cell>
          <cell r="G203" t="str">
            <v>SAFE SUPORTE A VIDA LTDA</v>
          </cell>
          <cell r="H203" t="str">
            <v>B</v>
          </cell>
          <cell r="I203" t="str">
            <v>S</v>
          </cell>
          <cell r="J203" t="str">
            <v>30606</v>
          </cell>
          <cell r="K203" t="str">
            <v>23/09/2020</v>
          </cell>
          <cell r="L203" t="str">
            <v>26200908675394000190550010000306061926930301</v>
          </cell>
          <cell r="M203" t="str">
            <v>26 -  Pernambuco</v>
          </cell>
          <cell r="N203">
            <v>2750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58426628000133</v>
          </cell>
          <cell r="G204" t="str">
            <v>SAMTRONIC INDUSTRIA COMERCIO LTDA</v>
          </cell>
          <cell r="H204" t="str">
            <v>B</v>
          </cell>
          <cell r="I204" t="str">
            <v>S</v>
          </cell>
          <cell r="J204" t="str">
            <v>000249119</v>
          </cell>
          <cell r="K204" t="str">
            <v>11/09/2020</v>
          </cell>
          <cell r="L204" t="str">
            <v>35200958426628000133550010002491191100135843</v>
          </cell>
          <cell r="M204" t="str">
            <v>35 -  São Paulo</v>
          </cell>
          <cell r="N204">
            <v>8450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58426628000133</v>
          </cell>
          <cell r="G205" t="str">
            <v>SAMTRONIC INDUSTRIA COMERCIO LTDA</v>
          </cell>
          <cell r="H205" t="str">
            <v>B</v>
          </cell>
          <cell r="I205" t="str">
            <v>S</v>
          </cell>
          <cell r="J205" t="str">
            <v>000250268</v>
          </cell>
          <cell r="K205" t="str">
            <v>24/09/2020</v>
          </cell>
          <cell r="L205" t="str">
            <v>35200958426628000133550010002502681100006752</v>
          </cell>
          <cell r="M205" t="str">
            <v>35 -  São Paulo</v>
          </cell>
          <cell r="N205">
            <v>18850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58426628000133</v>
          </cell>
          <cell r="G206" t="str">
            <v>SAMTRONIC INDUSTRIA COMERCIO LTDA</v>
          </cell>
          <cell r="H206" t="str">
            <v>B</v>
          </cell>
          <cell r="I206" t="str">
            <v>S</v>
          </cell>
          <cell r="J206" t="str">
            <v>000248065</v>
          </cell>
          <cell r="K206" t="str">
            <v>31/08/2020</v>
          </cell>
          <cell r="L206" t="str">
            <v>35200858426628000133550010002480651100005728</v>
          </cell>
          <cell r="M206" t="str">
            <v>35 -  São Paulo</v>
          </cell>
          <cell r="N206">
            <v>16900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21216468000198</v>
          </cell>
          <cell r="G207" t="str">
            <v>SANMED DISTRIBUIDORA DE PRODUTOS MEDICOS</v>
          </cell>
          <cell r="H207" t="str">
            <v>B</v>
          </cell>
          <cell r="I207" t="str">
            <v>S</v>
          </cell>
          <cell r="J207" t="str">
            <v>000004953</v>
          </cell>
          <cell r="K207" t="str">
            <v>31/08/2020</v>
          </cell>
          <cell r="L207" t="str">
            <v>26200821216468000198550010000049531243202009</v>
          </cell>
          <cell r="M207" t="str">
            <v>26 -  Pernambuco</v>
          </cell>
          <cell r="N207">
            <v>2430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1437707000122</v>
          </cell>
          <cell r="G208" t="str">
            <v>SCITECH PRODUTOS MEDICOS LTDA</v>
          </cell>
          <cell r="H208" t="str">
            <v>B</v>
          </cell>
          <cell r="I208" t="str">
            <v>S</v>
          </cell>
          <cell r="J208" t="str">
            <v>000152478</v>
          </cell>
          <cell r="K208" t="str">
            <v>08/09/2020</v>
          </cell>
          <cell r="L208" t="str">
            <v>52200901437707000122550550001524781971106686</v>
          </cell>
          <cell r="M208" t="str">
            <v>52 -  Goiás</v>
          </cell>
          <cell r="N208">
            <v>2848.3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1437707000122</v>
          </cell>
          <cell r="G209" t="str">
            <v>SCITECH PRODUTOS MEDICOS LTDA</v>
          </cell>
          <cell r="H209" t="str">
            <v>B</v>
          </cell>
          <cell r="I209" t="str">
            <v>S</v>
          </cell>
          <cell r="J209" t="str">
            <v>000152485</v>
          </cell>
          <cell r="K209" t="str">
            <v>08/09/2020</v>
          </cell>
          <cell r="L209" t="str">
            <v>52200901437707000122550550001524851684922540</v>
          </cell>
          <cell r="M209" t="str">
            <v>52 -  Goiás</v>
          </cell>
          <cell r="N209">
            <v>1424.15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1437707000122</v>
          </cell>
          <cell r="G210" t="str">
            <v>SCITECH PRODUTOS MEDICOS LTDA</v>
          </cell>
          <cell r="H210" t="str">
            <v>B</v>
          </cell>
          <cell r="I210" t="str">
            <v>S</v>
          </cell>
          <cell r="J210" t="str">
            <v>000153408</v>
          </cell>
          <cell r="K210" t="str">
            <v>14/09/2020</v>
          </cell>
          <cell r="L210" t="str">
            <v>52200901437707000122550550001534081380185487</v>
          </cell>
          <cell r="M210" t="str">
            <v>52 -  Goiás</v>
          </cell>
          <cell r="N210">
            <v>1424.15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1437707000122</v>
          </cell>
          <cell r="G211" t="str">
            <v>SCITECH PRODUTOS MEDICOS LTDA</v>
          </cell>
          <cell r="H211" t="str">
            <v>B</v>
          </cell>
          <cell r="I211" t="str">
            <v>S</v>
          </cell>
          <cell r="J211" t="str">
            <v>000153412</v>
          </cell>
          <cell r="K211" t="str">
            <v>14/09/2020</v>
          </cell>
          <cell r="L211" t="str">
            <v>52200901437707000122550550001534121915692934</v>
          </cell>
          <cell r="M211" t="str">
            <v>52 -  Goiás</v>
          </cell>
          <cell r="N211">
            <v>1424.15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1437707000122</v>
          </cell>
          <cell r="G212" t="str">
            <v>SCITECH PRODUTOS MEDICOS LTDA</v>
          </cell>
          <cell r="H212" t="str">
            <v>B</v>
          </cell>
          <cell r="I212" t="str">
            <v>S</v>
          </cell>
          <cell r="J212" t="str">
            <v>000153490</v>
          </cell>
          <cell r="K212" t="str">
            <v>14/09/2020</v>
          </cell>
          <cell r="L212" t="str">
            <v>52200901437707000122550550001534901380330419</v>
          </cell>
          <cell r="M212" t="str">
            <v>52 -  Goiás</v>
          </cell>
          <cell r="N212">
            <v>1424.15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1437707000122</v>
          </cell>
          <cell r="G213" t="str">
            <v>SCITECH PRODUTOS MEDICOS LTDA</v>
          </cell>
          <cell r="H213" t="str">
            <v>B</v>
          </cell>
          <cell r="I213" t="str">
            <v>S</v>
          </cell>
          <cell r="J213" t="str">
            <v>000154768</v>
          </cell>
          <cell r="K213" t="str">
            <v>21/09/2020</v>
          </cell>
          <cell r="L213" t="str">
            <v>52200901437707000122550550001547681692680474</v>
          </cell>
          <cell r="M213" t="str">
            <v>52 -  Goiás</v>
          </cell>
          <cell r="N213">
            <v>2848.3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1437707000122</v>
          </cell>
          <cell r="G214" t="str">
            <v>SCITECH PRODUTOS MEDICOS LTDA</v>
          </cell>
          <cell r="H214" t="str">
            <v>B</v>
          </cell>
          <cell r="I214" t="str">
            <v>S</v>
          </cell>
          <cell r="J214" t="str">
            <v>000154770</v>
          </cell>
          <cell r="K214" t="str">
            <v>21/09/2020</v>
          </cell>
          <cell r="L214" t="str">
            <v>52200901437707000122550550001547701209437555</v>
          </cell>
          <cell r="M214" t="str">
            <v>52 -  Goiás</v>
          </cell>
          <cell r="N214">
            <v>1424.15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1437707000122</v>
          </cell>
          <cell r="G215" t="str">
            <v>SCITECH PRODUTOS MEDICOS LTDA</v>
          </cell>
          <cell r="H215" t="str">
            <v>B</v>
          </cell>
          <cell r="I215" t="str">
            <v>S</v>
          </cell>
          <cell r="J215" t="str">
            <v>000154772</v>
          </cell>
          <cell r="K215" t="str">
            <v>21/09/2020</v>
          </cell>
          <cell r="L215" t="str">
            <v>52200901437707000122550550001547721498128004</v>
          </cell>
          <cell r="M215" t="str">
            <v>52 -  Goiás</v>
          </cell>
          <cell r="N215">
            <v>1424.15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1437707000122</v>
          </cell>
          <cell r="G216" t="str">
            <v>SCITECH PRODUTOS MEDICOS LTDA</v>
          </cell>
          <cell r="H216" t="str">
            <v>B</v>
          </cell>
          <cell r="I216" t="str">
            <v>S</v>
          </cell>
          <cell r="J216" t="str">
            <v>000154776</v>
          </cell>
          <cell r="K216" t="str">
            <v>21/09/2020</v>
          </cell>
          <cell r="L216" t="str">
            <v>52200901437707000122550550001547761555359935</v>
          </cell>
          <cell r="M216" t="str">
            <v>52 -  Goiás</v>
          </cell>
          <cell r="N216">
            <v>1424.15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1437707000122</v>
          </cell>
          <cell r="G217" t="str">
            <v>SCITECH PRODUTOS MEDICOS LTDA</v>
          </cell>
          <cell r="H217" t="str">
            <v>B</v>
          </cell>
          <cell r="I217" t="str">
            <v>S</v>
          </cell>
          <cell r="J217" t="str">
            <v>000151439</v>
          </cell>
          <cell r="K217" t="str">
            <v>31/08/2020</v>
          </cell>
          <cell r="L217" t="str">
            <v>52200801437707000122550550001514391170151504</v>
          </cell>
          <cell r="M217" t="str">
            <v>52 -  Goiás</v>
          </cell>
          <cell r="N217">
            <v>1424.15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25130763000188</v>
          </cell>
          <cell r="G218" t="str">
            <v>TELIA DE ALBUQUERQUE PESSOA</v>
          </cell>
          <cell r="H218" t="str">
            <v>B</v>
          </cell>
          <cell r="I218" t="str">
            <v>S</v>
          </cell>
          <cell r="J218" t="str">
            <v>000000199</v>
          </cell>
          <cell r="K218" t="str">
            <v>02/09/2020</v>
          </cell>
          <cell r="L218" t="str">
            <v>26200925130763000188550010000001991000051901</v>
          </cell>
          <cell r="M218" t="str">
            <v>26 -  Pernambuco</v>
          </cell>
          <cell r="N218">
            <v>211.15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25130763000188</v>
          </cell>
          <cell r="G219" t="str">
            <v>TELIA DE ALBUQUERQUE PESSOA</v>
          </cell>
          <cell r="H219" t="str">
            <v>B</v>
          </cell>
          <cell r="I219" t="str">
            <v>S</v>
          </cell>
          <cell r="J219" t="str">
            <v>000000203</v>
          </cell>
          <cell r="K219" t="str">
            <v>15/09/2020</v>
          </cell>
          <cell r="L219" t="str">
            <v>26200925130763000188550010000002031000051981</v>
          </cell>
          <cell r="M219" t="str">
            <v>26 -  Pernambuco</v>
          </cell>
          <cell r="N219">
            <v>205.4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25130763000188</v>
          </cell>
          <cell r="G220" t="str">
            <v>TELIA DE ALBUQUERQUE PESSOA</v>
          </cell>
          <cell r="H220" t="str">
            <v>B</v>
          </cell>
          <cell r="I220" t="str">
            <v>S</v>
          </cell>
          <cell r="J220" t="str">
            <v>000000207</v>
          </cell>
          <cell r="K220" t="str">
            <v>25/09/2020</v>
          </cell>
          <cell r="L220" t="str">
            <v>26200925130763000188550010000002071000052065</v>
          </cell>
          <cell r="M220" t="str">
            <v>26 -  Pernambuco</v>
          </cell>
          <cell r="N220">
            <v>362.5</v>
          </cell>
        </row>
        <row r="221">
          <cell r="C221" t="str">
            <v>HOSPITAL DOM HÉLDER</v>
          </cell>
          <cell r="E221" t="str">
            <v>3.12 - Material Hospitalar</v>
          </cell>
          <cell r="F221">
            <v>175233000125</v>
          </cell>
          <cell r="G221" t="str">
            <v>TRES LEOES MATERIAL HOSPITALAR</v>
          </cell>
          <cell r="H221" t="str">
            <v>B</v>
          </cell>
          <cell r="I221" t="str">
            <v>S</v>
          </cell>
          <cell r="J221" t="str">
            <v>0053094</v>
          </cell>
          <cell r="K221" t="str">
            <v>21/09/2020</v>
          </cell>
          <cell r="L221" t="str">
            <v>28200900175233000125550010000530941741402015</v>
          </cell>
          <cell r="M221" t="str">
            <v>28 -  Sergipe</v>
          </cell>
          <cell r="N221">
            <v>13912.8</v>
          </cell>
        </row>
        <row r="222">
          <cell r="C222" t="str">
            <v>HOSPITAL DOM HÉLDER</v>
          </cell>
          <cell r="E222" t="str">
            <v>3.12 - Material Hospitalar</v>
          </cell>
          <cell r="F222">
            <v>21596736000144</v>
          </cell>
          <cell r="G222" t="str">
            <v>ULTRAMEGA DISTRIBUIDORA HOSPITALAR LTDA</v>
          </cell>
          <cell r="H222" t="str">
            <v>B</v>
          </cell>
          <cell r="I222" t="str">
            <v>S</v>
          </cell>
          <cell r="J222" t="str">
            <v>00108360</v>
          </cell>
          <cell r="K222" t="str">
            <v>10/09/2020</v>
          </cell>
          <cell r="L222" t="str">
            <v>26200921596736000144550010001083601001108910</v>
          </cell>
          <cell r="M222" t="str">
            <v>26 -  Pernambuco</v>
          </cell>
          <cell r="N222">
            <v>9.1</v>
          </cell>
        </row>
        <row r="223">
          <cell r="C223" t="str">
            <v>HOSPITAL DOM HÉLDER</v>
          </cell>
          <cell r="E223" t="str">
            <v>3.12 - Material Hospitalar</v>
          </cell>
          <cell r="F223">
            <v>21596736000144</v>
          </cell>
          <cell r="G223" t="str">
            <v>ULTRAMEGA DISTRIBUIDORA HOSPITALAR LTDA</v>
          </cell>
          <cell r="H223" t="str">
            <v>B</v>
          </cell>
          <cell r="I223" t="str">
            <v>S</v>
          </cell>
          <cell r="J223" t="str">
            <v>00108482</v>
          </cell>
          <cell r="K223" t="str">
            <v>11/09/2020</v>
          </cell>
          <cell r="L223" t="str">
            <v>26200921596736000144550010001084821001110178</v>
          </cell>
          <cell r="M223" t="str">
            <v>26 -  Pernambuco</v>
          </cell>
          <cell r="N223">
            <v>632</v>
          </cell>
        </row>
        <row r="224">
          <cell r="C224" t="str">
            <v>HOSPITAL DOM HÉLDER</v>
          </cell>
          <cell r="E224" t="str">
            <v>3.12 - Material Hospitalar</v>
          </cell>
          <cell r="F224">
            <v>21596736000144</v>
          </cell>
          <cell r="G224" t="str">
            <v>ULTRAMEGA DISTRIBUIDORA HOSPITALAR LTDA</v>
          </cell>
          <cell r="H224" t="str">
            <v>B</v>
          </cell>
          <cell r="I224" t="str">
            <v>S</v>
          </cell>
          <cell r="J224" t="str">
            <v>00109171</v>
          </cell>
          <cell r="K224" t="str">
            <v>22/09/2020</v>
          </cell>
          <cell r="L224" t="str">
            <v>26200921596736000144550010001091711001117380</v>
          </cell>
          <cell r="M224" t="str">
            <v>26 -  Pernambuco</v>
          </cell>
          <cell r="N224">
            <v>5789</v>
          </cell>
        </row>
        <row r="225">
          <cell r="C225" t="str">
            <v>HOSPITAL DOM HÉLDER</v>
          </cell>
          <cell r="E225" t="str">
            <v>3.12 - Material Hospitalar</v>
          </cell>
          <cell r="F225">
            <v>21596736000144</v>
          </cell>
          <cell r="G225" t="str">
            <v>ULTRAMEGA DISTRIBUIDORA HOSPITALAR LTDA</v>
          </cell>
          <cell r="H225" t="str">
            <v>B</v>
          </cell>
          <cell r="I225" t="str">
            <v>S</v>
          </cell>
          <cell r="J225" t="str">
            <v>00109440</v>
          </cell>
          <cell r="K225" t="str">
            <v>24/09/2020</v>
          </cell>
          <cell r="L225" t="str">
            <v>26200921596736000144550010001094401001120275</v>
          </cell>
          <cell r="M225" t="str">
            <v>26 -  Pernambuco</v>
          </cell>
          <cell r="N225">
            <v>8332.7999999999993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11260846000187</v>
          </cell>
          <cell r="G226" t="str">
            <v>ANBIOTON IMPORTADORA LTDA</v>
          </cell>
          <cell r="H226" t="str">
            <v>B</v>
          </cell>
          <cell r="I226" t="str">
            <v>S</v>
          </cell>
          <cell r="J226" t="str">
            <v>000121094</v>
          </cell>
          <cell r="K226" t="str">
            <v>01/09/2020</v>
          </cell>
          <cell r="L226" t="str">
            <v>35200911260846000187550010001210941100155821</v>
          </cell>
          <cell r="M226" t="str">
            <v>35 -  São Paulo</v>
          </cell>
          <cell r="N226">
            <v>21000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8719794000150</v>
          </cell>
          <cell r="G227" t="str">
            <v>CENTRAL DISTRIB DE MEDICAMENTOS LTDA</v>
          </cell>
          <cell r="H227" t="str">
            <v>B</v>
          </cell>
          <cell r="I227" t="str">
            <v>S</v>
          </cell>
          <cell r="J227" t="str">
            <v>000079504</v>
          </cell>
          <cell r="K227" t="str">
            <v>31/08/2020</v>
          </cell>
          <cell r="L227" t="str">
            <v>23200807812105000194550010000795041100092969</v>
          </cell>
          <cell r="M227" t="str">
            <v>26 -  Pernambuco</v>
          </cell>
          <cell r="N227">
            <v>3140.2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8674752000140</v>
          </cell>
          <cell r="G228" t="str">
            <v>CIRURGICA MONTEBELLO LTDA</v>
          </cell>
          <cell r="H228" t="str">
            <v>B</v>
          </cell>
          <cell r="I228" t="str">
            <v>S</v>
          </cell>
          <cell r="J228" t="str">
            <v>000087663</v>
          </cell>
          <cell r="K228" t="str">
            <v>04/09/2020</v>
          </cell>
          <cell r="L228" t="str">
            <v>26200908674752000140550010000876631626597590</v>
          </cell>
          <cell r="M228" t="str">
            <v>26 -  Pernambuco</v>
          </cell>
          <cell r="N228">
            <v>217.4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8674752000140</v>
          </cell>
          <cell r="G229" t="str">
            <v>CIRURGICA MONTEBELLO LTDA</v>
          </cell>
          <cell r="H229" t="str">
            <v>B</v>
          </cell>
          <cell r="I229" t="str">
            <v>S</v>
          </cell>
          <cell r="J229" t="str">
            <v>000087708</v>
          </cell>
          <cell r="K229" t="str">
            <v>04/09/2020</v>
          </cell>
          <cell r="L229" t="str">
            <v>26200908674752000140550010000877081817639851</v>
          </cell>
          <cell r="M229" t="str">
            <v>26 -  Pernambuco</v>
          </cell>
          <cell r="N229">
            <v>3509.4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8674752000140</v>
          </cell>
          <cell r="G230" t="str">
            <v>CIRURGICA MONTEBELLO LTDA</v>
          </cell>
          <cell r="H230" t="str">
            <v>B</v>
          </cell>
          <cell r="I230" t="str">
            <v>S</v>
          </cell>
          <cell r="J230" t="str">
            <v>000087977</v>
          </cell>
          <cell r="K230" t="str">
            <v>10/09/2020</v>
          </cell>
          <cell r="L230" t="str">
            <v>26200908674752000140550010000879771923948151</v>
          </cell>
          <cell r="M230" t="str">
            <v>26 -  Pernambuco</v>
          </cell>
          <cell r="N230">
            <v>296.02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8674752000140</v>
          </cell>
          <cell r="G231" t="str">
            <v>CIRURGICA MONTEBELLO LTDA</v>
          </cell>
          <cell r="H231" t="str">
            <v>B</v>
          </cell>
          <cell r="I231" t="str">
            <v>S</v>
          </cell>
          <cell r="J231" t="str">
            <v>000088475</v>
          </cell>
          <cell r="K231" t="str">
            <v>17/09/2020</v>
          </cell>
          <cell r="L231" t="str">
            <v>26200908674752000140550010000884751134895800</v>
          </cell>
          <cell r="M231" t="str">
            <v>26 -  Pernambuco</v>
          </cell>
          <cell r="N231">
            <v>535.5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8674752000140</v>
          </cell>
          <cell r="G232" t="str">
            <v>CIRURGICA MONTEBELLO LTDA</v>
          </cell>
          <cell r="H232" t="str">
            <v>B</v>
          </cell>
          <cell r="I232" t="str">
            <v>S</v>
          </cell>
          <cell r="J232" t="str">
            <v>000088780</v>
          </cell>
          <cell r="K232" t="str">
            <v>22/09/2020</v>
          </cell>
          <cell r="L232" t="str">
            <v>26200908674752000140550010000887801230676150</v>
          </cell>
          <cell r="M232" t="str">
            <v>26 -  Pernambuco</v>
          </cell>
          <cell r="N232">
            <v>34105.050000000003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8674752000140</v>
          </cell>
          <cell r="G233" t="str">
            <v>CIRURGICA MONTEBELLO LTDA</v>
          </cell>
          <cell r="H233" t="str">
            <v>B</v>
          </cell>
          <cell r="I233" t="str">
            <v>S</v>
          </cell>
          <cell r="J233" t="str">
            <v>000089031</v>
          </cell>
          <cell r="K233" t="str">
            <v>24/09/2020</v>
          </cell>
          <cell r="L233" t="str">
            <v>26200908674752000140550010000890311963597890</v>
          </cell>
          <cell r="M233" t="str">
            <v>26 -  Pernambuco</v>
          </cell>
          <cell r="N233">
            <v>554.6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12420164001048</v>
          </cell>
          <cell r="G234" t="str">
            <v>CM HOSPITALAR SA</v>
          </cell>
          <cell r="H234" t="str">
            <v>B</v>
          </cell>
          <cell r="I234" t="str">
            <v>S</v>
          </cell>
          <cell r="J234" t="str">
            <v>000073974</v>
          </cell>
          <cell r="K234" t="str">
            <v>03/09/2020</v>
          </cell>
          <cell r="L234" t="str">
            <v>26200912420164001048550010000739741100080796</v>
          </cell>
          <cell r="M234" t="str">
            <v>26 -  Pernambuco</v>
          </cell>
          <cell r="N234">
            <v>343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12420164001048</v>
          </cell>
          <cell r="G235" t="str">
            <v>CM HOSPITALAR SA</v>
          </cell>
          <cell r="H235" t="str">
            <v>B</v>
          </cell>
          <cell r="I235" t="str">
            <v>S</v>
          </cell>
          <cell r="J235" t="str">
            <v>000075817</v>
          </cell>
          <cell r="K235" t="str">
            <v>24/09/2020</v>
          </cell>
          <cell r="L235" t="str">
            <v>26200912420164001048550010000758171100066553</v>
          </cell>
          <cell r="M235" t="str">
            <v>26 -  Pernambuco</v>
          </cell>
          <cell r="N235">
            <v>1129.9000000000001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12420164001048</v>
          </cell>
          <cell r="G236" t="str">
            <v>CM HOSPITALAR SA</v>
          </cell>
          <cell r="H236" t="str">
            <v>B</v>
          </cell>
          <cell r="I236" t="str">
            <v>S</v>
          </cell>
          <cell r="J236" t="str">
            <v>000075860</v>
          </cell>
          <cell r="K236" t="str">
            <v>24/09/2020</v>
          </cell>
          <cell r="L236" t="str">
            <v>26200912420164001048550010000758601100314167</v>
          </cell>
          <cell r="M236" t="str">
            <v>26 -  Pernambuco</v>
          </cell>
          <cell r="N236">
            <v>352.4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11563145000117</v>
          </cell>
          <cell r="G237" t="str">
            <v>COMERCIAL MOSTAERT LTDA</v>
          </cell>
          <cell r="H237" t="str">
            <v>B</v>
          </cell>
          <cell r="I237" t="str">
            <v>S</v>
          </cell>
          <cell r="J237" t="str">
            <v>000078610</v>
          </cell>
          <cell r="K237" t="str">
            <v>10/09/2020</v>
          </cell>
          <cell r="L237" t="str">
            <v>26200911563145000117550010000786101001530447</v>
          </cell>
          <cell r="M237" t="str">
            <v>26 -  Pernambuco</v>
          </cell>
          <cell r="N237">
            <v>60510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11563145000117</v>
          </cell>
          <cell r="G238" t="str">
            <v>COMERCIAL MOSTAERT LTDA</v>
          </cell>
          <cell r="H238" t="str">
            <v>B</v>
          </cell>
          <cell r="I238" t="str">
            <v>S</v>
          </cell>
          <cell r="J238" t="str">
            <v>000078992</v>
          </cell>
          <cell r="K238" t="str">
            <v>17/09/2020</v>
          </cell>
          <cell r="L238" t="str">
            <v>26200911563145000117550010000789921001540754</v>
          </cell>
          <cell r="M238" t="str">
            <v>26 -  Pernambuco</v>
          </cell>
          <cell r="N238">
            <v>1440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11563145000117</v>
          </cell>
          <cell r="G239" t="str">
            <v>COMERCIAL MOSTAERT LTDA</v>
          </cell>
          <cell r="H239" t="str">
            <v>B</v>
          </cell>
          <cell r="I239" t="str">
            <v>S</v>
          </cell>
          <cell r="J239" t="str">
            <v>000079355</v>
          </cell>
          <cell r="K239" t="str">
            <v>24/09/2020</v>
          </cell>
          <cell r="L239" t="str">
            <v>26200911563145000117550010000793551001549741</v>
          </cell>
          <cell r="M239" t="str">
            <v>26 -  Pernambuco</v>
          </cell>
          <cell r="N239">
            <v>70824.2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8778201000126</v>
          </cell>
          <cell r="G240" t="str">
            <v>DROGAFONTE LTDA</v>
          </cell>
          <cell r="H240" t="str">
            <v>B</v>
          </cell>
          <cell r="I240" t="str">
            <v>S</v>
          </cell>
          <cell r="J240" t="str">
            <v>000318319</v>
          </cell>
          <cell r="K240" t="str">
            <v>09/09/2020</v>
          </cell>
          <cell r="L240" t="str">
            <v>26200908778201000126550010003183191518559100</v>
          </cell>
          <cell r="M240" t="str">
            <v>26 -  Pernambuco</v>
          </cell>
          <cell r="N240">
            <v>131973.25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8778201000126</v>
          </cell>
          <cell r="G241" t="str">
            <v>DROGAFONTE LTDA</v>
          </cell>
          <cell r="H241" t="str">
            <v>B</v>
          </cell>
          <cell r="I241" t="str">
            <v>S</v>
          </cell>
          <cell r="J241" t="str">
            <v>000318527</v>
          </cell>
          <cell r="K241" t="str">
            <v>11/09/2020</v>
          </cell>
          <cell r="L241" t="str">
            <v>26200908778201000126550010003185271295688898</v>
          </cell>
          <cell r="M241" t="str">
            <v>26 -  Pernambuco</v>
          </cell>
          <cell r="N241">
            <v>19200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8778201000126</v>
          </cell>
          <cell r="G242" t="str">
            <v>DROGAFONTE LTDA</v>
          </cell>
          <cell r="H242" t="str">
            <v>B</v>
          </cell>
          <cell r="I242" t="str">
            <v>S</v>
          </cell>
          <cell r="J242" t="str">
            <v>000318998</v>
          </cell>
          <cell r="K242" t="str">
            <v>18/09/2020</v>
          </cell>
          <cell r="L242" t="str">
            <v>26200908778201000126550010003189981179884698</v>
          </cell>
          <cell r="M242" t="str">
            <v>26 -  Pernambuco</v>
          </cell>
          <cell r="N242">
            <v>6552.54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11012952000141</v>
          </cell>
          <cell r="G243" t="str">
            <v>DROGARIA QUATRO CANTOS LTDA</v>
          </cell>
          <cell r="H243" t="str">
            <v>B</v>
          </cell>
          <cell r="I243" t="str">
            <v>S</v>
          </cell>
          <cell r="J243" t="str">
            <v>131032</v>
          </cell>
          <cell r="K243" t="str">
            <v>22/09/2020</v>
          </cell>
          <cell r="L243" t="str">
            <v>26200911012952000141550010001310321014413520</v>
          </cell>
          <cell r="M243" t="str">
            <v>26 -  Pernambuco</v>
          </cell>
          <cell r="N243">
            <v>675.6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12882932000194</v>
          </cell>
          <cell r="G244" t="str">
            <v>EXOMED</v>
          </cell>
          <cell r="H244" t="str">
            <v>B</v>
          </cell>
          <cell r="I244" t="str">
            <v>S</v>
          </cell>
          <cell r="J244" t="str">
            <v>144618</v>
          </cell>
          <cell r="K244" t="str">
            <v>17/09/2020</v>
          </cell>
          <cell r="L244" t="str">
            <v>26200912882932000194550010001446181289757067</v>
          </cell>
          <cell r="M244" t="str">
            <v>26 -  Pernambuco</v>
          </cell>
          <cell r="N244">
            <v>19541.5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12882932000194</v>
          </cell>
          <cell r="G245" t="str">
            <v>EXOMED</v>
          </cell>
          <cell r="H245" t="str">
            <v>B</v>
          </cell>
          <cell r="I245" t="str">
            <v>S</v>
          </cell>
          <cell r="J245" t="str">
            <v>144642</v>
          </cell>
          <cell r="K245" t="str">
            <v>18/09/2020</v>
          </cell>
          <cell r="L245" t="str">
            <v>26200912882932000194550010001446421369763514</v>
          </cell>
          <cell r="M245" t="str">
            <v>26 -  Pernambuco</v>
          </cell>
          <cell r="N245">
            <v>3096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12882932000194</v>
          </cell>
          <cell r="G246" t="str">
            <v>EXOMED</v>
          </cell>
          <cell r="H246" t="str">
            <v>B</v>
          </cell>
          <cell r="I246" t="str">
            <v>S</v>
          </cell>
          <cell r="J246" t="str">
            <v>144768</v>
          </cell>
          <cell r="K246" t="str">
            <v>24/09/2020</v>
          </cell>
          <cell r="L246" t="str">
            <v>26200912882932000194550010001447681217103971</v>
          </cell>
          <cell r="M246" t="str">
            <v>26 -  Pernambuco</v>
          </cell>
          <cell r="N246">
            <v>1218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3817043000152</v>
          </cell>
          <cell r="G247" t="str">
            <v>PHARMAPLUS LTDA EPP</v>
          </cell>
          <cell r="H247" t="str">
            <v>B</v>
          </cell>
          <cell r="I247" t="str">
            <v>S</v>
          </cell>
          <cell r="J247" t="str">
            <v>000023158</v>
          </cell>
          <cell r="K247" t="str">
            <v>31/08/2020</v>
          </cell>
          <cell r="L247" t="str">
            <v>26200803817043000152550010000231581027820300</v>
          </cell>
          <cell r="M247" t="str">
            <v>26 -  Pernambuco</v>
          </cell>
          <cell r="N247">
            <v>4200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8671559000155</v>
          </cell>
          <cell r="G248" t="str">
            <v>RECIFARMA COM DE PROD FARMACEUTICOS LTDA</v>
          </cell>
          <cell r="H248" t="str">
            <v>B</v>
          </cell>
          <cell r="I248" t="str">
            <v>S</v>
          </cell>
          <cell r="J248" t="str">
            <v>1428</v>
          </cell>
          <cell r="K248" t="str">
            <v>09/09/2020</v>
          </cell>
          <cell r="L248" t="str">
            <v>26200908671559000155550010000014281510882326</v>
          </cell>
          <cell r="M248" t="str">
            <v>26 -  Pernambuco</v>
          </cell>
          <cell r="N248">
            <v>700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8671559000155</v>
          </cell>
          <cell r="G249" t="str">
            <v>RECIFARMA COM DE PROD FARMACEUTICOS LTDA</v>
          </cell>
          <cell r="H249" t="str">
            <v>B</v>
          </cell>
          <cell r="I249" t="str">
            <v>S</v>
          </cell>
          <cell r="J249" t="str">
            <v>1434</v>
          </cell>
          <cell r="K249" t="str">
            <v>10/09/2020</v>
          </cell>
          <cell r="L249" t="str">
            <v>26200908671559000155550010000014341505969262</v>
          </cell>
          <cell r="M249" t="str">
            <v>26 -  Pernambuco</v>
          </cell>
          <cell r="N249">
            <v>107.1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8671559000155</v>
          </cell>
          <cell r="G250" t="str">
            <v>RECIFARMA COM DE PROD FARMACEUTICOS LTDA</v>
          </cell>
          <cell r="H250" t="str">
            <v>B</v>
          </cell>
          <cell r="I250" t="str">
            <v>S</v>
          </cell>
          <cell r="J250" t="str">
            <v>1435</v>
          </cell>
          <cell r="K250" t="str">
            <v>10/09/2020</v>
          </cell>
          <cell r="L250" t="str">
            <v>26200908671559000155550010000014351672362004</v>
          </cell>
          <cell r="M250" t="str">
            <v>26 -  Pernambuco</v>
          </cell>
          <cell r="N250">
            <v>57.6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8671559000155</v>
          </cell>
          <cell r="G251" t="str">
            <v>RECIFARMA COM DE PROD FARMACEUTICOS LTDA</v>
          </cell>
          <cell r="H251" t="str">
            <v>B</v>
          </cell>
          <cell r="I251" t="str">
            <v>S</v>
          </cell>
          <cell r="J251" t="str">
            <v>1436</v>
          </cell>
          <cell r="K251" t="str">
            <v>11/09/2020</v>
          </cell>
          <cell r="L251" t="str">
            <v>26200908671559000155550010000014361030901051</v>
          </cell>
          <cell r="M251" t="str">
            <v>26 -  Pernambuco</v>
          </cell>
          <cell r="N251">
            <v>264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8671559000155</v>
          </cell>
          <cell r="G252" t="str">
            <v>RECIFARMA COM DE PROD FARMACEUTICOS LTDA</v>
          </cell>
          <cell r="H252" t="str">
            <v>B</v>
          </cell>
          <cell r="I252" t="str">
            <v>S</v>
          </cell>
          <cell r="J252" t="str">
            <v>1447</v>
          </cell>
          <cell r="K252" t="str">
            <v>18/09/2020</v>
          </cell>
          <cell r="L252" t="str">
            <v>26200908671559000155550010000014471312410458</v>
          </cell>
          <cell r="M252" t="str">
            <v>26 -  Pernambuco</v>
          </cell>
          <cell r="N252">
            <v>1609.2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8671559000155</v>
          </cell>
          <cell r="G253" t="str">
            <v>RECIFARMA COM DE PROD FARMACEUTICOS LTDA</v>
          </cell>
          <cell r="H253" t="str">
            <v>B</v>
          </cell>
          <cell r="I253" t="str">
            <v>S</v>
          </cell>
          <cell r="J253" t="str">
            <v>1448</v>
          </cell>
          <cell r="K253" t="str">
            <v>19/09/2020</v>
          </cell>
          <cell r="L253" t="str">
            <v>26200908671559000155550010000014481245788366</v>
          </cell>
          <cell r="M253" t="str">
            <v>26 -  Pernambuco</v>
          </cell>
          <cell r="N253">
            <v>494.7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8671559000155</v>
          </cell>
          <cell r="G254" t="str">
            <v>RECIFARMA COM DE PROD FARMACEUTICOS LTDA</v>
          </cell>
          <cell r="H254" t="str">
            <v>B</v>
          </cell>
          <cell r="I254" t="str">
            <v>S</v>
          </cell>
          <cell r="J254" t="str">
            <v>1458</v>
          </cell>
          <cell r="K254" t="str">
            <v>28/09/2020</v>
          </cell>
          <cell r="L254" t="str">
            <v>26200908671559000155550010000014581099811890</v>
          </cell>
          <cell r="M254" t="str">
            <v>26 -  Pernambuco</v>
          </cell>
          <cell r="N254">
            <v>24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8671559000155</v>
          </cell>
          <cell r="G255" t="str">
            <v>RECIFARMA COM DE PROD FARMACEUTICOS LTDA</v>
          </cell>
          <cell r="H255" t="str">
            <v>B</v>
          </cell>
          <cell r="I255" t="str">
            <v>S</v>
          </cell>
          <cell r="J255" t="str">
            <v>1413</v>
          </cell>
          <cell r="K255" t="str">
            <v>31/08/2020</v>
          </cell>
          <cell r="L255" t="str">
            <v>26200808671559000155550010000014131970472311</v>
          </cell>
          <cell r="M255" t="str">
            <v>26 -  Pernambuco</v>
          </cell>
          <cell r="N255">
            <v>268.56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21381761000100</v>
          </cell>
          <cell r="G256" t="str">
            <v>SIX DISTRIBUIDORA HOSPITALAR LTDA EPP</v>
          </cell>
          <cell r="H256" t="str">
            <v>B</v>
          </cell>
          <cell r="I256" t="str">
            <v>S</v>
          </cell>
          <cell r="J256" t="str">
            <v>000033516</v>
          </cell>
          <cell r="K256" t="str">
            <v>04/09/2020</v>
          </cell>
          <cell r="L256" t="str">
            <v>26200921381761000100550010000335161828633847</v>
          </cell>
          <cell r="M256" t="str">
            <v>26 -  Pernambuco</v>
          </cell>
          <cell r="N256">
            <v>682.56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21381761000100</v>
          </cell>
          <cell r="G257" t="str">
            <v>SIX DISTRIBUIDORA HOSPITALAR LTDA EPP</v>
          </cell>
          <cell r="H257" t="str">
            <v>B</v>
          </cell>
          <cell r="I257" t="str">
            <v>S</v>
          </cell>
          <cell r="J257" t="str">
            <v>000033667</v>
          </cell>
          <cell r="K257" t="str">
            <v>14/09/2020</v>
          </cell>
          <cell r="L257" t="str">
            <v>26200921381761000100550010000336671512527090</v>
          </cell>
          <cell r="M257" t="str">
            <v>26 -  Pernambuco</v>
          </cell>
          <cell r="N257">
            <v>36800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21596736000144</v>
          </cell>
          <cell r="G258" t="str">
            <v>ULTRAMEGA DISTRIBUIDORA HOSPITALAR LTDA</v>
          </cell>
          <cell r="H258" t="str">
            <v>B</v>
          </cell>
          <cell r="I258" t="str">
            <v>S</v>
          </cell>
          <cell r="J258" t="str">
            <v>00108360</v>
          </cell>
          <cell r="K258" t="str">
            <v>10/09/2020</v>
          </cell>
          <cell r="L258" t="str">
            <v>26200921596736000144550010001083601001108910</v>
          </cell>
          <cell r="M258" t="str">
            <v>26 -  Pernambuco</v>
          </cell>
          <cell r="N258">
            <v>352.8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21596736000144</v>
          </cell>
          <cell r="G259" t="str">
            <v>ULTRAMEGA DISTRIBUIDORA HOSPITALAR LTDA</v>
          </cell>
          <cell r="H259" t="str">
            <v>B</v>
          </cell>
          <cell r="I259" t="str">
            <v>S</v>
          </cell>
          <cell r="J259" t="str">
            <v>00109440</v>
          </cell>
          <cell r="K259" t="str">
            <v>24/09/2020</v>
          </cell>
          <cell r="L259" t="str">
            <v>26200921596736000144550010001094401001120275</v>
          </cell>
          <cell r="M259" t="str">
            <v>26 -  Pernambuco</v>
          </cell>
          <cell r="N259">
            <v>78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21596736000144</v>
          </cell>
          <cell r="G260" t="str">
            <v>ULTRAMEGA DISTRIBUIDORA HOSPITALAR LTDA</v>
          </cell>
          <cell r="H260" t="str">
            <v>B</v>
          </cell>
          <cell r="I260" t="str">
            <v>S</v>
          </cell>
          <cell r="J260" t="str">
            <v>00109722</v>
          </cell>
          <cell r="K260" t="str">
            <v>29/09/2020</v>
          </cell>
          <cell r="L260" t="str">
            <v>26200921596736000144550010001097221001123159</v>
          </cell>
          <cell r="M260" t="str">
            <v>26 -  Pernambuco</v>
          </cell>
          <cell r="N260">
            <v>1137.5999999999999</v>
          </cell>
        </row>
        <row r="261">
          <cell r="C261" t="str">
            <v>HOSPITAL DOM HÉLDER</v>
          </cell>
          <cell r="E261" t="str">
            <v>3.14 - Alimentação Preparada</v>
          </cell>
          <cell r="F261">
            <v>23523598000107</v>
          </cell>
          <cell r="G261" t="str">
            <v>BARROS E BARROS HOSPITALAR LTDA EPP</v>
          </cell>
          <cell r="H261" t="str">
            <v>B</v>
          </cell>
          <cell r="I261" t="str">
            <v>S</v>
          </cell>
          <cell r="J261" t="str">
            <v>000002095</v>
          </cell>
          <cell r="K261" t="str">
            <v>04/09/2020</v>
          </cell>
          <cell r="L261" t="str">
            <v>26200923523598000107550010000020951247391232</v>
          </cell>
          <cell r="M261" t="str">
            <v>26 -  Pernambuco</v>
          </cell>
          <cell r="N261">
            <v>4229</v>
          </cell>
        </row>
        <row r="262">
          <cell r="C262" t="str">
            <v>HOSPITAL DOM HÉLDER</v>
          </cell>
          <cell r="E262" t="str">
            <v>3.14 - Alimentação Preparada</v>
          </cell>
          <cell r="F262">
            <v>23523598000107</v>
          </cell>
          <cell r="G262" t="str">
            <v>BARROS E BARROS HOSPITALAR LTDA EPP</v>
          </cell>
          <cell r="H262" t="str">
            <v>B</v>
          </cell>
          <cell r="I262" t="str">
            <v>S</v>
          </cell>
          <cell r="J262" t="str">
            <v>000002103</v>
          </cell>
          <cell r="K262" t="str">
            <v>09/09/2020</v>
          </cell>
          <cell r="L262" t="str">
            <v>26200923523598000107550010000021031409698668</v>
          </cell>
          <cell r="M262" t="str">
            <v>26 -  Pernambuco</v>
          </cell>
          <cell r="N262">
            <v>920</v>
          </cell>
        </row>
        <row r="263">
          <cell r="C263" t="str">
            <v>HOSPITAL DOM HÉLDER</v>
          </cell>
          <cell r="E263" t="str">
            <v>3.14 - Alimentação Preparada</v>
          </cell>
          <cell r="F263">
            <v>1687725000162</v>
          </cell>
          <cell r="G263" t="str">
            <v>CENTRO ESP EM NUT ENTERAL E PARENTERAL</v>
          </cell>
          <cell r="H263" t="str">
            <v>B</v>
          </cell>
          <cell r="I263" t="str">
            <v>S</v>
          </cell>
          <cell r="J263" t="str">
            <v>000025964</v>
          </cell>
          <cell r="K263" t="str">
            <v>03/09/2020</v>
          </cell>
          <cell r="L263" t="str">
            <v>26200901687725000162550010000259641100152604</v>
          </cell>
          <cell r="M263" t="str">
            <v>26 -  Pernambuco</v>
          </cell>
          <cell r="N263">
            <v>12325</v>
          </cell>
        </row>
        <row r="264">
          <cell r="C264" t="str">
            <v>HOSPITAL DOM HÉLDER</v>
          </cell>
          <cell r="E264" t="str">
            <v>3.14 - Alimentação Preparada</v>
          </cell>
          <cell r="F264">
            <v>1687725000162</v>
          </cell>
          <cell r="G264" t="str">
            <v>CENTRO ESP EM NUT ENTERAL E PARENTERAL</v>
          </cell>
          <cell r="H264" t="str">
            <v>B</v>
          </cell>
          <cell r="I264" t="str">
            <v>S</v>
          </cell>
          <cell r="J264" t="str">
            <v>000026206</v>
          </cell>
          <cell r="K264" t="str">
            <v>24/09/2020</v>
          </cell>
          <cell r="L264" t="str">
            <v>26200901687725000162550010000262061100298970</v>
          </cell>
          <cell r="M264" t="str">
            <v>26 -  Pernambuco</v>
          </cell>
          <cell r="N264">
            <v>5850</v>
          </cell>
        </row>
        <row r="265">
          <cell r="C265" t="str">
            <v>HOSPITAL DOM HÉLDER</v>
          </cell>
          <cell r="E265" t="str">
            <v>3.14 - Alimentação Preparada</v>
          </cell>
          <cell r="F265">
            <v>22940455000120</v>
          </cell>
          <cell r="G265" t="str">
            <v>MOURA E MELO COMERCIO E SERV LTDA ME</v>
          </cell>
          <cell r="H265" t="str">
            <v>B</v>
          </cell>
          <cell r="I265" t="str">
            <v>S</v>
          </cell>
          <cell r="J265" t="str">
            <v>000009929</v>
          </cell>
          <cell r="K265" t="str">
            <v>08/09/2020</v>
          </cell>
          <cell r="L265" t="str">
            <v>26200922940455000120550010000099291123797518</v>
          </cell>
          <cell r="M265" t="str">
            <v>26 -  Pernambuco</v>
          </cell>
          <cell r="N265">
            <v>8344.44</v>
          </cell>
        </row>
        <row r="266">
          <cell r="C266" t="str">
            <v>HOSPITAL DOM HÉLDER</v>
          </cell>
          <cell r="E266" t="str">
            <v>3.14 - Alimentação Preparada</v>
          </cell>
          <cell r="F266">
            <v>1884446000199</v>
          </cell>
          <cell r="G266" t="str">
            <v>TECNOVIDA COMERCIAL LTDA</v>
          </cell>
          <cell r="H266" t="str">
            <v>B</v>
          </cell>
          <cell r="I266" t="str">
            <v>S</v>
          </cell>
          <cell r="J266" t="str">
            <v>123144</v>
          </cell>
          <cell r="K266" t="str">
            <v>03/09/2020</v>
          </cell>
          <cell r="L266" t="str">
            <v>26200901884446000199550010001231441135124395</v>
          </cell>
          <cell r="M266" t="str">
            <v>26 -  Pernambuco</v>
          </cell>
          <cell r="N266">
            <v>6252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42073</v>
          </cell>
          <cell r="K267" t="str">
            <v>01/09/2020</v>
          </cell>
          <cell r="L267" t="str">
            <v>26200924380578002041550080000420731803783867</v>
          </cell>
          <cell r="M267" t="str">
            <v>26 -  Pernambuco</v>
          </cell>
          <cell r="N267">
            <v>74.17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7217</v>
          </cell>
          <cell r="K268" t="str">
            <v>02/09/2020</v>
          </cell>
          <cell r="L268" t="str">
            <v>26200924380578002041550370000072171803959655</v>
          </cell>
          <cell r="M268" t="str">
            <v>26 -  Pernambuco</v>
          </cell>
          <cell r="N268">
            <v>185.43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42099</v>
          </cell>
          <cell r="K269" t="str">
            <v>03/09/2020</v>
          </cell>
          <cell r="L269" t="str">
            <v>26200924380578002041550080000420991804112717</v>
          </cell>
          <cell r="M269" t="str">
            <v>26 -  Pernambuco</v>
          </cell>
          <cell r="N269">
            <v>1630.34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42112</v>
          </cell>
          <cell r="K270" t="str">
            <v>04/09/2020</v>
          </cell>
          <cell r="L270" t="str">
            <v>26200924380578002041550080000421121804285801</v>
          </cell>
          <cell r="M270" t="str">
            <v>26 -  Pernambuco</v>
          </cell>
          <cell r="N270">
            <v>222.51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42115</v>
          </cell>
          <cell r="K271" t="str">
            <v>05/09/2020</v>
          </cell>
          <cell r="L271" t="str">
            <v>26200924380578002041550080000421151804351490</v>
          </cell>
          <cell r="M271" t="str">
            <v>26 -  Pernambuco</v>
          </cell>
          <cell r="N271">
            <v>432.09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 DO NORDESTE LTDA</v>
          </cell>
          <cell r="H272" t="str">
            <v>B</v>
          </cell>
          <cell r="I272" t="str">
            <v>S</v>
          </cell>
          <cell r="J272" t="str">
            <v>47480</v>
          </cell>
          <cell r="K272" t="str">
            <v>06/09/2020</v>
          </cell>
          <cell r="L272" t="str">
            <v>26200924380578002041550580000474801804378385</v>
          </cell>
          <cell r="M272" t="str">
            <v>26 -  Pernambuco</v>
          </cell>
          <cell r="N272">
            <v>259.55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 DO NORDESTE LTDA</v>
          </cell>
          <cell r="H273" t="str">
            <v>B</v>
          </cell>
          <cell r="I273" t="str">
            <v>S</v>
          </cell>
          <cell r="J273" t="str">
            <v>42125</v>
          </cell>
          <cell r="K273" t="str">
            <v>07/09/2020</v>
          </cell>
          <cell r="L273" t="str">
            <v>26200924380578002041550080000421251804560940</v>
          </cell>
          <cell r="M273" t="str">
            <v>26 -  Pernambuco</v>
          </cell>
          <cell r="N273">
            <v>259.60000000000002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 DO NORDESTE LTDA</v>
          </cell>
          <cell r="H274" t="str">
            <v>B</v>
          </cell>
          <cell r="I274" t="str">
            <v>S</v>
          </cell>
          <cell r="J274" t="str">
            <v>42145</v>
          </cell>
          <cell r="K274" t="str">
            <v>08/09/2020</v>
          </cell>
          <cell r="L274" t="str">
            <v>26200924380578002041550080000421451804714398</v>
          </cell>
          <cell r="M274" t="str">
            <v>26 -  Pernambuco</v>
          </cell>
          <cell r="N274">
            <v>445.02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 DO NORDESTE LTDA</v>
          </cell>
          <cell r="H275" t="str">
            <v>B</v>
          </cell>
          <cell r="I275" t="str">
            <v>S</v>
          </cell>
          <cell r="J275" t="str">
            <v>42152</v>
          </cell>
          <cell r="K275" t="str">
            <v>09/09/2020</v>
          </cell>
          <cell r="L275" t="str">
            <v>26200924380578002041550080000421521804783050</v>
          </cell>
          <cell r="M275" t="str">
            <v>26 -  Pernambuco</v>
          </cell>
          <cell r="N275">
            <v>185.43</v>
          </cell>
        </row>
        <row r="276">
          <cell r="C276" t="str">
            <v>HOSPITAL DOM HÉLDER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 DO NORDESTE LTDA</v>
          </cell>
          <cell r="H276" t="str">
            <v>B</v>
          </cell>
          <cell r="I276" t="str">
            <v>S</v>
          </cell>
          <cell r="J276" t="str">
            <v>42164</v>
          </cell>
          <cell r="K276" t="str">
            <v>10/09/2020</v>
          </cell>
          <cell r="L276" t="str">
            <v>26200924380578002041550080000421641804966090</v>
          </cell>
          <cell r="M276" t="str">
            <v>26 -  Pernambuco</v>
          </cell>
          <cell r="N276">
            <v>1621.55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42183</v>
          </cell>
          <cell r="K277" t="str">
            <v>11/09/2020</v>
          </cell>
          <cell r="L277" t="str">
            <v>26200924380578002041550080000421831805153501</v>
          </cell>
          <cell r="M277" t="str">
            <v>26 -  Pernambuco</v>
          </cell>
          <cell r="N277">
            <v>333.72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42189</v>
          </cell>
          <cell r="K278" t="str">
            <v>12/09/2020</v>
          </cell>
          <cell r="L278" t="str">
            <v>26200924380578002041550080000421891805256878</v>
          </cell>
          <cell r="M278" t="str">
            <v>26 -  Pernambuco</v>
          </cell>
          <cell r="N278">
            <v>370.85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42193</v>
          </cell>
          <cell r="K279" t="str">
            <v>14/09/2020</v>
          </cell>
          <cell r="L279" t="str">
            <v>26200924380578002041550080000421931805319473</v>
          </cell>
          <cell r="M279" t="str">
            <v>26 -  Pernambuco</v>
          </cell>
          <cell r="N279">
            <v>370.85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1278</v>
          </cell>
          <cell r="K280" t="str">
            <v>15/09/2020</v>
          </cell>
          <cell r="L280" t="str">
            <v>26200924380578002041550880000012781805570820</v>
          </cell>
          <cell r="M280" t="str">
            <v>26 -  Pernambuco</v>
          </cell>
          <cell r="N280">
            <v>98.37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42212</v>
          </cell>
          <cell r="K281" t="str">
            <v>15/09/2020</v>
          </cell>
          <cell r="L281" t="str">
            <v>26200924380578002041550080000422121805567539</v>
          </cell>
          <cell r="M281" t="str">
            <v>26 -  Pernambuco</v>
          </cell>
          <cell r="N281">
            <v>397.38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 DO NORDESTE LTDA</v>
          </cell>
          <cell r="H282" t="str">
            <v>B</v>
          </cell>
          <cell r="I282" t="str">
            <v>S</v>
          </cell>
          <cell r="J282" t="str">
            <v>7276</v>
          </cell>
          <cell r="K282" t="str">
            <v>16/09/2020</v>
          </cell>
          <cell r="L282" t="str">
            <v>26200924380578002041550370000072761805628002</v>
          </cell>
          <cell r="M282" t="str">
            <v>26 -  Pernambuco</v>
          </cell>
          <cell r="N282">
            <v>526.34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 DO NORDESTE LTDA</v>
          </cell>
          <cell r="H283" t="str">
            <v>B</v>
          </cell>
          <cell r="I283" t="str">
            <v>S</v>
          </cell>
          <cell r="J283" t="str">
            <v>42230</v>
          </cell>
          <cell r="K283" t="str">
            <v>17/09/2020</v>
          </cell>
          <cell r="L283" t="str">
            <v>26200924380578002041550080000422301805823495</v>
          </cell>
          <cell r="M283" t="str">
            <v>26 -  Pernambuco</v>
          </cell>
          <cell r="N283">
            <v>407.93</v>
          </cell>
        </row>
        <row r="284">
          <cell r="C284" t="str">
            <v>HOSPITAL DOM HÉLDER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 DO NORDESTE LTDA</v>
          </cell>
          <cell r="H284" t="str">
            <v>B</v>
          </cell>
          <cell r="I284" t="str">
            <v>S</v>
          </cell>
          <cell r="J284" t="str">
            <v>7295</v>
          </cell>
          <cell r="K284" t="str">
            <v>18/09/2020</v>
          </cell>
          <cell r="L284" t="str">
            <v>26200924380578002041550370000072951805926572</v>
          </cell>
          <cell r="M284" t="str">
            <v>26 -  Pernambuco</v>
          </cell>
          <cell r="N284">
            <v>407.83</v>
          </cell>
        </row>
        <row r="285">
          <cell r="C285" t="str">
            <v>HOSPITAL DOM HÉLDER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 DO NORDESTE LTDA</v>
          </cell>
          <cell r="H285" t="str">
            <v>B</v>
          </cell>
          <cell r="I285" t="str">
            <v>S</v>
          </cell>
          <cell r="J285" t="str">
            <v>42256</v>
          </cell>
          <cell r="K285" t="str">
            <v>19/09/2020</v>
          </cell>
          <cell r="L285" t="str">
            <v>26200924380578002041550080000422561806097034</v>
          </cell>
          <cell r="M285" t="str">
            <v>26 -  Pernambuco</v>
          </cell>
          <cell r="N285">
            <v>370.85</v>
          </cell>
        </row>
        <row r="286">
          <cell r="C286" t="str">
            <v>HOSPITAL DOM HÉLDER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 DO NORDESTE LTDA</v>
          </cell>
          <cell r="H286" t="str">
            <v>B</v>
          </cell>
          <cell r="I286" t="str">
            <v>S</v>
          </cell>
          <cell r="J286" t="str">
            <v>47621</v>
          </cell>
          <cell r="K286" t="str">
            <v>20/09/2020</v>
          </cell>
          <cell r="L286" t="str">
            <v>26200924380578002041550580000476211806108814</v>
          </cell>
          <cell r="M286" t="str">
            <v>26 -  Pernambuco</v>
          </cell>
          <cell r="N286">
            <v>185.43</v>
          </cell>
        </row>
        <row r="287">
          <cell r="C287" t="str">
            <v>HOSPITAL DOM HÉLDER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 DO NORDESTE LTDA</v>
          </cell>
          <cell r="H287" t="str">
            <v>B</v>
          </cell>
          <cell r="I287" t="str">
            <v>S</v>
          </cell>
          <cell r="J287" t="str">
            <v>7306</v>
          </cell>
          <cell r="K287" t="str">
            <v>21/09/2020</v>
          </cell>
          <cell r="L287" t="str">
            <v>26200924380578002041550370000073061806136970</v>
          </cell>
          <cell r="M287" t="str">
            <v>26 -  Pernambuco</v>
          </cell>
          <cell r="N287">
            <v>296.68</v>
          </cell>
        </row>
        <row r="288">
          <cell r="C288" t="str">
            <v>HOSPITAL DOM HÉLDER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 DO NORDESTE LTDA</v>
          </cell>
          <cell r="H288" t="str">
            <v>B</v>
          </cell>
          <cell r="I288" t="str">
            <v>S</v>
          </cell>
          <cell r="J288" t="str">
            <v>42271</v>
          </cell>
          <cell r="K288" t="str">
            <v>22/09/2020</v>
          </cell>
          <cell r="L288" t="str">
            <v>26200924380578002041550080000422711806300081</v>
          </cell>
          <cell r="M288" t="str">
            <v>26 -  Pernambuco</v>
          </cell>
          <cell r="N288">
            <v>444.91</v>
          </cell>
        </row>
        <row r="289">
          <cell r="C289" t="str">
            <v>HOSPITAL DOM HÉLDER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 DO NORDESTE LTDA</v>
          </cell>
          <cell r="H289" t="str">
            <v>B</v>
          </cell>
          <cell r="I289" t="str">
            <v>S</v>
          </cell>
          <cell r="J289" t="str">
            <v>7328</v>
          </cell>
          <cell r="K289" t="str">
            <v>23/09/2020</v>
          </cell>
          <cell r="L289" t="str">
            <v>26200924380578002041550370000073281806448553</v>
          </cell>
          <cell r="M289" t="str">
            <v>26 -  Pernambuco</v>
          </cell>
          <cell r="N289">
            <v>1815.7</v>
          </cell>
        </row>
        <row r="290">
          <cell r="C290" t="str">
            <v>HOSPITAL DOM HÉLDER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 DO NORDESTE LTDA</v>
          </cell>
          <cell r="H290" t="str">
            <v>B</v>
          </cell>
          <cell r="I290" t="str">
            <v>S</v>
          </cell>
          <cell r="J290" t="str">
            <v>7334</v>
          </cell>
          <cell r="K290" t="str">
            <v>24/09/2020</v>
          </cell>
          <cell r="L290" t="str">
            <v>26200924380578002041550370000073341806614094</v>
          </cell>
          <cell r="M290" t="str">
            <v>26 -  Pernambuco</v>
          </cell>
          <cell r="N290">
            <v>519.08000000000004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 DO NORDESTE LTDA</v>
          </cell>
          <cell r="H291" t="str">
            <v>B</v>
          </cell>
          <cell r="I291" t="str">
            <v>S</v>
          </cell>
          <cell r="J291" t="str">
            <v>42313</v>
          </cell>
          <cell r="K291" t="str">
            <v>25/09/2020</v>
          </cell>
          <cell r="L291" t="str">
            <v>26200924380578002041550080000423131806817140</v>
          </cell>
          <cell r="M291" t="str">
            <v>26 -  Pernambuco</v>
          </cell>
          <cell r="N291">
            <v>519.15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 DO NORDESTE LTDA</v>
          </cell>
          <cell r="H292" t="str">
            <v>B</v>
          </cell>
          <cell r="I292" t="str">
            <v>S</v>
          </cell>
          <cell r="J292" t="str">
            <v>42319</v>
          </cell>
          <cell r="K292" t="str">
            <v>26/09/2020</v>
          </cell>
          <cell r="L292" t="str">
            <v>26200924380578002041550080000423191806911680</v>
          </cell>
          <cell r="M292" t="str">
            <v>26 -  Pernambuco</v>
          </cell>
          <cell r="N292">
            <v>519.20000000000005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 DO NORDESTE LTDA</v>
          </cell>
          <cell r="H293" t="str">
            <v>B</v>
          </cell>
          <cell r="I293" t="str">
            <v>S</v>
          </cell>
          <cell r="J293" t="str">
            <v>42320</v>
          </cell>
          <cell r="K293" t="str">
            <v>26/09/2020</v>
          </cell>
          <cell r="L293" t="str">
            <v>26200924380578002041550080000423201806911907</v>
          </cell>
          <cell r="M293" t="str">
            <v>26 -  Pernambuco</v>
          </cell>
          <cell r="N293">
            <v>37.08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 DO NORDESTE LTDA</v>
          </cell>
          <cell r="H294" t="str">
            <v>B</v>
          </cell>
          <cell r="I294" t="str">
            <v>S</v>
          </cell>
          <cell r="J294" t="str">
            <v>47709</v>
          </cell>
          <cell r="K294" t="str">
            <v>27/09/2020</v>
          </cell>
          <cell r="L294" t="str">
            <v>26200924380578002041550580000477091806942416</v>
          </cell>
          <cell r="M294" t="str">
            <v>26 -  Pernambuco</v>
          </cell>
          <cell r="N294">
            <v>593.26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 DO NORDESTE LTDA</v>
          </cell>
          <cell r="H295" t="str">
            <v>B</v>
          </cell>
          <cell r="I295" t="str">
            <v>S</v>
          </cell>
          <cell r="J295" t="str">
            <v>7347</v>
          </cell>
          <cell r="K295" t="str">
            <v>28/09/2020</v>
          </cell>
          <cell r="L295" t="str">
            <v>26200924380578002041550370000073471807024043</v>
          </cell>
          <cell r="M295" t="str">
            <v>26 -  Pernambuco</v>
          </cell>
          <cell r="N295">
            <v>508.69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7349</v>
          </cell>
          <cell r="K296" t="str">
            <v>28/09/2020</v>
          </cell>
          <cell r="L296" t="str">
            <v>26200924380578002041550370000073491807026326</v>
          </cell>
          <cell r="M296" t="str">
            <v>26 -  Pernambuco</v>
          </cell>
          <cell r="N296">
            <v>37.08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 DO NORDESTE LTDA</v>
          </cell>
          <cell r="H297" t="str">
            <v>B</v>
          </cell>
          <cell r="I297" t="str">
            <v>S</v>
          </cell>
          <cell r="J297" t="str">
            <v>42356</v>
          </cell>
          <cell r="K297" t="str">
            <v>29/09/2020</v>
          </cell>
          <cell r="L297" t="str">
            <v>26200924380578002041550080000423561807227115</v>
          </cell>
          <cell r="M297" t="str">
            <v>26 -  Pernambuco</v>
          </cell>
          <cell r="N297">
            <v>704.51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24380578002041</v>
          </cell>
          <cell r="G298" t="str">
            <v>WHITE MARTINS GASES IND DO NORDESTE LTDA</v>
          </cell>
          <cell r="H298" t="str">
            <v>B</v>
          </cell>
          <cell r="I298" t="str">
            <v>S</v>
          </cell>
          <cell r="J298" t="str">
            <v>287163</v>
          </cell>
          <cell r="K298" t="str">
            <v>31/08/2020</v>
          </cell>
          <cell r="L298" t="str">
            <v>26200824380578002041552000002871631803647676</v>
          </cell>
          <cell r="M298" t="str">
            <v>26 -  Pernambuco</v>
          </cell>
          <cell r="N298">
            <v>111.25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24380578002203</v>
          </cell>
          <cell r="G299" t="str">
            <v>WHITE MARTINS GASES INDUSTRIA DO NE LTDA</v>
          </cell>
          <cell r="H299" t="str">
            <v>B</v>
          </cell>
          <cell r="I299" t="str">
            <v>S</v>
          </cell>
          <cell r="J299" t="str">
            <v>2305</v>
          </cell>
          <cell r="K299" t="str">
            <v>05/09/2020</v>
          </cell>
          <cell r="L299" t="str">
            <v>26200924380578002203550390000023051804346193</v>
          </cell>
          <cell r="M299" t="str">
            <v>26 -  Pernambuco</v>
          </cell>
          <cell r="N299">
            <v>6326.87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24380578002203</v>
          </cell>
          <cell r="G300" t="str">
            <v>WHITE MARTINS GASES INDUSTRIA DO NE LTDA</v>
          </cell>
          <cell r="H300" t="str">
            <v>B</v>
          </cell>
          <cell r="I300" t="str">
            <v>S</v>
          </cell>
          <cell r="J300" t="str">
            <v>1655</v>
          </cell>
          <cell r="K300" t="str">
            <v>12/09/2020</v>
          </cell>
          <cell r="L300" t="str">
            <v>26200924380578002203550110000016551805243772</v>
          </cell>
          <cell r="M300" t="str">
            <v>26 -  Pernambuco</v>
          </cell>
          <cell r="N300">
            <v>5954.79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24380578002203</v>
          </cell>
          <cell r="G301" t="str">
            <v>WHITE MARTINS GASES INDUSTRIA DO NE LTDA</v>
          </cell>
          <cell r="H301" t="str">
            <v>B</v>
          </cell>
          <cell r="I301" t="str">
            <v>S</v>
          </cell>
          <cell r="J301" t="str">
            <v>877</v>
          </cell>
          <cell r="K301" t="str">
            <v>18/09/2020</v>
          </cell>
          <cell r="L301" t="str">
            <v>26200924380578002203550610000008771805953592</v>
          </cell>
          <cell r="M301" t="str">
            <v>26 -  Pernambuco</v>
          </cell>
          <cell r="N301">
            <v>4418.7</v>
          </cell>
        </row>
        <row r="302">
          <cell r="C302" t="str">
            <v>HOSPITAL DOM HÉLDER</v>
          </cell>
          <cell r="E302" t="str">
            <v>3.2 - Gás e Outros Materiais Engarrafados</v>
          </cell>
          <cell r="F302">
            <v>24380578002203</v>
          </cell>
          <cell r="G302" t="str">
            <v>WHITE MARTINS GASES INDUSTRIA DO NE LTDA</v>
          </cell>
          <cell r="H302" t="str">
            <v>B</v>
          </cell>
          <cell r="I302" t="str">
            <v>S</v>
          </cell>
          <cell r="J302" t="str">
            <v>877</v>
          </cell>
          <cell r="K302" t="str">
            <v>25/09/2020</v>
          </cell>
          <cell r="L302" t="str">
            <v>26200924380578002203550150000008771806798939</v>
          </cell>
          <cell r="M302" t="str">
            <v>26 -  Pernambuco</v>
          </cell>
          <cell r="N302">
            <v>6047.46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24436602000154</v>
          </cell>
          <cell r="G303" t="str">
            <v>ART CIRURGICA LTDA</v>
          </cell>
          <cell r="H303" t="str">
            <v>B</v>
          </cell>
          <cell r="I303" t="str">
            <v>S</v>
          </cell>
          <cell r="J303" t="str">
            <v>82624</v>
          </cell>
          <cell r="K303" t="str">
            <v>24/09/2020</v>
          </cell>
          <cell r="L303" t="str">
            <v>26200924436602000154550010000826241171928836</v>
          </cell>
          <cell r="M303" t="str">
            <v>26 -  Pernambuco</v>
          </cell>
          <cell r="N303">
            <v>220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24436602000154</v>
          </cell>
          <cell r="G304" t="str">
            <v>ART CIRURGICA LTDA</v>
          </cell>
          <cell r="H304" t="str">
            <v>B</v>
          </cell>
          <cell r="I304" t="str">
            <v>S</v>
          </cell>
          <cell r="J304" t="str">
            <v>81932</v>
          </cell>
          <cell r="K304" t="str">
            <v>31/08/2020</v>
          </cell>
          <cell r="L304" t="str">
            <v>26200824436602000154550010000819321112357542</v>
          </cell>
          <cell r="M304" t="str">
            <v>26 -  Pernambuco</v>
          </cell>
          <cell r="N304">
            <v>7383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24436602000154</v>
          </cell>
          <cell r="G305" t="str">
            <v>ART CIRURGICA LTDA</v>
          </cell>
          <cell r="H305" t="str">
            <v>B</v>
          </cell>
          <cell r="I305" t="str">
            <v>S</v>
          </cell>
          <cell r="J305" t="str">
            <v>81991</v>
          </cell>
          <cell r="K305" t="str">
            <v>31/08/2020</v>
          </cell>
          <cell r="L305" t="str">
            <v>26200824436602000154550010000819911171636739</v>
          </cell>
          <cell r="M305" t="str">
            <v>26 -  Pernambuco</v>
          </cell>
          <cell r="N305">
            <v>3691.5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50595271000105</v>
          </cell>
          <cell r="G306" t="str">
            <v>BIOTRONIK COMERCIAL MEDICA LTDA</v>
          </cell>
          <cell r="H306" t="str">
            <v>B</v>
          </cell>
          <cell r="I306" t="str">
            <v>S</v>
          </cell>
          <cell r="J306" t="str">
            <v>946127</v>
          </cell>
          <cell r="K306" t="str">
            <v>10/09/2020</v>
          </cell>
          <cell r="L306" t="str">
            <v>35200950595271000105550030009461271834131288</v>
          </cell>
          <cell r="M306" t="str">
            <v>35 -  São Paulo</v>
          </cell>
          <cell r="N306">
            <v>5020.8599999999997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50595271000105</v>
          </cell>
          <cell r="G307" t="str">
            <v>BIOTRONIK COMERCIAL MEDICA LTDA</v>
          </cell>
          <cell r="H307" t="str">
            <v>B</v>
          </cell>
          <cell r="I307" t="str">
            <v>S</v>
          </cell>
          <cell r="J307" t="str">
            <v>946596</v>
          </cell>
          <cell r="K307" t="str">
            <v>14/09/2020</v>
          </cell>
          <cell r="L307" t="str">
            <v>35200950595271000105550030009465961213522499</v>
          </cell>
          <cell r="M307" t="str">
            <v>35 -  São Paulo</v>
          </cell>
          <cell r="N307">
            <v>5020.8599999999997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50595271000105</v>
          </cell>
          <cell r="G308" t="str">
            <v>BIOTRONIK COMERCIAL MEDICA LTDA</v>
          </cell>
          <cell r="H308" t="str">
            <v>B</v>
          </cell>
          <cell r="I308" t="str">
            <v>S</v>
          </cell>
          <cell r="J308" t="str">
            <v>946608</v>
          </cell>
          <cell r="K308" t="str">
            <v>14/09/2020</v>
          </cell>
          <cell r="L308" t="str">
            <v>35200950595271000105550030009466081003150024</v>
          </cell>
          <cell r="M308" t="str">
            <v>35 -  São Paulo</v>
          </cell>
          <cell r="N308">
            <v>5198.5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50595271000105</v>
          </cell>
          <cell r="G309" t="str">
            <v>BIOTRONIK COMERCIAL MEDICA LTDA</v>
          </cell>
          <cell r="H309" t="str">
            <v>B</v>
          </cell>
          <cell r="I309" t="str">
            <v>S</v>
          </cell>
          <cell r="J309" t="str">
            <v>944405</v>
          </cell>
          <cell r="K309" t="str">
            <v>27/08/2020</v>
          </cell>
          <cell r="L309" t="str">
            <v>35200850595271000105550030009444051982676459</v>
          </cell>
          <cell r="M309" t="str">
            <v>35 -  São Paulo</v>
          </cell>
          <cell r="N309">
            <v>5020.8599999999997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002154655</v>
          </cell>
          <cell r="K310" t="str">
            <v>01/09/2020</v>
          </cell>
          <cell r="L310" t="str">
            <v>35200901513946000114550030021546551021024128</v>
          </cell>
          <cell r="M310" t="str">
            <v>35 -  São Paulo</v>
          </cell>
          <cell r="N310">
            <v>1500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002154657</v>
          </cell>
          <cell r="K311" t="str">
            <v>01/09/2020</v>
          </cell>
          <cell r="L311" t="str">
            <v>35200901513946000114550030021546571021024149</v>
          </cell>
          <cell r="M311" t="str">
            <v>35 -  São Paulo</v>
          </cell>
          <cell r="N311">
            <v>1500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002154661</v>
          </cell>
          <cell r="K312" t="str">
            <v>01/09/2020</v>
          </cell>
          <cell r="L312" t="str">
            <v>35200901513946000114550030021546611021024184</v>
          </cell>
          <cell r="M312" t="str">
            <v>35 -  São Paulo</v>
          </cell>
          <cell r="N312">
            <v>3000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002154761</v>
          </cell>
          <cell r="K313" t="str">
            <v>01/09/2020</v>
          </cell>
          <cell r="L313" t="str">
            <v>35200901513946000114550030021547611021025186</v>
          </cell>
          <cell r="M313" t="str">
            <v>35 -  São Paulo</v>
          </cell>
          <cell r="N313">
            <v>1500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002155857</v>
          </cell>
          <cell r="K314" t="str">
            <v>03/09/2020</v>
          </cell>
          <cell r="L314" t="str">
            <v>35200901513946000114550030021558571021036363</v>
          </cell>
          <cell r="M314" t="str">
            <v>35 -  São Paulo</v>
          </cell>
          <cell r="N314">
            <v>1500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002155858</v>
          </cell>
          <cell r="K315" t="str">
            <v>03/09/2020</v>
          </cell>
          <cell r="L315" t="str">
            <v>35200901513946000114550030021558581021036379</v>
          </cell>
          <cell r="M315" t="str">
            <v>35 -  São Paulo</v>
          </cell>
          <cell r="N315">
            <v>3000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002158015</v>
          </cell>
          <cell r="K316" t="str">
            <v>09/09/2020</v>
          </cell>
          <cell r="L316" t="str">
            <v>35200901513946000114550030021580151021060566</v>
          </cell>
          <cell r="M316" t="str">
            <v>35 -  São Paulo</v>
          </cell>
          <cell r="N316">
            <v>1500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002158017</v>
          </cell>
          <cell r="K317" t="str">
            <v>09/09/2020</v>
          </cell>
          <cell r="L317" t="str">
            <v>35200901513946000114550030021580171021060587</v>
          </cell>
          <cell r="M317" t="str">
            <v>35 -  São Paulo</v>
          </cell>
          <cell r="N317">
            <v>1500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002158972</v>
          </cell>
          <cell r="K318" t="str">
            <v>10/09/2020</v>
          </cell>
          <cell r="L318" t="str">
            <v>35200901513946000114550030021589721021070397</v>
          </cell>
          <cell r="M318" t="str">
            <v>35 -  São Paulo</v>
          </cell>
          <cell r="N318">
            <v>1500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002158973</v>
          </cell>
          <cell r="K319" t="str">
            <v>10/09/2020</v>
          </cell>
          <cell r="L319" t="str">
            <v>35200901513946000114550030021589731021070408</v>
          </cell>
          <cell r="M319" t="str">
            <v>35 -  São Paulo</v>
          </cell>
          <cell r="N319">
            <v>1500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002158974</v>
          </cell>
          <cell r="K320" t="str">
            <v>10/09/2020</v>
          </cell>
          <cell r="L320" t="str">
            <v>35200901513946000114550030021589741021070413</v>
          </cell>
          <cell r="M320" t="str">
            <v>35 -  São Paulo</v>
          </cell>
          <cell r="N320">
            <v>1500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002162428</v>
          </cell>
          <cell r="K321" t="str">
            <v>15/09/2020</v>
          </cell>
          <cell r="L321" t="str">
            <v>35200901513946000114550030021624281021107640</v>
          </cell>
          <cell r="M321" t="str">
            <v>35 -  São Paulo</v>
          </cell>
          <cell r="N321">
            <v>1880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002162480</v>
          </cell>
          <cell r="K322" t="str">
            <v>15/09/2020</v>
          </cell>
          <cell r="L322" t="str">
            <v>35200901513946000114550030021624801021108700</v>
          </cell>
          <cell r="M322" t="str">
            <v>35 -  São Paulo</v>
          </cell>
          <cell r="N322">
            <v>3000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002162481</v>
          </cell>
          <cell r="K323" t="str">
            <v>15/09/2020</v>
          </cell>
          <cell r="L323" t="str">
            <v>35200901513946000114550030021624811021108716</v>
          </cell>
          <cell r="M323" t="str">
            <v>35 -  São Paulo</v>
          </cell>
          <cell r="N323">
            <v>1500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002162482</v>
          </cell>
          <cell r="K324" t="str">
            <v>15/09/2020</v>
          </cell>
          <cell r="L324" t="str">
            <v>35200901513946000114550030021624821021108721</v>
          </cell>
          <cell r="M324" t="str">
            <v>35 -  São Paulo</v>
          </cell>
          <cell r="N324">
            <v>1500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002163007</v>
          </cell>
          <cell r="K325" t="str">
            <v>16/09/2020</v>
          </cell>
          <cell r="L325" t="str">
            <v>35200901513946000114550030021630071021114622</v>
          </cell>
          <cell r="M325" t="str">
            <v>35 -  São Paulo</v>
          </cell>
          <cell r="N325">
            <v>3000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002141386</v>
          </cell>
          <cell r="K326" t="str">
            <v>17/08/2020</v>
          </cell>
          <cell r="L326" t="str">
            <v>35200801513946000114550030021413861020873309</v>
          </cell>
          <cell r="M326" t="str">
            <v>35 -  São Paulo</v>
          </cell>
          <cell r="N326">
            <v>3000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002165375</v>
          </cell>
          <cell r="K327" t="str">
            <v>18/09/2020</v>
          </cell>
          <cell r="L327" t="str">
            <v>35200901513946000114550030021653751021140092</v>
          </cell>
          <cell r="M327" t="str">
            <v>35 -  São Paulo</v>
          </cell>
          <cell r="N327">
            <v>3000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002165376</v>
          </cell>
          <cell r="K328" t="str">
            <v>18/09/2020</v>
          </cell>
          <cell r="L328" t="str">
            <v>35200901513946000114550030021653761021140103</v>
          </cell>
          <cell r="M328" t="str">
            <v>35 -  São Paulo</v>
          </cell>
          <cell r="N328">
            <v>380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002165377</v>
          </cell>
          <cell r="K329" t="str">
            <v>18/09/2020</v>
          </cell>
          <cell r="L329" t="str">
            <v>35200901513946000114550030021653771021140119</v>
          </cell>
          <cell r="M329" t="str">
            <v>35 -  São Paulo</v>
          </cell>
          <cell r="N329">
            <v>4500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002165378</v>
          </cell>
          <cell r="K330" t="str">
            <v>18/09/2020</v>
          </cell>
          <cell r="L330" t="str">
            <v>35200901513946000114550030021653781021140124</v>
          </cell>
          <cell r="M330" t="str">
            <v>35 -  São Paulo</v>
          </cell>
          <cell r="N330">
            <v>4500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 t="str">
            <v>002165713</v>
          </cell>
          <cell r="K331" t="str">
            <v>18/09/2020</v>
          </cell>
          <cell r="L331" t="str">
            <v>35200901513946000114550030021657131021143562</v>
          </cell>
          <cell r="M331" t="str">
            <v>35 -  São Paulo</v>
          </cell>
          <cell r="N331">
            <v>1500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002167766</v>
          </cell>
          <cell r="K332" t="str">
            <v>22/09/2020</v>
          </cell>
          <cell r="L332" t="str">
            <v>35200901513946000114550030021677661021166522</v>
          </cell>
          <cell r="M332" t="str">
            <v>35 -  São Paulo</v>
          </cell>
          <cell r="N332">
            <v>1500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002167767</v>
          </cell>
          <cell r="K333" t="str">
            <v>22/09/2020</v>
          </cell>
          <cell r="L333" t="str">
            <v>35200901513946000114550030021677671021166538</v>
          </cell>
          <cell r="M333" t="str">
            <v>35 -  São Paulo</v>
          </cell>
          <cell r="N333">
            <v>1500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002167768</v>
          </cell>
          <cell r="K334" t="str">
            <v>22/09/2020</v>
          </cell>
          <cell r="L334" t="str">
            <v>35200901513946000114550030021677681021166543</v>
          </cell>
          <cell r="M334" t="str">
            <v>35 -  São Paulo</v>
          </cell>
          <cell r="N334">
            <v>1500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002167769</v>
          </cell>
          <cell r="K335" t="str">
            <v>22/09/2020</v>
          </cell>
          <cell r="L335" t="str">
            <v>35200901513946000114550030021677691021166559</v>
          </cell>
          <cell r="M335" t="str">
            <v>35 -  São Paulo</v>
          </cell>
          <cell r="N335">
            <v>3000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 t="str">
            <v>002167770</v>
          </cell>
          <cell r="K336" t="str">
            <v>22/09/2020</v>
          </cell>
          <cell r="L336" t="str">
            <v>35200901513946000114550030021677701021166568</v>
          </cell>
          <cell r="M336" t="str">
            <v>35 -  São Paulo</v>
          </cell>
          <cell r="N336">
            <v>1500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 t="str">
            <v>002167771</v>
          </cell>
          <cell r="K337" t="str">
            <v>22/09/2020</v>
          </cell>
          <cell r="L337" t="str">
            <v>35200901513946000114550030021677711021166573</v>
          </cell>
          <cell r="M337" t="str">
            <v>35 -  São Paulo</v>
          </cell>
          <cell r="N337">
            <v>1500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 t="str">
            <v>002167772</v>
          </cell>
          <cell r="K338" t="str">
            <v>22/09/2020</v>
          </cell>
          <cell r="L338" t="str">
            <v>35200901513946000114550030021677721021166589</v>
          </cell>
          <cell r="M338" t="str">
            <v>35 -  São Paulo</v>
          </cell>
          <cell r="N338">
            <v>4500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 t="str">
            <v>002167773</v>
          </cell>
          <cell r="K339" t="str">
            <v>22/09/2020</v>
          </cell>
          <cell r="L339" t="str">
            <v>35200901513946000114550030021677731021166594</v>
          </cell>
          <cell r="M339" t="str">
            <v>35 -  São Paulo</v>
          </cell>
          <cell r="N339">
            <v>1500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 t="str">
            <v>002167775</v>
          </cell>
          <cell r="K340" t="str">
            <v>22/09/2020</v>
          </cell>
          <cell r="L340" t="str">
            <v>35200901513946000114550030021677751021166610</v>
          </cell>
          <cell r="M340" t="str">
            <v>35 -  São Paulo</v>
          </cell>
          <cell r="N340">
            <v>3000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 t="str">
            <v>002167776</v>
          </cell>
          <cell r="K341" t="str">
            <v>22/09/2020</v>
          </cell>
          <cell r="L341" t="str">
            <v>35200901513946000114550030021677761021166626</v>
          </cell>
          <cell r="M341" t="str">
            <v>35 -  São Paulo</v>
          </cell>
          <cell r="N341">
            <v>1500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 t="str">
            <v>002167777</v>
          </cell>
          <cell r="K342" t="str">
            <v>22/09/2020</v>
          </cell>
          <cell r="L342" t="str">
            <v>35200901513946000114550030021677771021166631</v>
          </cell>
          <cell r="M342" t="str">
            <v>35 -  São Paulo</v>
          </cell>
          <cell r="N342">
            <v>1500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 t="str">
            <v>002172044</v>
          </cell>
          <cell r="K343" t="str">
            <v>25/09/2020</v>
          </cell>
          <cell r="L343" t="str">
            <v>35200901513946000114550030021720441021219052</v>
          </cell>
          <cell r="M343" t="str">
            <v>35 -  São Paulo</v>
          </cell>
          <cell r="N343">
            <v>3000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 t="str">
            <v>002172137</v>
          </cell>
          <cell r="K344" t="str">
            <v>25/09/2020</v>
          </cell>
          <cell r="L344" t="str">
            <v>35200901513946000114550030021721371021220000</v>
          </cell>
          <cell r="M344" t="str">
            <v>35 -  São Paulo</v>
          </cell>
          <cell r="N344">
            <v>3000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 t="str">
            <v>002149731</v>
          </cell>
          <cell r="K345" t="str">
            <v>26/08/2020</v>
          </cell>
          <cell r="L345" t="str">
            <v>35200801513946000114550030021497311020966420</v>
          </cell>
          <cell r="M345" t="str">
            <v>35 -  São Paulo</v>
          </cell>
          <cell r="N345">
            <v>1500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1513946000114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 t="str">
            <v>002173028</v>
          </cell>
          <cell r="K346" t="str">
            <v>28/09/2020</v>
          </cell>
          <cell r="L346" t="str">
            <v>35200901513946000114550030021730281021229156</v>
          </cell>
          <cell r="M346" t="str">
            <v>35 -  São Paulo</v>
          </cell>
          <cell r="N346">
            <v>1500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1513946000114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 t="str">
            <v>002173030</v>
          </cell>
          <cell r="K347" t="str">
            <v>28/09/2020</v>
          </cell>
          <cell r="L347" t="str">
            <v>35200901513946000114550030021730301021229170</v>
          </cell>
          <cell r="M347" t="str">
            <v>35 -  São Paulo</v>
          </cell>
          <cell r="N347">
            <v>3000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1513946000114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 t="str">
            <v>002173033</v>
          </cell>
          <cell r="K348" t="str">
            <v>28/09/2020</v>
          </cell>
          <cell r="L348" t="str">
            <v>35200901513946000114550030021730331021229202</v>
          </cell>
          <cell r="M348" t="str">
            <v>35 -  São Paulo</v>
          </cell>
          <cell r="N348">
            <v>3000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5295083000107</v>
          </cell>
          <cell r="G349" t="str">
            <v>CIRURGICA PHARMA COM DE PROD CIRUR LTDA</v>
          </cell>
          <cell r="H349" t="str">
            <v>B</v>
          </cell>
          <cell r="I349" t="str">
            <v>S</v>
          </cell>
          <cell r="J349" t="str">
            <v>3110</v>
          </cell>
          <cell r="K349" t="str">
            <v>17/09/2020</v>
          </cell>
          <cell r="L349" t="str">
            <v>26200905295083000107550010000031101144226045</v>
          </cell>
          <cell r="M349" t="str">
            <v>26 -  Pernambuco</v>
          </cell>
          <cell r="N349">
            <v>2275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000007302</v>
          </cell>
          <cell r="K350" t="str">
            <v>01/09/2020</v>
          </cell>
          <cell r="L350" t="str">
            <v>26200914784339000130550010000073021655158370</v>
          </cell>
          <cell r="M350" t="str">
            <v>26 -  Pernambuco</v>
          </cell>
          <cell r="N350">
            <v>180.58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000007304</v>
          </cell>
          <cell r="K351" t="str">
            <v>01/09/2020</v>
          </cell>
          <cell r="L351" t="str">
            <v>26200914784339000130550010000073041165857802</v>
          </cell>
          <cell r="M351" t="str">
            <v>26 -  Pernambuco</v>
          </cell>
          <cell r="N351">
            <v>1277.7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000007305</v>
          </cell>
          <cell r="K352" t="str">
            <v>01/09/2020</v>
          </cell>
          <cell r="L352" t="str">
            <v>26200914784339000130550010000073051776328413</v>
          </cell>
          <cell r="M352" t="str">
            <v>26 -  Pernambuco</v>
          </cell>
          <cell r="N352">
            <v>1936.12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000007306</v>
          </cell>
          <cell r="K353" t="str">
            <v>01/09/2020</v>
          </cell>
          <cell r="L353" t="str">
            <v>26200914784339000130550010000073061271126411</v>
          </cell>
          <cell r="M353" t="str">
            <v>26 -  Pernambuco</v>
          </cell>
          <cell r="N353">
            <v>338.46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000007307</v>
          </cell>
          <cell r="K354" t="str">
            <v>01/09/2020</v>
          </cell>
          <cell r="L354" t="str">
            <v>26200914784339000130550010000073071471657655</v>
          </cell>
          <cell r="M354" t="str">
            <v>26 -  Pernambuco</v>
          </cell>
          <cell r="N354">
            <v>403.73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000007308</v>
          </cell>
          <cell r="K355" t="str">
            <v>01/09/2020</v>
          </cell>
          <cell r="L355" t="str">
            <v>26200914784339000130550010000073081946129191</v>
          </cell>
          <cell r="M355" t="str">
            <v>26 -  Pernambuco</v>
          </cell>
          <cell r="N355">
            <v>936.58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000007309</v>
          </cell>
          <cell r="K356" t="str">
            <v>01/09/2020</v>
          </cell>
          <cell r="L356" t="str">
            <v>26200914784339000130550010000073091297869510</v>
          </cell>
          <cell r="M356" t="str">
            <v>26 -  Pernambuco</v>
          </cell>
          <cell r="N356">
            <v>63.47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000007310</v>
          </cell>
          <cell r="K357" t="str">
            <v>01/09/2020</v>
          </cell>
          <cell r="L357" t="str">
            <v>26200914784339000130550010000073101929985016</v>
          </cell>
          <cell r="M357" t="str">
            <v>26 -  Pernambuco</v>
          </cell>
          <cell r="N357">
            <v>55.42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000007311</v>
          </cell>
          <cell r="K358" t="str">
            <v>01/09/2020</v>
          </cell>
          <cell r="L358" t="str">
            <v>26200914784339000130550010000073111671136996</v>
          </cell>
          <cell r="M358" t="str">
            <v>26 -  Pernambuco</v>
          </cell>
          <cell r="N358">
            <v>409.13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000007318</v>
          </cell>
          <cell r="K359" t="str">
            <v>04/09/2020</v>
          </cell>
          <cell r="L359" t="str">
            <v>26200914784339000130550010000073181148054441</v>
          </cell>
          <cell r="M359" t="str">
            <v>26 -  Pernambuco</v>
          </cell>
          <cell r="N359">
            <v>972.58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000007319</v>
          </cell>
          <cell r="K360" t="str">
            <v>04/09/2020</v>
          </cell>
          <cell r="L360" t="str">
            <v>26200914784339000130550010000073191961637147</v>
          </cell>
          <cell r="M360" t="str">
            <v>26 -  Pernambuco</v>
          </cell>
          <cell r="N360">
            <v>3046.48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000007320</v>
          </cell>
          <cell r="K361" t="str">
            <v>04/09/2020</v>
          </cell>
          <cell r="L361" t="str">
            <v>26200914784339000130550010000073201534634870</v>
          </cell>
          <cell r="M361" t="str">
            <v>26 -  Pernambuco</v>
          </cell>
          <cell r="N361">
            <v>197.6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000007321</v>
          </cell>
          <cell r="K362" t="str">
            <v>04/09/2020</v>
          </cell>
          <cell r="L362" t="str">
            <v>26200914784339000130550010000073211544855620</v>
          </cell>
          <cell r="M362" t="str">
            <v>26 -  Pernambuco</v>
          </cell>
          <cell r="N362">
            <v>1277.7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000007173</v>
          </cell>
          <cell r="K363" t="str">
            <v>05/08/2020</v>
          </cell>
          <cell r="L363" t="str">
            <v>26200814784339000130550010000071731907519280</v>
          </cell>
          <cell r="M363" t="str">
            <v>26 -  Pernambuco</v>
          </cell>
          <cell r="N363">
            <v>936.58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000007174</v>
          </cell>
          <cell r="K364" t="str">
            <v>05/08/2020</v>
          </cell>
          <cell r="L364" t="str">
            <v>26200814784339000130550010000071741794735540</v>
          </cell>
          <cell r="M364" t="str">
            <v>26 -  Pernambuco</v>
          </cell>
          <cell r="N364">
            <v>184.16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000007175</v>
          </cell>
          <cell r="K365" t="str">
            <v>05/08/2020</v>
          </cell>
          <cell r="L365" t="str">
            <v>26200814784339000130550010000071751539501626</v>
          </cell>
          <cell r="M365" t="str">
            <v>26 -  Pernambuco</v>
          </cell>
          <cell r="N365">
            <v>686.87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000007176</v>
          </cell>
          <cell r="K366" t="str">
            <v>05/08/2020</v>
          </cell>
          <cell r="L366" t="str">
            <v>26200814784339000130550010000071761962743147</v>
          </cell>
          <cell r="M366" t="str">
            <v>26 -  Pernambuco</v>
          </cell>
          <cell r="N366">
            <v>63.47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000007177</v>
          </cell>
          <cell r="K367" t="str">
            <v>05/08/2020</v>
          </cell>
          <cell r="L367" t="str">
            <v>26200814784339000130550010000071771128572516</v>
          </cell>
          <cell r="M367" t="str">
            <v>26 -  Pernambuco</v>
          </cell>
          <cell r="N367">
            <v>320.61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000007179</v>
          </cell>
          <cell r="K368" t="str">
            <v>05/08/2020</v>
          </cell>
          <cell r="L368" t="str">
            <v>26200814784339000130550010000071791697790814</v>
          </cell>
          <cell r="M368" t="str">
            <v>26 -  Pernambuco</v>
          </cell>
          <cell r="N368">
            <v>203.82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000007181</v>
          </cell>
          <cell r="K369" t="str">
            <v>05/08/2020</v>
          </cell>
          <cell r="L369" t="str">
            <v>26200814784339000130550010000071811568643368</v>
          </cell>
          <cell r="M369" t="str">
            <v>26 -  Pernambuco</v>
          </cell>
          <cell r="N369">
            <v>2076.59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000007182</v>
          </cell>
          <cell r="K370" t="str">
            <v>05/08/2020</v>
          </cell>
          <cell r="L370" t="str">
            <v>26200814784339000130550010000071821669475433</v>
          </cell>
          <cell r="M370" t="str">
            <v>26 -  Pernambuco</v>
          </cell>
          <cell r="N370">
            <v>1277.7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000007183</v>
          </cell>
          <cell r="K371" t="str">
            <v>05/08/2020</v>
          </cell>
          <cell r="L371" t="str">
            <v>26200814784339000130550010000071831792055789</v>
          </cell>
          <cell r="M371" t="str">
            <v>26 -  Pernambuco</v>
          </cell>
          <cell r="N371">
            <v>1277.7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000007184</v>
          </cell>
          <cell r="K372" t="str">
            <v>05/08/2020</v>
          </cell>
          <cell r="L372" t="str">
            <v>26200814784339000130550010000071841037573271</v>
          </cell>
          <cell r="M372" t="str">
            <v>26 -  Pernambuco</v>
          </cell>
          <cell r="N372">
            <v>1277.7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000007185</v>
          </cell>
          <cell r="K373" t="str">
            <v>05/08/2020</v>
          </cell>
          <cell r="L373" t="str">
            <v>26200814784339000130550010000071851937507612</v>
          </cell>
          <cell r="M373" t="str">
            <v>26 -  Pernambuco</v>
          </cell>
          <cell r="N373">
            <v>235.88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000007186</v>
          </cell>
          <cell r="K374" t="str">
            <v>05/08/2020</v>
          </cell>
          <cell r="L374" t="str">
            <v>26200814784339000130550010000071861394472730</v>
          </cell>
          <cell r="M374" t="str">
            <v>26 -  Pernambuco</v>
          </cell>
          <cell r="N374">
            <v>1277.7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000007026</v>
          </cell>
          <cell r="K375" t="str">
            <v>06/07/2020</v>
          </cell>
          <cell r="L375" t="str">
            <v>26200714784339000130550010000070261722054923</v>
          </cell>
          <cell r="M375" t="str">
            <v>26 -  Pernambuco</v>
          </cell>
          <cell r="N375">
            <v>55.42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000007334</v>
          </cell>
          <cell r="K376" t="str">
            <v>08/09/2020</v>
          </cell>
          <cell r="L376" t="str">
            <v>26200914784339000130550010000073341295226119</v>
          </cell>
          <cell r="M376" t="str">
            <v>26 -  Pernambuco</v>
          </cell>
          <cell r="N376">
            <v>209.31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000007335</v>
          </cell>
          <cell r="K377" t="str">
            <v>08/09/2020</v>
          </cell>
          <cell r="L377" t="str">
            <v>26200914784339000130550010000073351028125040</v>
          </cell>
          <cell r="M377" t="str">
            <v>26 -  Pernambuco</v>
          </cell>
          <cell r="N377">
            <v>1277.7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000007336</v>
          </cell>
          <cell r="K378" t="str">
            <v>08/09/2020</v>
          </cell>
          <cell r="L378" t="str">
            <v>26200914784339000130550010000073361336298016</v>
          </cell>
          <cell r="M378" t="str">
            <v>26 -  Pernambuco</v>
          </cell>
          <cell r="N378">
            <v>1277.7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000007338</v>
          </cell>
          <cell r="K379" t="str">
            <v>08/09/2020</v>
          </cell>
          <cell r="L379" t="str">
            <v>26200914784339000130550010000073381789162862</v>
          </cell>
          <cell r="M379" t="str">
            <v>26 -  Pernambuco</v>
          </cell>
          <cell r="N379">
            <v>1220.8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000007421</v>
          </cell>
          <cell r="K380" t="str">
            <v>11/09/2020</v>
          </cell>
          <cell r="L380" t="str">
            <v>26200914784339000130550010000074211904398680</v>
          </cell>
          <cell r="M380" t="str">
            <v>26 -  Pernambuco</v>
          </cell>
          <cell r="N380">
            <v>71.52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000007237</v>
          </cell>
          <cell r="K381" t="str">
            <v>21/08/2020</v>
          </cell>
          <cell r="L381" t="str">
            <v>26200814784339000130550010000072371168582202</v>
          </cell>
          <cell r="M381" t="str">
            <v>26 -  Pernambuco</v>
          </cell>
          <cell r="N381">
            <v>936.58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000007238</v>
          </cell>
          <cell r="K382" t="str">
            <v>21/08/2020</v>
          </cell>
          <cell r="L382" t="str">
            <v>26200814784339000130550010000072381358099224</v>
          </cell>
          <cell r="M382" t="str">
            <v>26 -  Pernambuco</v>
          </cell>
          <cell r="N382">
            <v>474.4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000007239</v>
          </cell>
          <cell r="K383" t="str">
            <v>21/08/2020</v>
          </cell>
          <cell r="L383" t="str">
            <v>26200814784339000130550010000072391389088272</v>
          </cell>
          <cell r="M383" t="str">
            <v>26 -  Pernambuco</v>
          </cell>
          <cell r="N383">
            <v>303.05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000007240</v>
          </cell>
          <cell r="K384" t="str">
            <v>21/08/2020</v>
          </cell>
          <cell r="L384" t="str">
            <v>26200814784339000130550010000072401433536574</v>
          </cell>
          <cell r="M384" t="str">
            <v>26 -  Pernambuco</v>
          </cell>
          <cell r="N384">
            <v>1277.7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000007138</v>
          </cell>
          <cell r="K385" t="str">
            <v>22/07/2020</v>
          </cell>
          <cell r="L385" t="str">
            <v>26200714784339000130550010000071381623404078</v>
          </cell>
          <cell r="M385" t="str">
            <v>26 -  Pernambuco</v>
          </cell>
          <cell r="N385">
            <v>1800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000007410</v>
          </cell>
          <cell r="K386" t="str">
            <v>22/09/2020</v>
          </cell>
          <cell r="L386" t="str">
            <v>26200914784339000130550010000074101814224050</v>
          </cell>
          <cell r="M386" t="str">
            <v>26 -  Pernambuco</v>
          </cell>
          <cell r="N386">
            <v>257.29000000000002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000007411</v>
          </cell>
          <cell r="K387" t="str">
            <v>22/09/2020</v>
          </cell>
          <cell r="L387" t="str">
            <v>26200914784339000130550010000074111277390108</v>
          </cell>
          <cell r="M387" t="str">
            <v>26 -  Pernambuco</v>
          </cell>
          <cell r="N387">
            <v>1096.3900000000001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000007412</v>
          </cell>
          <cell r="K388" t="str">
            <v>22/09/2020</v>
          </cell>
          <cell r="L388" t="str">
            <v>26200914784339000130550010000074121477158168</v>
          </cell>
          <cell r="M388" t="str">
            <v>26 -  Pernambuco</v>
          </cell>
          <cell r="N388">
            <v>367.62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14784339000130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000007413</v>
          </cell>
          <cell r="K389" t="str">
            <v>22/09/2020</v>
          </cell>
          <cell r="L389" t="str">
            <v>26200914784339000130550010000074131012884697</v>
          </cell>
          <cell r="M389" t="str">
            <v>26 -  Pernambuco</v>
          </cell>
          <cell r="N389">
            <v>148.4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14784339000130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000007414</v>
          </cell>
          <cell r="K390" t="str">
            <v>22/09/2020</v>
          </cell>
          <cell r="L390" t="str">
            <v>26200914784339000130550010000074141811971474</v>
          </cell>
          <cell r="M390" t="str">
            <v>26 -  Pernambuco</v>
          </cell>
          <cell r="N390">
            <v>1277.7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14784339000130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000007415</v>
          </cell>
          <cell r="K391" t="str">
            <v>22/09/2020</v>
          </cell>
          <cell r="L391" t="str">
            <v>26200914784339000130550010000074151600264414</v>
          </cell>
          <cell r="M391" t="str">
            <v>26 -  Pernambuco</v>
          </cell>
          <cell r="N391">
            <v>675.46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14784339000130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000007416</v>
          </cell>
          <cell r="K392" t="str">
            <v>22/09/2020</v>
          </cell>
          <cell r="L392" t="str">
            <v>26200914784339000130550010000074161003098228</v>
          </cell>
          <cell r="M392" t="str">
            <v>26 -  Pernambuco</v>
          </cell>
          <cell r="N392">
            <v>1277.7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14784339000130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000007417</v>
          </cell>
          <cell r="K393" t="str">
            <v>22/09/2020</v>
          </cell>
          <cell r="L393" t="str">
            <v>26200914784339000130550010000074171559519764</v>
          </cell>
          <cell r="M393" t="str">
            <v>26 -  Pernambuco</v>
          </cell>
          <cell r="N393">
            <v>936.58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14784339000130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000007422</v>
          </cell>
          <cell r="K394" t="str">
            <v>22/09/2020</v>
          </cell>
          <cell r="L394" t="str">
            <v>26200914784339000130550010000074221705098101</v>
          </cell>
          <cell r="M394" t="str">
            <v>26 -  Pernambuco</v>
          </cell>
          <cell r="N394">
            <v>1936.12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14784339000130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000007424</v>
          </cell>
          <cell r="K395" t="str">
            <v>22/09/2020</v>
          </cell>
          <cell r="L395" t="str">
            <v>26200914784339000130550010000074241044282114</v>
          </cell>
          <cell r="M395" t="str">
            <v>26 -  Pernambuco</v>
          </cell>
          <cell r="N395">
            <v>183.81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14784339000130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000007425</v>
          </cell>
          <cell r="K396" t="str">
            <v>22/09/2020</v>
          </cell>
          <cell r="L396" t="str">
            <v>26200914784339000130550010000074251591727328</v>
          </cell>
          <cell r="M396" t="str">
            <v>26 -  Pernambuco</v>
          </cell>
          <cell r="N396">
            <v>275.48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14784339000130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000007249</v>
          </cell>
          <cell r="K397" t="str">
            <v>24/08/2020</v>
          </cell>
          <cell r="L397" t="str">
            <v>26200814784339000130550010000072491509644220</v>
          </cell>
          <cell r="M397" t="str">
            <v>26 -  Pernambuco</v>
          </cell>
          <cell r="N397">
            <v>838.96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14784339000130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000007250</v>
          </cell>
          <cell r="K398" t="str">
            <v>24/08/2020</v>
          </cell>
          <cell r="L398" t="str">
            <v>26200814784339000130550010000072501447710985</v>
          </cell>
          <cell r="M398" t="str">
            <v>26 -  Pernambuco</v>
          </cell>
          <cell r="N398">
            <v>259.24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14784339000130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000007251</v>
          </cell>
          <cell r="K399" t="str">
            <v>24/08/2020</v>
          </cell>
          <cell r="L399" t="str">
            <v>26200814784339000130550010000072511888242506</v>
          </cell>
          <cell r="M399" t="str">
            <v>26 -  Pernambuco</v>
          </cell>
          <cell r="N399">
            <v>2939.63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14784339000130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000007252</v>
          </cell>
          <cell r="K400" t="str">
            <v>24/08/2020</v>
          </cell>
          <cell r="L400" t="str">
            <v>26200814784339000130550010000072521478260013</v>
          </cell>
          <cell r="M400" t="str">
            <v>26 -  Pernambuco</v>
          </cell>
          <cell r="N400">
            <v>197.6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14784339000130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000007253</v>
          </cell>
          <cell r="K401" t="str">
            <v>24/08/2020</v>
          </cell>
          <cell r="L401" t="str">
            <v>26200814784339000130550010000072531666031554</v>
          </cell>
          <cell r="M401" t="str">
            <v>26 -  Pernambuco</v>
          </cell>
          <cell r="N401">
            <v>324.51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14784339000130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000007254</v>
          </cell>
          <cell r="K402" t="str">
            <v>24/08/2020</v>
          </cell>
          <cell r="L402" t="str">
            <v>26200814784339000130550010000072541654372715</v>
          </cell>
          <cell r="M402" t="str">
            <v>26 -  Pernambuco</v>
          </cell>
          <cell r="N402">
            <v>2076.59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14784339000130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000007255</v>
          </cell>
          <cell r="K403" t="str">
            <v>24/08/2020</v>
          </cell>
          <cell r="L403" t="str">
            <v>26200814784339000130550010000072551963847154</v>
          </cell>
          <cell r="M403" t="str">
            <v>26 -  Pernambuco</v>
          </cell>
          <cell r="N403">
            <v>275.48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14784339000130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000007256</v>
          </cell>
          <cell r="K404" t="str">
            <v>24/08/2020</v>
          </cell>
          <cell r="L404" t="str">
            <v>26200814784339000130550010000072561006355451</v>
          </cell>
          <cell r="M404" t="str">
            <v>26 -  Pernambuco</v>
          </cell>
          <cell r="N404">
            <v>1096.3900000000001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14784339000130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000007429</v>
          </cell>
          <cell r="K405" t="str">
            <v>24/09/2020</v>
          </cell>
          <cell r="L405" t="str">
            <v>26200914784339000130550010000074291551294616</v>
          </cell>
          <cell r="M405" t="str">
            <v>26 -  Pernambuco</v>
          </cell>
          <cell r="N405">
            <v>183.81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14784339000130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000007431</v>
          </cell>
          <cell r="K406" t="str">
            <v>24/09/2020</v>
          </cell>
          <cell r="L406" t="str">
            <v>26200914784339000130550010000074311652838245</v>
          </cell>
          <cell r="M406" t="str">
            <v>26 -  Pernambuco</v>
          </cell>
          <cell r="N406">
            <v>148.4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14784339000130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000007432</v>
          </cell>
          <cell r="K407" t="str">
            <v>24/09/2020</v>
          </cell>
          <cell r="L407" t="str">
            <v>26200914784339000130550010000074321651971488</v>
          </cell>
          <cell r="M407" t="str">
            <v>26 -  Pernambuco</v>
          </cell>
          <cell r="N407">
            <v>35.76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14784339000130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000007433</v>
          </cell>
          <cell r="K408" t="str">
            <v>24/09/2020</v>
          </cell>
          <cell r="L408" t="str">
            <v>26200914784339000130550010000074331096526641</v>
          </cell>
          <cell r="M408" t="str">
            <v>26 -  Pernambuco</v>
          </cell>
          <cell r="N408">
            <v>203.82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14784339000130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000007434</v>
          </cell>
          <cell r="K409" t="str">
            <v>24/09/2020</v>
          </cell>
          <cell r="L409" t="str">
            <v>26200914784339000130550010000074341772885528</v>
          </cell>
          <cell r="M409" t="str">
            <v>26 -  Pernambuco</v>
          </cell>
          <cell r="N409">
            <v>275.48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14784339000130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000007435</v>
          </cell>
          <cell r="K410" t="str">
            <v>24/09/2020</v>
          </cell>
          <cell r="L410" t="str">
            <v>26200914784339000130550010000074351918938873</v>
          </cell>
          <cell r="M410" t="str">
            <v>26 -  Pernambuco</v>
          </cell>
          <cell r="N410">
            <v>148.4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14784339000130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000007436</v>
          </cell>
          <cell r="K411" t="str">
            <v>24/09/2020</v>
          </cell>
          <cell r="L411" t="str">
            <v>26200914784339000130550010000074361802794422</v>
          </cell>
          <cell r="M411" t="str">
            <v>26 -  Pernambuco</v>
          </cell>
          <cell r="N411">
            <v>183.81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14784339000130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000007437</v>
          </cell>
          <cell r="K412" t="str">
            <v>24/09/2020</v>
          </cell>
          <cell r="L412" t="str">
            <v>26200914784339000130550010000074371395327216</v>
          </cell>
          <cell r="M412" t="str">
            <v>26 -  Pernambuco</v>
          </cell>
          <cell r="N412">
            <v>203.82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14784339000130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000007438</v>
          </cell>
          <cell r="K413" t="str">
            <v>24/09/2020</v>
          </cell>
          <cell r="L413" t="str">
            <v>26200914784339000130550010000074381651937976</v>
          </cell>
          <cell r="M413" t="str">
            <v>26 -  Pernambuco</v>
          </cell>
          <cell r="N413">
            <v>148.4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14784339000130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000007439</v>
          </cell>
          <cell r="K414" t="str">
            <v>24/09/2020</v>
          </cell>
          <cell r="L414" t="str">
            <v>26200914784339000130550010000074391372670555</v>
          </cell>
          <cell r="M414" t="str">
            <v>26 -  Pernambuco</v>
          </cell>
          <cell r="N414">
            <v>23.39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14784339000130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000007440</v>
          </cell>
          <cell r="K415" t="str">
            <v>24/09/2020</v>
          </cell>
          <cell r="L415" t="str">
            <v>26200914784339000130550010000074401291086625</v>
          </cell>
          <cell r="M415" t="str">
            <v>26 -  Pernambuco</v>
          </cell>
          <cell r="N415">
            <v>239.58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14784339000130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000007441</v>
          </cell>
          <cell r="K416" t="str">
            <v>24/09/2020</v>
          </cell>
          <cell r="L416" t="str">
            <v>26200914784339000130550010000074411531280860</v>
          </cell>
          <cell r="M416" t="str">
            <v>26 -  Pernambuco</v>
          </cell>
          <cell r="N416">
            <v>53.33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14784339000130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000007443</v>
          </cell>
          <cell r="K417" t="str">
            <v>24/09/2020</v>
          </cell>
          <cell r="L417" t="str">
            <v>26200914784339000130550010000074431870572906</v>
          </cell>
          <cell r="M417" t="str">
            <v>26 -  Pernambuco</v>
          </cell>
          <cell r="N417">
            <v>211.87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14784339000130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000007444</v>
          </cell>
          <cell r="K418" t="str">
            <v>24/09/2020</v>
          </cell>
          <cell r="L418" t="str">
            <v>26200914784339000130550010000074441830030174</v>
          </cell>
          <cell r="M418" t="str">
            <v>26 -  Pernambuco</v>
          </cell>
          <cell r="N418">
            <v>235.88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14784339000130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000007445</v>
          </cell>
          <cell r="K419" t="str">
            <v>24/09/2020</v>
          </cell>
          <cell r="L419" t="str">
            <v>26200914784339000130550010000074451314694509</v>
          </cell>
          <cell r="M419" t="str">
            <v>26 -  Pernambuco</v>
          </cell>
          <cell r="N419">
            <v>183.81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14784339000130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000007275</v>
          </cell>
          <cell r="K420" t="str">
            <v>28/08/2020</v>
          </cell>
          <cell r="L420" t="str">
            <v>26200814784339000130550010000072751986334261</v>
          </cell>
          <cell r="M420" t="str">
            <v>26 -  Pernambuco</v>
          </cell>
          <cell r="N420">
            <v>211.87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14784339000130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000007276</v>
          </cell>
          <cell r="K421" t="str">
            <v>28/08/2020</v>
          </cell>
          <cell r="L421" t="str">
            <v>26200814784339000130550010000072761375948065</v>
          </cell>
          <cell r="M421" t="str">
            <v>26 -  Pernambuco</v>
          </cell>
          <cell r="N421">
            <v>367.62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14784339000130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000007277</v>
          </cell>
          <cell r="K422" t="str">
            <v>28/08/2020</v>
          </cell>
          <cell r="L422" t="str">
            <v>26200814784339000130550010000072771532660990</v>
          </cell>
          <cell r="M422" t="str">
            <v>26 -  Pernambuco</v>
          </cell>
          <cell r="N422">
            <v>98.34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14784339000130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000007278</v>
          </cell>
          <cell r="K423" t="str">
            <v>28/08/2020</v>
          </cell>
          <cell r="L423" t="str">
            <v>26200814784339000130550010000072781547834180</v>
          </cell>
          <cell r="M423" t="str">
            <v>26 -  Pernambuco</v>
          </cell>
          <cell r="N423">
            <v>191.86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14784339000130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000007279</v>
          </cell>
          <cell r="K424" t="str">
            <v>28/08/2020</v>
          </cell>
          <cell r="L424" t="str">
            <v>26200814784339000130550010000072791222438194</v>
          </cell>
          <cell r="M424" t="str">
            <v>26 -  Pernambuco</v>
          </cell>
          <cell r="N424">
            <v>905.9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14784339000130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000007280</v>
          </cell>
          <cell r="K425" t="str">
            <v>28/08/2020</v>
          </cell>
          <cell r="L425" t="str">
            <v>26200814784339000130550010000072801519500646</v>
          </cell>
          <cell r="M425" t="str">
            <v>26 -  Pernambuco</v>
          </cell>
          <cell r="N425">
            <v>148.4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14784339000130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000007281</v>
          </cell>
          <cell r="K426" t="str">
            <v>28/08/2020</v>
          </cell>
          <cell r="L426" t="str">
            <v>26200814784339000130550010000072811433106505</v>
          </cell>
          <cell r="M426" t="str">
            <v>26 -  Pernambuco</v>
          </cell>
          <cell r="N426">
            <v>235.88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14784339000130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000007282</v>
          </cell>
          <cell r="K427" t="str">
            <v>28/08/2020</v>
          </cell>
          <cell r="L427" t="str">
            <v>26200814784339000130550010000072821265396030</v>
          </cell>
          <cell r="M427" t="str">
            <v>26 -  Pernambuco</v>
          </cell>
          <cell r="N427">
            <v>184.16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14784339000130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000007283</v>
          </cell>
          <cell r="K428" t="str">
            <v>28/08/2020</v>
          </cell>
          <cell r="L428" t="str">
            <v>26200814784339000130550010000072831405773793</v>
          </cell>
          <cell r="M428" t="str">
            <v>26 -  Pernambuco</v>
          </cell>
          <cell r="N428">
            <v>1096.3900000000001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14784339000130</v>
          </cell>
          <cell r="G429" t="str">
            <v>CROMUS MATERIAIS MEDICO HOSPITALAR EIREL</v>
          </cell>
          <cell r="H429" t="str">
            <v>B</v>
          </cell>
          <cell r="I429" t="str">
            <v>S</v>
          </cell>
          <cell r="J429" t="str">
            <v>000007284</v>
          </cell>
          <cell r="K429" t="str">
            <v>28/08/2020</v>
          </cell>
          <cell r="L429" t="str">
            <v>26200814784339000130550010000072841921906081</v>
          </cell>
          <cell r="M429" t="str">
            <v>26 -  Pernambuco</v>
          </cell>
          <cell r="N429">
            <v>232.04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14784339000130</v>
          </cell>
          <cell r="G430" t="str">
            <v>CROMUS MATERIAIS MEDICO HOSPITALAR EIREL</v>
          </cell>
          <cell r="H430" t="str">
            <v>B</v>
          </cell>
          <cell r="I430" t="str">
            <v>S</v>
          </cell>
          <cell r="J430" t="str">
            <v>000007285</v>
          </cell>
          <cell r="K430" t="str">
            <v>28/08/2020</v>
          </cell>
          <cell r="L430" t="str">
            <v>26200814784339000130550010000072851994051873</v>
          </cell>
          <cell r="M430" t="str">
            <v>26 -  Pernambuco</v>
          </cell>
          <cell r="N430">
            <v>1277.7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14784339000130</v>
          </cell>
          <cell r="G431" t="str">
            <v>CROMUS MATERIAIS MEDICO HOSPITALAR EIREL</v>
          </cell>
          <cell r="H431" t="str">
            <v>B</v>
          </cell>
          <cell r="I431" t="str">
            <v>S</v>
          </cell>
          <cell r="J431" t="str">
            <v>000007286</v>
          </cell>
          <cell r="K431" t="str">
            <v>28/08/2020</v>
          </cell>
          <cell r="L431" t="str">
            <v>26200814784339000130550010000072861077884065</v>
          </cell>
          <cell r="M431" t="str">
            <v>26 -  Pernambuco</v>
          </cell>
          <cell r="N431">
            <v>611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14784339000130</v>
          </cell>
          <cell r="G432" t="str">
            <v>CROMUS MATERIAIS MEDICO HOSPITALAR EIREL</v>
          </cell>
          <cell r="H432" t="str">
            <v>B</v>
          </cell>
          <cell r="I432" t="str">
            <v>S</v>
          </cell>
          <cell r="J432" t="str">
            <v>000007287</v>
          </cell>
          <cell r="K432" t="str">
            <v>31/08/2020</v>
          </cell>
          <cell r="L432" t="str">
            <v>26200814784339000130550010000072871602815498</v>
          </cell>
          <cell r="M432" t="str">
            <v>26 -  Pernambuco</v>
          </cell>
          <cell r="N432">
            <v>275.48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14784339000130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000007288</v>
          </cell>
          <cell r="K433" t="str">
            <v>31/08/2020</v>
          </cell>
          <cell r="L433" t="str">
            <v>26200814784339000130550010000072881282231439</v>
          </cell>
          <cell r="M433" t="str">
            <v>26 -  Pernambuco</v>
          </cell>
          <cell r="N433">
            <v>296.13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14784339000130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000007289</v>
          </cell>
          <cell r="K434" t="str">
            <v>31/08/2020</v>
          </cell>
          <cell r="L434" t="str">
            <v>26200814784339000130550010000072891554499085</v>
          </cell>
          <cell r="M434" t="str">
            <v>26 -  Pernambuco</v>
          </cell>
          <cell r="N434">
            <v>183.81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14784339000130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000007290</v>
          </cell>
          <cell r="K435" t="str">
            <v>31/08/2020</v>
          </cell>
          <cell r="L435" t="str">
            <v>26200814784339000130550010000072901060771010</v>
          </cell>
          <cell r="M435" t="str">
            <v>26 -  Pernambuco</v>
          </cell>
          <cell r="N435">
            <v>2076.59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14784339000130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000007291</v>
          </cell>
          <cell r="K436" t="str">
            <v>31/08/2020</v>
          </cell>
          <cell r="L436" t="str">
            <v>26200814784339000130550010000072911295875165</v>
          </cell>
          <cell r="M436" t="str">
            <v>26 -  Pernambuco</v>
          </cell>
          <cell r="N436">
            <v>1936.12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14784339000130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000007292</v>
          </cell>
          <cell r="K437" t="str">
            <v>31/08/2020</v>
          </cell>
          <cell r="L437" t="str">
            <v>26200814784339000130550010000072921327410666</v>
          </cell>
          <cell r="M437" t="str">
            <v>26 -  Pernambuco</v>
          </cell>
          <cell r="N437">
            <v>936.58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14784339000130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000007293</v>
          </cell>
          <cell r="K438" t="str">
            <v>31/08/2020</v>
          </cell>
          <cell r="L438" t="str">
            <v>26200814784339000130550010000072931928899993</v>
          </cell>
          <cell r="M438" t="str">
            <v>26 -  Pernambuco</v>
          </cell>
          <cell r="N438">
            <v>275.48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14784339000130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000007294</v>
          </cell>
          <cell r="K439" t="str">
            <v>31/08/2020</v>
          </cell>
          <cell r="L439" t="str">
            <v>26200814784339000130550010000072941681746766</v>
          </cell>
          <cell r="M439" t="str">
            <v>26 -  Pernambuco</v>
          </cell>
          <cell r="N439">
            <v>1277.7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14784339000130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000007295</v>
          </cell>
          <cell r="K440" t="str">
            <v>31/08/2020</v>
          </cell>
          <cell r="L440" t="str">
            <v>26200814784339000130550010000072951522605510</v>
          </cell>
          <cell r="M440" t="str">
            <v>26 -  Pernambuco</v>
          </cell>
          <cell r="N440">
            <v>972.58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14784339000130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000007296</v>
          </cell>
          <cell r="K441" t="str">
            <v>31/08/2020</v>
          </cell>
          <cell r="L441" t="str">
            <v>26200814784339000130550010000072961623202397</v>
          </cell>
          <cell r="M441" t="str">
            <v>26 -  Pernambuco</v>
          </cell>
          <cell r="N441">
            <v>183.81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14784339000130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000007297</v>
          </cell>
          <cell r="K442" t="str">
            <v>31/08/2020</v>
          </cell>
          <cell r="L442" t="str">
            <v>26200814784339000130550010000072971355621052</v>
          </cell>
          <cell r="M442" t="str">
            <v>26 -  Pernambuco</v>
          </cell>
          <cell r="N442">
            <v>2076.59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8713023000155</v>
          </cell>
          <cell r="G443" t="str">
            <v>ENDOSURGICAL COM E REP DE MAT MED ODONT</v>
          </cell>
          <cell r="H443" t="str">
            <v>B</v>
          </cell>
          <cell r="I443" t="str">
            <v>S</v>
          </cell>
          <cell r="J443" t="str">
            <v>000038032</v>
          </cell>
          <cell r="K443" t="str">
            <v>04/09/2020</v>
          </cell>
          <cell r="L443" t="str">
            <v>26200908713023000155550010000380321365028076</v>
          </cell>
          <cell r="M443" t="str">
            <v>26 -  Pernambuco</v>
          </cell>
          <cell r="N443">
            <v>1033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8713023000155</v>
          </cell>
          <cell r="G444" t="str">
            <v>ENDOSURGICAL COM E REP DE MAT MED ODONT</v>
          </cell>
          <cell r="H444" t="str">
            <v>B</v>
          </cell>
          <cell r="I444" t="str">
            <v>S</v>
          </cell>
          <cell r="J444" t="str">
            <v>000037546</v>
          </cell>
          <cell r="K444" t="str">
            <v>13/08/2020</v>
          </cell>
          <cell r="L444" t="str">
            <v>26200808713023000155550010000375461731040261</v>
          </cell>
          <cell r="M444" t="str">
            <v>26 -  Pernambuco</v>
          </cell>
          <cell r="N444">
            <v>1287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8713023000155</v>
          </cell>
          <cell r="G445" t="str">
            <v>ENDOSURGICAL COM E REP DE MAT MED ODONT</v>
          </cell>
          <cell r="H445" t="str">
            <v>B</v>
          </cell>
          <cell r="I445" t="str">
            <v>S</v>
          </cell>
          <cell r="J445" t="str">
            <v>000038144</v>
          </cell>
          <cell r="K445" t="str">
            <v>15/09/2020</v>
          </cell>
          <cell r="L445" t="str">
            <v>26200908713023000155550010000381441439966518</v>
          </cell>
          <cell r="M445" t="str">
            <v>26 -  Pernambuco</v>
          </cell>
          <cell r="N445">
            <v>1287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9005588000140</v>
          </cell>
          <cell r="G446" t="str">
            <v>F&amp;R COMERCIO DE PRODUTOS MEDICOS LTDA</v>
          </cell>
          <cell r="H446" t="str">
            <v>B</v>
          </cell>
          <cell r="I446" t="str">
            <v>S</v>
          </cell>
          <cell r="J446" t="str">
            <v>000029762</v>
          </cell>
          <cell r="K446" t="str">
            <v>21/08/2020</v>
          </cell>
          <cell r="L446" t="str">
            <v>26200809005588000140550010000297621009297623</v>
          </cell>
          <cell r="M446" t="str">
            <v>26 -  Pernambuco</v>
          </cell>
          <cell r="N446">
            <v>1985.16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35716141000190</v>
          </cell>
          <cell r="G447" t="str">
            <v>LINHA MEDICA COMERCIO REPRESENTACOES LTD</v>
          </cell>
          <cell r="H447" t="str">
            <v>B</v>
          </cell>
          <cell r="I447" t="str">
            <v>S</v>
          </cell>
          <cell r="J447" t="str">
            <v>000007501</v>
          </cell>
          <cell r="K447" t="str">
            <v>03/09/2020</v>
          </cell>
          <cell r="L447" t="str">
            <v>26200935716141000190550010000075011000000016</v>
          </cell>
          <cell r="M447" t="str">
            <v>26 -  Pernambuco</v>
          </cell>
          <cell r="N447">
            <v>4174.5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13291742000165</v>
          </cell>
          <cell r="G448" t="str">
            <v>PHOENIX MED PRODS MEDICOS HOSPITALARES</v>
          </cell>
          <cell r="H448" t="str">
            <v>B</v>
          </cell>
          <cell r="I448" t="str">
            <v>S</v>
          </cell>
          <cell r="J448" t="str">
            <v>000011171</v>
          </cell>
          <cell r="K448" t="str">
            <v>03/09/2020</v>
          </cell>
          <cell r="L448" t="str">
            <v>26200913291742000165550010000111711101052082</v>
          </cell>
          <cell r="M448" t="str">
            <v>26 -  Pernambuco</v>
          </cell>
          <cell r="N448">
            <v>1350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7395985000140</v>
          </cell>
          <cell r="G449" t="str">
            <v>POTENGY COM E REPRES DE PROD HOSP LTDA</v>
          </cell>
          <cell r="H449" t="str">
            <v>B</v>
          </cell>
          <cell r="I449" t="str">
            <v>S</v>
          </cell>
          <cell r="J449" t="str">
            <v>000016685</v>
          </cell>
          <cell r="K449" t="str">
            <v>17/09/2020</v>
          </cell>
          <cell r="L449" t="str">
            <v>25200907395985000140550010000166851000000014</v>
          </cell>
          <cell r="M449" t="str">
            <v>25 -  Paraíba</v>
          </cell>
          <cell r="N449">
            <v>1529.48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7395985000140</v>
          </cell>
          <cell r="G450" t="str">
            <v>POTENGY COM E REPRES DE PROD HOSP LTDA</v>
          </cell>
          <cell r="H450" t="str">
            <v>B</v>
          </cell>
          <cell r="I450" t="str">
            <v>S</v>
          </cell>
          <cell r="J450" t="str">
            <v>000016686</v>
          </cell>
          <cell r="K450" t="str">
            <v>17/09/2020</v>
          </cell>
          <cell r="L450" t="str">
            <v>25200907395985000140550010000166861000000011</v>
          </cell>
          <cell r="M450" t="str">
            <v>25 -  Paraíba</v>
          </cell>
          <cell r="N450">
            <v>1529.48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7395985000140</v>
          </cell>
          <cell r="G451" t="str">
            <v>POTENGY COM E REPRES DE PROD HOSP LTDA</v>
          </cell>
          <cell r="H451" t="str">
            <v>B</v>
          </cell>
          <cell r="I451" t="str">
            <v>S</v>
          </cell>
          <cell r="J451" t="str">
            <v>000016456</v>
          </cell>
          <cell r="K451" t="str">
            <v>18/08/2020</v>
          </cell>
          <cell r="L451" t="str">
            <v>25200807395985000140550010000164561000000018</v>
          </cell>
          <cell r="M451" t="str">
            <v>25 -  Paraíba</v>
          </cell>
          <cell r="N451">
            <v>3058.96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7395985000140</v>
          </cell>
          <cell r="G452" t="str">
            <v>POTENGY COM E REPRES DE PROD HOSP LTDA</v>
          </cell>
          <cell r="H452" t="str">
            <v>B</v>
          </cell>
          <cell r="I452" t="str">
            <v>S</v>
          </cell>
          <cell r="J452" t="str">
            <v>000016457</v>
          </cell>
          <cell r="K452" t="str">
            <v>18/08/2020</v>
          </cell>
          <cell r="L452" t="str">
            <v>25200807395985000140550010000164571000000015</v>
          </cell>
          <cell r="M452" t="str">
            <v>25 -  Paraíba</v>
          </cell>
          <cell r="N452">
            <v>1529.48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7395985000140</v>
          </cell>
          <cell r="G453" t="str">
            <v>POTENGY COM E REPRES DE PROD HOSP LTDA</v>
          </cell>
          <cell r="H453" t="str">
            <v>B</v>
          </cell>
          <cell r="I453" t="str">
            <v>S</v>
          </cell>
          <cell r="J453" t="str">
            <v>000016467</v>
          </cell>
          <cell r="K453" t="str">
            <v>20/08/2020</v>
          </cell>
          <cell r="L453" t="str">
            <v>25200807395985000140550010000164671000000011</v>
          </cell>
          <cell r="M453" t="str">
            <v>25 -  Paraíba</v>
          </cell>
          <cell r="N453">
            <v>1529.48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7395985000140</v>
          </cell>
          <cell r="G454" t="str">
            <v>POTENGY COM E REPRES DE PROD HOSP LTDA</v>
          </cell>
          <cell r="H454" t="str">
            <v>B</v>
          </cell>
          <cell r="I454" t="str">
            <v>S</v>
          </cell>
          <cell r="J454" t="str">
            <v>000016527</v>
          </cell>
          <cell r="K454" t="str">
            <v>28/08/2020</v>
          </cell>
          <cell r="L454" t="str">
            <v>25200807395985000140550010000165271000000011</v>
          </cell>
          <cell r="M454" t="str">
            <v>25 -  Paraíba</v>
          </cell>
          <cell r="N454">
            <v>1529.48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000082493</v>
          </cell>
          <cell r="K455" t="str">
            <v>03/08/2020</v>
          </cell>
          <cell r="L455" t="str">
            <v>26200841249434000107550010000824931320055805</v>
          </cell>
          <cell r="M455" t="str">
            <v>26 -  Pernambuco</v>
          </cell>
          <cell r="N455">
            <v>485.39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000082494</v>
          </cell>
          <cell r="K456" t="str">
            <v>03/08/2020</v>
          </cell>
          <cell r="L456" t="str">
            <v>26200841249434000107550010000824941430140111</v>
          </cell>
          <cell r="M456" t="str">
            <v>26 -  Pernambuco</v>
          </cell>
          <cell r="N456">
            <v>1277.7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000082497</v>
          </cell>
          <cell r="K457" t="str">
            <v>03/08/2020</v>
          </cell>
          <cell r="L457" t="str">
            <v>26200841249434000107550010000824971929575135</v>
          </cell>
          <cell r="M457" t="str">
            <v>26 -  Pernambuco</v>
          </cell>
          <cell r="N457">
            <v>591.9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000083104</v>
          </cell>
          <cell r="K458" t="str">
            <v>03/09/2020</v>
          </cell>
          <cell r="L458" t="str">
            <v>26200941249434000107550010000831041788014704</v>
          </cell>
          <cell r="M458" t="str">
            <v>26 -  Pernambuco</v>
          </cell>
          <cell r="N458">
            <v>148.4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000083105</v>
          </cell>
          <cell r="K459" t="str">
            <v>03/09/2020</v>
          </cell>
          <cell r="L459" t="str">
            <v>26200941249434000107550010000831051417791696</v>
          </cell>
          <cell r="M459" t="str">
            <v>26 -  Pernambuco</v>
          </cell>
          <cell r="N459">
            <v>296.13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000083106</v>
          </cell>
          <cell r="K460" t="str">
            <v>03/09/2020</v>
          </cell>
          <cell r="L460" t="str">
            <v>26200941249434000107550010000831061806818355</v>
          </cell>
          <cell r="M460" t="str">
            <v>26 -  Pernambuco</v>
          </cell>
          <cell r="N460">
            <v>176.11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000083107</v>
          </cell>
          <cell r="K461" t="str">
            <v>03/09/2020</v>
          </cell>
          <cell r="L461" t="str">
            <v>26200941249434000107550010000831071036053252</v>
          </cell>
          <cell r="M461" t="str">
            <v>26 -  Pernambuco</v>
          </cell>
          <cell r="N461">
            <v>296.13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000083108</v>
          </cell>
          <cell r="K462" t="str">
            <v>03/09/2020</v>
          </cell>
          <cell r="L462" t="str">
            <v>26200941249434000107550010000831081020370188</v>
          </cell>
          <cell r="M462" t="str">
            <v>26 -  Pernambuco</v>
          </cell>
          <cell r="N462">
            <v>1096.3900000000001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000083109</v>
          </cell>
          <cell r="K463" t="str">
            <v>03/09/2020</v>
          </cell>
          <cell r="L463" t="str">
            <v>26200941249434000107550010000831091941689543</v>
          </cell>
          <cell r="M463" t="str">
            <v>26 -  Pernambuco</v>
          </cell>
          <cell r="N463">
            <v>99.23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000083110</v>
          </cell>
          <cell r="K464" t="str">
            <v>03/09/2020</v>
          </cell>
          <cell r="L464" t="str">
            <v>26200941249434000107550010000831101185194910</v>
          </cell>
          <cell r="M464" t="str">
            <v>26 -  Pernambuco</v>
          </cell>
          <cell r="N464">
            <v>1277.7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000083116</v>
          </cell>
          <cell r="K465" t="str">
            <v>04/09/2020</v>
          </cell>
          <cell r="L465" t="str">
            <v>26200941249434000107550010000831161183348124</v>
          </cell>
          <cell r="M465" t="str">
            <v>26 -  Pernambuco</v>
          </cell>
          <cell r="N465">
            <v>122.8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000083118</v>
          </cell>
          <cell r="K466" t="str">
            <v>04/09/2020</v>
          </cell>
          <cell r="L466" t="str">
            <v>26200941249434000107550010000831181655180587</v>
          </cell>
          <cell r="M466" t="str">
            <v>26 -  Pernambuco</v>
          </cell>
          <cell r="N466">
            <v>905.9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000083136</v>
          </cell>
          <cell r="K467" t="str">
            <v>08/09/2020</v>
          </cell>
          <cell r="L467" t="str">
            <v>26200941249434000107550010000831361335502190</v>
          </cell>
          <cell r="M467" t="str">
            <v>26 -  Pernambuco</v>
          </cell>
          <cell r="N467">
            <v>1936.12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000083166</v>
          </cell>
          <cell r="K468" t="str">
            <v>09/09/2020</v>
          </cell>
          <cell r="L468" t="str">
            <v>26200941249434000107550010000831661670180956</v>
          </cell>
          <cell r="M468" t="str">
            <v>26 -  Pernambuco</v>
          </cell>
          <cell r="N468">
            <v>989.15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000083192</v>
          </cell>
          <cell r="K469" t="str">
            <v>10/09/2020</v>
          </cell>
          <cell r="L469" t="str">
            <v>26200941249434000107550010000831921640245510</v>
          </cell>
          <cell r="M469" t="str">
            <v>26 -  Pernambuco</v>
          </cell>
          <cell r="N469">
            <v>1936.12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000083193</v>
          </cell>
          <cell r="K470" t="str">
            <v>10/09/2020</v>
          </cell>
          <cell r="L470" t="str">
            <v>26200941249434000107550010000831931941080330</v>
          </cell>
          <cell r="M470" t="str">
            <v>26 -  Pernambuco</v>
          </cell>
          <cell r="N470">
            <v>355.32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000083194</v>
          </cell>
          <cell r="K471" t="str">
            <v>10/09/2020</v>
          </cell>
          <cell r="L471" t="str">
            <v>26200941249434000107550010000831941325694945</v>
          </cell>
          <cell r="M471" t="str">
            <v>26 -  Pernambuco</v>
          </cell>
          <cell r="N471">
            <v>30.68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000083195</v>
          </cell>
          <cell r="K472" t="str">
            <v>10/09/2020</v>
          </cell>
          <cell r="L472" t="str">
            <v>26200941249434000107550010000831951183833921</v>
          </cell>
          <cell r="M472" t="str">
            <v>26 -  Pernambuco</v>
          </cell>
          <cell r="N472">
            <v>148.4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000083196</v>
          </cell>
          <cell r="K473" t="str">
            <v>10/09/2020</v>
          </cell>
          <cell r="L473" t="str">
            <v>26200941249434000107550010000831961675938481</v>
          </cell>
          <cell r="M473" t="str">
            <v>26 -  Pernambuco</v>
          </cell>
          <cell r="N473">
            <v>296.13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000083197</v>
          </cell>
          <cell r="K474" t="str">
            <v>10/09/2020</v>
          </cell>
          <cell r="L474" t="str">
            <v>26200941249434000107550010000831971927291301</v>
          </cell>
          <cell r="M474" t="str">
            <v>26 -  Pernambuco</v>
          </cell>
          <cell r="N474">
            <v>203.82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000083198</v>
          </cell>
          <cell r="K475" t="str">
            <v>10/09/2020</v>
          </cell>
          <cell r="L475" t="str">
            <v>26200941249434000107550010000831981891824981</v>
          </cell>
          <cell r="M475" t="str">
            <v>26 -  Pernambuco</v>
          </cell>
          <cell r="N475">
            <v>1277.7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000083213</v>
          </cell>
          <cell r="K476" t="str">
            <v>14/09/2020</v>
          </cell>
          <cell r="L476" t="str">
            <v>26200941249434000107550010000832131102618766</v>
          </cell>
          <cell r="M476" t="str">
            <v>26 -  Pernambuco</v>
          </cell>
          <cell r="N476">
            <v>148.4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000083214</v>
          </cell>
          <cell r="K477" t="str">
            <v>14/09/2020</v>
          </cell>
          <cell r="L477" t="str">
            <v>26200941249434000107550010000832141923962816</v>
          </cell>
          <cell r="M477" t="str">
            <v>26 -  Pernambuco</v>
          </cell>
          <cell r="N477">
            <v>686.87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000083215</v>
          </cell>
          <cell r="K478" t="str">
            <v>14/09/2020</v>
          </cell>
          <cell r="L478" t="str">
            <v>26200941249434000107550010000832151464955928</v>
          </cell>
          <cell r="M478" t="str">
            <v>26 -  Pernambuco</v>
          </cell>
          <cell r="N478">
            <v>936.58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000083216</v>
          </cell>
          <cell r="K479" t="str">
            <v>14/09/2020</v>
          </cell>
          <cell r="L479" t="str">
            <v>26200941249434000107550010000832161739753279</v>
          </cell>
          <cell r="M479" t="str">
            <v>26 -  Pernambuco</v>
          </cell>
          <cell r="N479">
            <v>1277.7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000083217</v>
          </cell>
          <cell r="K480" t="str">
            <v>14/09/2020</v>
          </cell>
          <cell r="L480" t="str">
            <v>26200941249434000107550010000832171742581650</v>
          </cell>
          <cell r="M480" t="str">
            <v>26 -  Pernambuco</v>
          </cell>
          <cell r="N480">
            <v>154.38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000083218</v>
          </cell>
          <cell r="K481" t="str">
            <v>14/09/2020</v>
          </cell>
          <cell r="L481" t="str">
            <v>26200941249434000107550010000832181192175911</v>
          </cell>
          <cell r="M481" t="str">
            <v>26 -  Pernambuco</v>
          </cell>
          <cell r="N481">
            <v>148.4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000083219</v>
          </cell>
          <cell r="K482" t="str">
            <v>14/09/2020</v>
          </cell>
          <cell r="L482" t="str">
            <v>26200941249434000107550010000832191908082270</v>
          </cell>
          <cell r="M482" t="str">
            <v>26 -  Pernambuco</v>
          </cell>
          <cell r="N482">
            <v>148.4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000083220</v>
          </cell>
          <cell r="K483" t="str">
            <v>14/09/2020</v>
          </cell>
          <cell r="L483" t="str">
            <v>26200941249434000107550010000832201287136377</v>
          </cell>
          <cell r="M483" t="str">
            <v>26 -  Pernambuco</v>
          </cell>
          <cell r="N483">
            <v>148.4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000083221</v>
          </cell>
          <cell r="K484" t="str">
            <v>14/09/2020</v>
          </cell>
          <cell r="L484" t="str">
            <v>26200941249434000107550010000832211045418629</v>
          </cell>
          <cell r="M484" t="str">
            <v>26 -  Pernambuco</v>
          </cell>
          <cell r="N484">
            <v>1096.3900000000001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000083409</v>
          </cell>
          <cell r="K485" t="str">
            <v>17/09/2020</v>
          </cell>
          <cell r="L485" t="str">
            <v>26200941249434000107550010000834091259299163</v>
          </cell>
          <cell r="M485" t="str">
            <v>26 -  Pernambuco</v>
          </cell>
          <cell r="N485">
            <v>1814.94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000083411</v>
          </cell>
          <cell r="K486" t="str">
            <v>17/09/2020</v>
          </cell>
          <cell r="L486" t="str">
            <v>26200941249434000107550010000834111889641993</v>
          </cell>
          <cell r="M486" t="str">
            <v>26 -  Pernambuco</v>
          </cell>
          <cell r="N486">
            <v>381.42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000083412</v>
          </cell>
          <cell r="K487" t="str">
            <v>17/09/2020</v>
          </cell>
          <cell r="L487" t="str">
            <v>26200941249434000107550010000834121531893118</v>
          </cell>
          <cell r="M487" t="str">
            <v>26 -  Pernambuco</v>
          </cell>
          <cell r="N487">
            <v>483.71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000083413</v>
          </cell>
          <cell r="K488" t="str">
            <v>17/09/2020</v>
          </cell>
          <cell r="L488" t="str">
            <v>26200941249434000107550010000834131961194123</v>
          </cell>
          <cell r="M488" t="str">
            <v>26 -  Pernambuco</v>
          </cell>
          <cell r="N488">
            <v>797.88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000083414</v>
          </cell>
          <cell r="K489" t="str">
            <v>17/09/2020</v>
          </cell>
          <cell r="L489" t="str">
            <v>26200941249434000107550010000834141377000567</v>
          </cell>
          <cell r="M489" t="str">
            <v>26 -  Pernambuco</v>
          </cell>
          <cell r="N489">
            <v>275.33999999999997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000083415</v>
          </cell>
          <cell r="K490" t="str">
            <v>17/09/2020</v>
          </cell>
          <cell r="L490" t="str">
            <v>26200941249434000107550010000834151317404839</v>
          </cell>
          <cell r="M490" t="str">
            <v>26 -  Pernambuco</v>
          </cell>
          <cell r="N490">
            <v>197.6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000083416</v>
          </cell>
          <cell r="K491" t="str">
            <v>17/09/2020</v>
          </cell>
          <cell r="L491" t="str">
            <v>26200941249434000107550010000834161110751464</v>
          </cell>
          <cell r="M491" t="str">
            <v>26 -  Pernambuco</v>
          </cell>
          <cell r="N491">
            <v>936.58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000083417</v>
          </cell>
          <cell r="K492" t="str">
            <v>17/09/2020</v>
          </cell>
          <cell r="L492" t="str">
            <v>26200941249434000107550010000834171594271293</v>
          </cell>
          <cell r="M492" t="str">
            <v>26 -  Pernambuco</v>
          </cell>
          <cell r="N492">
            <v>936.58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000083418</v>
          </cell>
          <cell r="K493" t="str">
            <v>17/09/2020</v>
          </cell>
          <cell r="L493" t="str">
            <v>26200941249434000107550010000834181587915579</v>
          </cell>
          <cell r="M493" t="str">
            <v>26 -  Pernambuco</v>
          </cell>
          <cell r="N493">
            <v>367.62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000083419</v>
          </cell>
          <cell r="K494" t="str">
            <v>17/09/2020</v>
          </cell>
          <cell r="L494" t="str">
            <v>26200941249434000107550010000834191475867391</v>
          </cell>
          <cell r="M494" t="str">
            <v>26 -  Pernambuco</v>
          </cell>
          <cell r="N494">
            <v>557.53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000083420</v>
          </cell>
          <cell r="K495" t="str">
            <v>17/09/2020</v>
          </cell>
          <cell r="L495" t="str">
            <v>26200941249434000107550010000834201815798529</v>
          </cell>
          <cell r="M495" t="str">
            <v>26 -  Pernambuco</v>
          </cell>
          <cell r="N495">
            <v>219.92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000083421</v>
          </cell>
          <cell r="K496" t="str">
            <v>17/09/2020</v>
          </cell>
          <cell r="L496" t="str">
            <v>26200941249434000107550010000834211644188982</v>
          </cell>
          <cell r="M496" t="str">
            <v>26 -  Pernambuco</v>
          </cell>
          <cell r="N496">
            <v>936.58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000082668</v>
          </cell>
          <cell r="K497" t="str">
            <v>19/08/2020</v>
          </cell>
          <cell r="L497" t="str">
            <v>26200841249434000107550010000826681586193531</v>
          </cell>
          <cell r="M497" t="str">
            <v>26 -  Pernambuco</v>
          </cell>
          <cell r="N497">
            <v>1249.25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000082669</v>
          </cell>
          <cell r="K498" t="str">
            <v>19/08/2020</v>
          </cell>
          <cell r="L498" t="str">
            <v>26200841249434000107550010000826691282658124</v>
          </cell>
          <cell r="M498" t="str">
            <v>26 -  Pernambuco</v>
          </cell>
          <cell r="N498">
            <v>395.2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000082670</v>
          </cell>
          <cell r="K499" t="str">
            <v>19/08/2020</v>
          </cell>
          <cell r="L499" t="str">
            <v>26200841249434000107550010000826701090608812</v>
          </cell>
          <cell r="M499" t="str">
            <v>26 -  Pernambuco</v>
          </cell>
          <cell r="N499">
            <v>936.58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000082671</v>
          </cell>
          <cell r="K500" t="str">
            <v>19/08/2020</v>
          </cell>
          <cell r="L500" t="str">
            <v>26200841249434000107550010000826711027773701</v>
          </cell>
          <cell r="M500" t="str">
            <v>26 -  Pernambuco</v>
          </cell>
          <cell r="N500">
            <v>2428.4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000082672</v>
          </cell>
          <cell r="K501" t="str">
            <v>19/08/2020</v>
          </cell>
          <cell r="L501" t="str">
            <v>26200841249434000107550010000826721743953042</v>
          </cell>
          <cell r="M501" t="str">
            <v>26 -  Pernambuco</v>
          </cell>
          <cell r="N501">
            <v>561.66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000082673</v>
          </cell>
          <cell r="K502" t="str">
            <v>19/08/2020</v>
          </cell>
          <cell r="L502" t="str">
            <v>26200841249434000107550010000826731352132447</v>
          </cell>
          <cell r="M502" t="str">
            <v>26 -  Pernambuco</v>
          </cell>
          <cell r="N502">
            <v>1277.7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000082674</v>
          </cell>
          <cell r="K503" t="str">
            <v>19/08/2020</v>
          </cell>
          <cell r="L503" t="str">
            <v>26200841249434000107550010000826741701307031</v>
          </cell>
          <cell r="M503" t="str">
            <v>26 -  Pernambuco</v>
          </cell>
          <cell r="N503">
            <v>1120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000082723</v>
          </cell>
          <cell r="K504" t="str">
            <v>19/08/2020</v>
          </cell>
          <cell r="L504" t="str">
            <v>26200841249434000107550010000827231138657651</v>
          </cell>
          <cell r="M504" t="str">
            <v>26 -  Pernambuco</v>
          </cell>
          <cell r="N504">
            <v>203.82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000082307</v>
          </cell>
          <cell r="K505" t="str">
            <v>22/07/2020</v>
          </cell>
          <cell r="L505" t="str">
            <v>26200741249434000107550010000823071391620133</v>
          </cell>
          <cell r="M505" t="str">
            <v>26 -  Pernambuco</v>
          </cell>
          <cell r="N505">
            <v>3928.13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000082308</v>
          </cell>
          <cell r="K506" t="str">
            <v>22/07/2020</v>
          </cell>
          <cell r="L506" t="str">
            <v>26200741249434000107550010000823081194322390</v>
          </cell>
          <cell r="M506" t="str">
            <v>26 -  Pernambuco</v>
          </cell>
          <cell r="N506">
            <v>4032.57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000083486</v>
          </cell>
          <cell r="K507" t="str">
            <v>22/09/2020</v>
          </cell>
          <cell r="L507" t="str">
            <v>26200941249434000107550010000834861446733210</v>
          </cell>
          <cell r="M507" t="str">
            <v>26 -  Pernambuco</v>
          </cell>
          <cell r="N507">
            <v>148.4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000083487</v>
          </cell>
          <cell r="K508" t="str">
            <v>22/09/2020</v>
          </cell>
          <cell r="L508" t="str">
            <v>26200941249434000107550010000834871802428581</v>
          </cell>
          <cell r="M508" t="str">
            <v>26 -  Pernambuco</v>
          </cell>
          <cell r="N508">
            <v>183.81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000083488</v>
          </cell>
          <cell r="K509" t="str">
            <v>22/09/2020</v>
          </cell>
          <cell r="L509" t="str">
            <v>26200941249434000107550010000834881307452454</v>
          </cell>
          <cell r="M509" t="str">
            <v>26 -  Pernambuco</v>
          </cell>
          <cell r="N509">
            <v>936.58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000083489</v>
          </cell>
          <cell r="K510" t="str">
            <v>22/09/2020</v>
          </cell>
          <cell r="L510" t="str">
            <v>26200941249434000107550010000834891213879877</v>
          </cell>
          <cell r="M510" t="str">
            <v>26 -  Pernambuco</v>
          </cell>
          <cell r="N510">
            <v>989.15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000083490</v>
          </cell>
          <cell r="K511" t="str">
            <v>22/09/2020</v>
          </cell>
          <cell r="L511" t="str">
            <v>26200941249434000107550010000834901453241380</v>
          </cell>
          <cell r="M511" t="str">
            <v>26 -  Pernambuco</v>
          </cell>
          <cell r="N511">
            <v>197.6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000083491</v>
          </cell>
          <cell r="K512" t="str">
            <v>22/09/2020</v>
          </cell>
          <cell r="L512" t="str">
            <v>26200941249434000107550010000834911907396127</v>
          </cell>
          <cell r="M512" t="str">
            <v>26 -  Pernambuco</v>
          </cell>
          <cell r="N512">
            <v>145.12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000082917</v>
          </cell>
          <cell r="K513" t="str">
            <v>24/08/2020</v>
          </cell>
          <cell r="L513" t="str">
            <v>26200841249434000107550010000829171298099430</v>
          </cell>
          <cell r="M513" t="str">
            <v>26 -  Pernambuco</v>
          </cell>
          <cell r="N513">
            <v>936.58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000082918</v>
          </cell>
          <cell r="K514" t="str">
            <v>24/08/2020</v>
          </cell>
          <cell r="L514" t="str">
            <v>26200841249434000107550010000829181711511470</v>
          </cell>
          <cell r="M514" t="str">
            <v>26 -  Pernambuco</v>
          </cell>
          <cell r="N514">
            <v>235.88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000082919</v>
          </cell>
          <cell r="K515" t="str">
            <v>24/08/2020</v>
          </cell>
          <cell r="L515" t="str">
            <v>26200841249434000107550010000829191004946916</v>
          </cell>
          <cell r="M515" t="str">
            <v>26 -  Pernambuco</v>
          </cell>
          <cell r="N515">
            <v>197.6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000082920</v>
          </cell>
          <cell r="K516" t="str">
            <v>24/08/2020</v>
          </cell>
          <cell r="L516" t="str">
            <v>26200841249434000107550010000829201040948525</v>
          </cell>
          <cell r="M516" t="str">
            <v>26 -  Pernambuco</v>
          </cell>
          <cell r="N516">
            <v>219.92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000082921</v>
          </cell>
          <cell r="K517" t="str">
            <v>24/08/2020</v>
          </cell>
          <cell r="L517" t="str">
            <v>26200841249434000107550010000829211648824726</v>
          </cell>
          <cell r="M517" t="str">
            <v>26 -  Pernambuco</v>
          </cell>
          <cell r="N517">
            <v>395.68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000082922</v>
          </cell>
          <cell r="K518" t="str">
            <v>24/08/2020</v>
          </cell>
          <cell r="L518" t="str">
            <v>26200841249434000107550010000829221197801511</v>
          </cell>
          <cell r="M518" t="str">
            <v>26 -  Pernambuco</v>
          </cell>
          <cell r="N518">
            <v>1875.53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000082924</v>
          </cell>
          <cell r="K519" t="str">
            <v>24/08/2020</v>
          </cell>
          <cell r="L519" t="str">
            <v>26200841249434000107550010000829241158142051</v>
          </cell>
          <cell r="M519" t="str">
            <v>26 -  Pernambuco</v>
          </cell>
          <cell r="N519">
            <v>59.15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000082925</v>
          </cell>
          <cell r="K520" t="str">
            <v>24/08/2020</v>
          </cell>
          <cell r="L520" t="str">
            <v>26200841249434000107550010000829251263279808</v>
          </cell>
          <cell r="M520" t="str">
            <v>26 -  Pernambuco</v>
          </cell>
          <cell r="N520">
            <v>936.58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000082926</v>
          </cell>
          <cell r="K521" t="str">
            <v>24/08/2020</v>
          </cell>
          <cell r="L521" t="str">
            <v>26200841249434000107550010000829261876562765</v>
          </cell>
          <cell r="M521" t="str">
            <v>26 -  Pernambuco</v>
          </cell>
          <cell r="N521">
            <v>367.62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000082927</v>
          </cell>
          <cell r="K522" t="str">
            <v>24/08/2020</v>
          </cell>
          <cell r="L522" t="str">
            <v>26200841249434000107550010000829271340606086</v>
          </cell>
          <cell r="M522" t="str">
            <v>26 -  Pernambuco</v>
          </cell>
          <cell r="N522">
            <v>2069.36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000082928</v>
          </cell>
          <cell r="K523" t="str">
            <v>24/08/2020</v>
          </cell>
          <cell r="L523" t="str">
            <v>26200841249434000107550010000829281969301192</v>
          </cell>
          <cell r="M523" t="str">
            <v>26 -  Pernambuco</v>
          </cell>
          <cell r="N523">
            <v>1220.8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000082929</v>
          </cell>
          <cell r="K524" t="str">
            <v>24/08/2020</v>
          </cell>
          <cell r="L524" t="str">
            <v>26200841249434000107550010000829291985029873</v>
          </cell>
          <cell r="M524" t="str">
            <v>26 -  Pernambuco</v>
          </cell>
          <cell r="N524">
            <v>1277.7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000082936</v>
          </cell>
          <cell r="K525" t="str">
            <v>24/08/2020</v>
          </cell>
          <cell r="L525" t="str">
            <v>26200841249434000107550010000829361381422132</v>
          </cell>
          <cell r="M525" t="str">
            <v>26 -  Pernambuco</v>
          </cell>
          <cell r="N525">
            <v>1904.33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000082952</v>
          </cell>
          <cell r="K526" t="str">
            <v>25/08/2020</v>
          </cell>
          <cell r="L526" t="str">
            <v>26200841249434000107550010000829521694247210</v>
          </cell>
          <cell r="M526" t="str">
            <v>26 -  Pernambuco</v>
          </cell>
          <cell r="N526">
            <v>288.70999999999998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000082954</v>
          </cell>
          <cell r="K527" t="str">
            <v>25/08/2020</v>
          </cell>
          <cell r="L527" t="str">
            <v>26200841249434000107550010000829541647153381</v>
          </cell>
          <cell r="M527" t="str">
            <v>26 -  Pernambuco</v>
          </cell>
          <cell r="N527">
            <v>936.58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000082956</v>
          </cell>
          <cell r="K528" t="str">
            <v>25/08/2020</v>
          </cell>
          <cell r="L528" t="str">
            <v>26200841249434000107550010000829561987233661</v>
          </cell>
          <cell r="M528" t="str">
            <v>26 -  Pernambuco</v>
          </cell>
          <cell r="N528">
            <v>296.13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000082957</v>
          </cell>
          <cell r="K529" t="str">
            <v>25/08/2020</v>
          </cell>
          <cell r="L529" t="str">
            <v>26200841249434000107550010000829571074429962</v>
          </cell>
          <cell r="M529" t="str">
            <v>26 -  Pernambuco</v>
          </cell>
          <cell r="N529">
            <v>936.58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000082958</v>
          </cell>
          <cell r="K530" t="str">
            <v>25/08/2020</v>
          </cell>
          <cell r="L530" t="str">
            <v>26200841249434000107550010000829581754986041</v>
          </cell>
          <cell r="M530" t="str">
            <v>26 -  Pernambuco</v>
          </cell>
          <cell r="N530">
            <v>267.29000000000002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000082960</v>
          </cell>
          <cell r="K531" t="str">
            <v>25/08/2020</v>
          </cell>
          <cell r="L531" t="str">
            <v>26200841249434000107550010000829601907221184</v>
          </cell>
          <cell r="M531" t="str">
            <v>26 -  Pernambuco</v>
          </cell>
          <cell r="N531">
            <v>183.81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000082961</v>
          </cell>
          <cell r="K532" t="str">
            <v>25/08/2020</v>
          </cell>
          <cell r="L532" t="str">
            <v>26200841249434000107550010000829611602697867</v>
          </cell>
          <cell r="M532" t="str">
            <v>26 -  Pernambuco</v>
          </cell>
          <cell r="N532">
            <v>288.70999999999998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000082962</v>
          </cell>
          <cell r="K533" t="str">
            <v>25/08/2020</v>
          </cell>
          <cell r="L533" t="str">
            <v>26200841249434000107550010000829621771471634</v>
          </cell>
          <cell r="M533" t="str">
            <v>26 -  Pernambuco</v>
          </cell>
          <cell r="N533">
            <v>235.88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000082963</v>
          </cell>
          <cell r="K534" t="str">
            <v>25/08/2020</v>
          </cell>
          <cell r="L534" t="str">
            <v>26200841249434000107550010000829631237432573</v>
          </cell>
          <cell r="M534" t="str">
            <v>26 -  Pernambuco</v>
          </cell>
          <cell r="N534">
            <v>1277.7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000082980</v>
          </cell>
          <cell r="K535" t="str">
            <v>26/08/2020</v>
          </cell>
          <cell r="L535" t="str">
            <v>26200841249434000107550010000829801034484979</v>
          </cell>
          <cell r="M535" t="str">
            <v>26 -  Pernambuco</v>
          </cell>
          <cell r="N535">
            <v>1232.71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000082993</v>
          </cell>
          <cell r="K536" t="str">
            <v>27/08/2020</v>
          </cell>
          <cell r="L536" t="str">
            <v>26200841249434000107550010000829931600473841</v>
          </cell>
          <cell r="M536" t="str">
            <v>26 -  Pernambuco</v>
          </cell>
          <cell r="N536">
            <v>2532.84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000083033</v>
          </cell>
          <cell r="K537" t="str">
            <v>28/08/2020</v>
          </cell>
          <cell r="L537" t="str">
            <v>26200841249434000107550010000830331689729694</v>
          </cell>
          <cell r="M537" t="str">
            <v>26 -  Pernambuco</v>
          </cell>
          <cell r="N537">
            <v>1277.7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000083034</v>
          </cell>
          <cell r="K538" t="str">
            <v>28/08/2020</v>
          </cell>
          <cell r="L538" t="str">
            <v>26200841249434000107550010000830341016564780</v>
          </cell>
          <cell r="M538" t="str">
            <v>26 -  Pernambuco</v>
          </cell>
          <cell r="N538">
            <v>367.62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000083035</v>
          </cell>
          <cell r="K539" t="str">
            <v>28/08/2020</v>
          </cell>
          <cell r="L539" t="str">
            <v>26200841249434000107550010000830351741603131</v>
          </cell>
          <cell r="M539" t="str">
            <v>26 -  Pernambuco</v>
          </cell>
          <cell r="N539">
            <v>176.11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000083036</v>
          </cell>
          <cell r="K540" t="str">
            <v>28/08/2020</v>
          </cell>
          <cell r="L540" t="str">
            <v>26200841249434000107550010000830361363328800</v>
          </cell>
          <cell r="M540" t="str">
            <v>26 -  Pernambuco</v>
          </cell>
          <cell r="N540">
            <v>71.52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000083037</v>
          </cell>
          <cell r="K541" t="str">
            <v>28/08/2020</v>
          </cell>
          <cell r="L541" t="str">
            <v>26200841249434000107550010000830371704044021</v>
          </cell>
          <cell r="M541" t="str">
            <v>26 -  Pernambuco</v>
          </cell>
          <cell r="N541">
            <v>1096.3900000000001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000083038</v>
          </cell>
          <cell r="K542" t="str">
            <v>28/08/2020</v>
          </cell>
          <cell r="L542" t="str">
            <v>26200841249434000107550010000830381637775853</v>
          </cell>
          <cell r="M542" t="str">
            <v>26 -  Pernambuco</v>
          </cell>
          <cell r="N542">
            <v>35.76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000082446</v>
          </cell>
          <cell r="K543" t="str">
            <v>30/07/2020</v>
          </cell>
          <cell r="L543" t="str">
            <v>26200741249434000107550010000824461913066268</v>
          </cell>
          <cell r="M543" t="str">
            <v>26 -  Pernambuco</v>
          </cell>
          <cell r="N543">
            <v>3053.31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000083050</v>
          </cell>
          <cell r="K544" t="str">
            <v>31/08/2020</v>
          </cell>
          <cell r="L544" t="str">
            <v>26200841249434000107550010000830501100272896</v>
          </cell>
          <cell r="M544" t="str">
            <v>26 -  Pernambuco</v>
          </cell>
          <cell r="N544">
            <v>1936.12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000083051</v>
          </cell>
          <cell r="K545" t="str">
            <v>31/08/2020</v>
          </cell>
          <cell r="L545" t="str">
            <v>26200841249434000107550010000830511878516041</v>
          </cell>
          <cell r="M545" t="str">
            <v>26 -  Pernambuco</v>
          </cell>
          <cell r="N545">
            <v>936.58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000083052</v>
          </cell>
          <cell r="K546" t="str">
            <v>31/08/2020</v>
          </cell>
          <cell r="L546" t="str">
            <v>26200841249434000107550010000830521725752870</v>
          </cell>
          <cell r="M546" t="str">
            <v>26 -  Pernambuco</v>
          </cell>
          <cell r="N546">
            <v>936.58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000083053</v>
          </cell>
          <cell r="K547" t="str">
            <v>31/08/2020</v>
          </cell>
          <cell r="L547" t="str">
            <v>26200841249434000107550010000830531030087515</v>
          </cell>
          <cell r="M547" t="str">
            <v>26 -  Pernambuco</v>
          </cell>
          <cell r="N547">
            <v>813.98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000083070</v>
          </cell>
          <cell r="K548" t="str">
            <v>31/08/2020</v>
          </cell>
          <cell r="L548" t="str">
            <v>26200841249434000107550010000830701302438453</v>
          </cell>
          <cell r="M548" t="str">
            <v>26 -  Pernambuco</v>
          </cell>
          <cell r="N548">
            <v>308.76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>
            <v>6204103000150</v>
          </cell>
          <cell r="G549" t="str">
            <v>R S DOS SANTOS COMERCIO ME</v>
          </cell>
          <cell r="H549" t="str">
            <v>B</v>
          </cell>
          <cell r="I549" t="str">
            <v>S</v>
          </cell>
          <cell r="J549" t="str">
            <v>37188</v>
          </cell>
          <cell r="K549" t="str">
            <v>08/09/2020</v>
          </cell>
          <cell r="L549" t="str">
            <v>26200906204103000150550010000371881631670589</v>
          </cell>
          <cell r="M549" t="str">
            <v>26 -  Pernambuco</v>
          </cell>
          <cell r="N549">
            <v>1502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>
            <v>6204103000150</v>
          </cell>
          <cell r="G550" t="str">
            <v>R S DOS SANTOS COMERCIO ME</v>
          </cell>
          <cell r="H550" t="str">
            <v>B</v>
          </cell>
          <cell r="I550" t="str">
            <v>S</v>
          </cell>
          <cell r="J550" t="str">
            <v>36243</v>
          </cell>
          <cell r="K550" t="str">
            <v>14/08/2020</v>
          </cell>
          <cell r="L550" t="str">
            <v>26200806204103000150550010000362431003110498</v>
          </cell>
          <cell r="M550" t="str">
            <v>26 -  Pernambuco</v>
          </cell>
          <cell r="N550">
            <v>1502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>
            <v>6204103000150</v>
          </cell>
          <cell r="G551" t="str">
            <v>R S DOS SANTOS COMERCIO ME</v>
          </cell>
          <cell r="H551" t="str">
            <v>B</v>
          </cell>
          <cell r="I551" t="str">
            <v>S</v>
          </cell>
          <cell r="J551" t="str">
            <v>36247</v>
          </cell>
          <cell r="K551" t="str">
            <v>14/08/2020</v>
          </cell>
          <cell r="L551" t="str">
            <v>26200806204103000150550010000362471637190427</v>
          </cell>
          <cell r="M551" t="str">
            <v>26 -  Pernambuco</v>
          </cell>
          <cell r="N551">
            <v>1502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>
            <v>6204103000150</v>
          </cell>
          <cell r="G552" t="str">
            <v>R S DOS SANTOS COMERCIO ME</v>
          </cell>
          <cell r="H552" t="str">
            <v>B</v>
          </cell>
          <cell r="I552" t="str">
            <v>S</v>
          </cell>
          <cell r="J552" t="str">
            <v>36249</v>
          </cell>
          <cell r="K552" t="str">
            <v>14/08/2020</v>
          </cell>
          <cell r="L552" t="str">
            <v>26200806204103000150550010000362491917629083</v>
          </cell>
          <cell r="M552" t="str">
            <v>26 -  Pernambuco</v>
          </cell>
          <cell r="N552">
            <v>1502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>
            <v>6204103000150</v>
          </cell>
          <cell r="G553" t="str">
            <v>R S DOS SANTOS COMERCIO ME</v>
          </cell>
          <cell r="H553" t="str">
            <v>B</v>
          </cell>
          <cell r="I553" t="str">
            <v>S</v>
          </cell>
          <cell r="J553" t="str">
            <v>37402</v>
          </cell>
          <cell r="K553" t="str">
            <v>15/09/2020</v>
          </cell>
          <cell r="L553" t="str">
            <v>26200906204103000150550010000374021813996511</v>
          </cell>
          <cell r="M553" t="str">
            <v>26 -  Pernambuco</v>
          </cell>
          <cell r="N553">
            <v>1502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>
            <v>6204103000150</v>
          </cell>
          <cell r="G554" t="str">
            <v>R S DOS SANTOS COMERCIO ME</v>
          </cell>
          <cell r="H554" t="str">
            <v>B</v>
          </cell>
          <cell r="I554" t="str">
            <v>S</v>
          </cell>
          <cell r="J554" t="str">
            <v>37405</v>
          </cell>
          <cell r="K554" t="str">
            <v>15/09/2020</v>
          </cell>
          <cell r="L554" t="str">
            <v>26200906204103000150550010000374051285247397</v>
          </cell>
          <cell r="M554" t="str">
            <v>26 -  Pernambuco</v>
          </cell>
          <cell r="N554">
            <v>1502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>
            <v>6204103000150</v>
          </cell>
          <cell r="G555" t="str">
            <v>R S DOS SANTOS COMERCIO ME</v>
          </cell>
          <cell r="H555" t="str">
            <v>B</v>
          </cell>
          <cell r="I555" t="str">
            <v>S</v>
          </cell>
          <cell r="J555" t="str">
            <v>37437</v>
          </cell>
          <cell r="K555" t="str">
            <v>15/09/2020</v>
          </cell>
          <cell r="L555" t="str">
            <v>26200906204103000150550010000374371036853092</v>
          </cell>
          <cell r="M555" t="str">
            <v>26 -  Pernambuco</v>
          </cell>
          <cell r="N555">
            <v>1502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>
            <v>6204103000150</v>
          </cell>
          <cell r="G556" t="str">
            <v>R S DOS SANTOS COMERCIO ME</v>
          </cell>
          <cell r="H556" t="str">
            <v>B</v>
          </cell>
          <cell r="I556" t="str">
            <v>S</v>
          </cell>
          <cell r="J556" t="str">
            <v>37578</v>
          </cell>
          <cell r="K556" t="str">
            <v>18/09/2020</v>
          </cell>
          <cell r="L556" t="str">
            <v>26200906204103000150550010000375781906632106</v>
          </cell>
          <cell r="M556" t="str">
            <v>26 -  Pernambuco</v>
          </cell>
          <cell r="N556">
            <v>1502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>
            <v>6204103000150</v>
          </cell>
          <cell r="G557" t="str">
            <v>R S DOS SANTOS COMERCIO ME</v>
          </cell>
          <cell r="H557" t="str">
            <v>B</v>
          </cell>
          <cell r="I557" t="str">
            <v>S</v>
          </cell>
          <cell r="J557" t="str">
            <v>36552</v>
          </cell>
          <cell r="K557" t="str">
            <v>24/08/2020</v>
          </cell>
          <cell r="L557" t="str">
            <v>26200806204103000150550010000365521813097249</v>
          </cell>
          <cell r="M557" t="str">
            <v>26 -  Pernambuco</v>
          </cell>
          <cell r="N557">
            <v>1502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>
            <v>6204103000150</v>
          </cell>
          <cell r="G558" t="str">
            <v>R S DOS SANTOS COMERCIO ME</v>
          </cell>
          <cell r="H558" t="str">
            <v>B</v>
          </cell>
          <cell r="I558" t="str">
            <v>S</v>
          </cell>
          <cell r="J558" t="str">
            <v>36554</v>
          </cell>
          <cell r="K558" t="str">
            <v>24/08/2020</v>
          </cell>
          <cell r="L558" t="str">
            <v>26200806204103000150550010000365541182226658</v>
          </cell>
          <cell r="M558" t="str">
            <v>26 -  Pernambuco</v>
          </cell>
          <cell r="N558">
            <v>1502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>
            <v>6204103000150</v>
          </cell>
          <cell r="G559" t="str">
            <v>R S DOS SANTOS COMERCIO ME</v>
          </cell>
          <cell r="H559" t="str">
            <v>B</v>
          </cell>
          <cell r="I559" t="str">
            <v>S</v>
          </cell>
          <cell r="J559" t="str">
            <v>36557</v>
          </cell>
          <cell r="K559" t="str">
            <v>24/08/2020</v>
          </cell>
          <cell r="L559" t="str">
            <v>26200806204103000150550010000365571963797340</v>
          </cell>
          <cell r="M559" t="str">
            <v>26 -  Pernambuco</v>
          </cell>
          <cell r="N559">
            <v>1502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>
            <v>6204103000150</v>
          </cell>
          <cell r="G560" t="str">
            <v>R S DOS SANTOS COMERCIO ME</v>
          </cell>
          <cell r="H560" t="str">
            <v>B</v>
          </cell>
          <cell r="I560" t="str">
            <v>S</v>
          </cell>
          <cell r="J560" t="str">
            <v>36562</v>
          </cell>
          <cell r="K560" t="str">
            <v>24/08/2020</v>
          </cell>
          <cell r="L560" t="str">
            <v>26200806204103000150550010000365621496167613</v>
          </cell>
          <cell r="M560" t="str">
            <v>26 -  Pernambuco</v>
          </cell>
          <cell r="N560">
            <v>1502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>
            <v>6204103000150</v>
          </cell>
          <cell r="G561" t="str">
            <v>R S DOS SANTOS COMERCIO ME</v>
          </cell>
          <cell r="H561" t="str">
            <v>B</v>
          </cell>
          <cell r="I561" t="str">
            <v>S</v>
          </cell>
          <cell r="J561" t="str">
            <v>36825</v>
          </cell>
          <cell r="K561" t="str">
            <v>27/08/2020</v>
          </cell>
          <cell r="L561" t="str">
            <v>26200806204103000150550010000368251553167322</v>
          </cell>
          <cell r="M561" t="str">
            <v>26 -  Pernambuco</v>
          </cell>
          <cell r="N561">
            <v>1502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>
            <v>6204103000150</v>
          </cell>
          <cell r="G562" t="str">
            <v>R S DOS SANTOS COMERCIO ME</v>
          </cell>
          <cell r="H562" t="str">
            <v>B</v>
          </cell>
          <cell r="I562" t="str">
            <v>S</v>
          </cell>
          <cell r="J562" t="str">
            <v>36828</v>
          </cell>
          <cell r="K562" t="str">
            <v>27/08/2020</v>
          </cell>
          <cell r="L562" t="str">
            <v>26200806204103000150550010000368281367859980</v>
          </cell>
          <cell r="M562" t="str">
            <v>26 -  Pernambuco</v>
          </cell>
          <cell r="N562">
            <v>1502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>
            <v>6204103000150</v>
          </cell>
          <cell r="G563" t="str">
            <v>R S DOS SANTOS COMERCIO ME</v>
          </cell>
          <cell r="H563" t="str">
            <v>B</v>
          </cell>
          <cell r="I563" t="str">
            <v>S</v>
          </cell>
          <cell r="J563" t="str">
            <v>36844</v>
          </cell>
          <cell r="K563" t="str">
            <v>27/08/2020</v>
          </cell>
          <cell r="L563" t="str">
            <v>26200806204103000150550010000368441633637991</v>
          </cell>
          <cell r="M563" t="str">
            <v>26 -  Pernambuco</v>
          </cell>
          <cell r="N563">
            <v>1502</v>
          </cell>
        </row>
        <row r="564">
          <cell r="C564" t="str">
            <v>HOSPITAL DOM HÉLDER</v>
          </cell>
          <cell r="E564" t="str">
            <v>3.13 - Materiais e Materiais Ortopédicos e Corretivos (OPME)</v>
          </cell>
          <cell r="F564">
            <v>6204103000150</v>
          </cell>
          <cell r="G564" t="str">
            <v>R S DOS SANTOS COMERCIO ME</v>
          </cell>
          <cell r="H564" t="str">
            <v>B</v>
          </cell>
          <cell r="I564" t="str">
            <v>S</v>
          </cell>
          <cell r="J564" t="str">
            <v>36846</v>
          </cell>
          <cell r="K564" t="str">
            <v>27/08/2020</v>
          </cell>
          <cell r="L564" t="str">
            <v>26200806204103000150550010000368461715556094</v>
          </cell>
          <cell r="M564" t="str">
            <v>26 -  Pernambuco</v>
          </cell>
          <cell r="N564">
            <v>1502</v>
          </cell>
        </row>
        <row r="565">
          <cell r="C565" t="str">
            <v>HOSPITAL DOM HÉLDER</v>
          </cell>
          <cell r="E565" t="str">
            <v>3.13 - Materiais e Materiais Ortopédicos e Corretivos (OPME)</v>
          </cell>
          <cell r="F565">
            <v>6204103000150</v>
          </cell>
          <cell r="G565" t="str">
            <v>R S DOS SANTOS COMERCIO ME</v>
          </cell>
          <cell r="H565" t="str">
            <v>B</v>
          </cell>
          <cell r="I565" t="str">
            <v>S</v>
          </cell>
          <cell r="J565" t="str">
            <v>36924</v>
          </cell>
          <cell r="K565" t="str">
            <v>31/08/2020</v>
          </cell>
          <cell r="L565" t="str">
            <v>26200806204103000150550010000369241279286372</v>
          </cell>
          <cell r="M565" t="str">
            <v>26 -  Pernambuco</v>
          </cell>
          <cell r="N565">
            <v>1502</v>
          </cell>
        </row>
        <row r="566">
          <cell r="C566" t="str">
            <v>HOSPITAL DOM HÉLDER</v>
          </cell>
          <cell r="E566" t="str">
            <v>3.13 - Materiais e Materiais Ortopédicos e Corretivos (OPME)</v>
          </cell>
          <cell r="F566">
            <v>6204103000150</v>
          </cell>
          <cell r="G566" t="str">
            <v>R S DOS SANTOS COMERCIO ME</v>
          </cell>
          <cell r="H566" t="str">
            <v>B</v>
          </cell>
          <cell r="I566" t="str">
            <v>S</v>
          </cell>
          <cell r="J566" t="str">
            <v>36984</v>
          </cell>
          <cell r="K566" t="str">
            <v>31/08/2020</v>
          </cell>
          <cell r="L566" t="str">
            <v>26200806204103000150550010000369841239283931</v>
          </cell>
          <cell r="M566" t="str">
            <v>26 -  Pernambuco</v>
          </cell>
          <cell r="N566">
            <v>1502</v>
          </cell>
        </row>
        <row r="567">
          <cell r="C567" t="str">
            <v>HOSPITAL DOM HÉLDER</v>
          </cell>
          <cell r="E567" t="str">
            <v>3.13 - Materiais e Materiais Ortopédicos e Corretivos (OPME)</v>
          </cell>
          <cell r="F567">
            <v>8675394000190</v>
          </cell>
          <cell r="G567" t="str">
            <v>SAFE SUPORTE A VIDA LTDA</v>
          </cell>
          <cell r="H567" t="str">
            <v>B</v>
          </cell>
          <cell r="I567" t="str">
            <v>S</v>
          </cell>
          <cell r="J567" t="str">
            <v>30309</v>
          </cell>
          <cell r="K567" t="str">
            <v>03/09/2020</v>
          </cell>
          <cell r="L567" t="str">
            <v>26200908675394000190550010000303091438101174</v>
          </cell>
          <cell r="M567" t="str">
            <v>26 -  Pernambuco</v>
          </cell>
          <cell r="N567">
            <v>2695</v>
          </cell>
        </row>
        <row r="568">
          <cell r="C568" t="str">
            <v>HOSPITAL DOM HÉLDER</v>
          </cell>
          <cell r="E568" t="str">
            <v>3.13 - Materiais e Materiais Ortopédicos e Corretivos (OPME)</v>
          </cell>
          <cell r="F568">
            <v>1437707000122</v>
          </cell>
          <cell r="G568" t="str">
            <v>SCITECH PRODUTOS MEDICOS LTDA</v>
          </cell>
          <cell r="H568" t="str">
            <v>B</v>
          </cell>
          <cell r="I568" t="str">
            <v>S</v>
          </cell>
          <cell r="J568" t="str">
            <v>000151667</v>
          </cell>
          <cell r="K568" t="str">
            <v>01/09/2020</v>
          </cell>
          <cell r="L568" t="str">
            <v>52200901437707000122550550001516671765619080</v>
          </cell>
          <cell r="M568" t="str">
            <v>52 -  Goiás</v>
          </cell>
          <cell r="N568">
            <v>1424.15</v>
          </cell>
        </row>
        <row r="569">
          <cell r="C569" t="str">
            <v>HOSPITAL DOM HÉLDER</v>
          </cell>
          <cell r="E569" t="str">
            <v>3.13 - Materiais e Materiais Ortopédicos e Corretivos (OPME)</v>
          </cell>
          <cell r="F569">
            <v>1437707000122</v>
          </cell>
          <cell r="G569" t="str">
            <v>SCITECH PRODUTOS MEDICOS LTDA</v>
          </cell>
          <cell r="H569" t="str">
            <v>B</v>
          </cell>
          <cell r="I569" t="str">
            <v>S</v>
          </cell>
          <cell r="J569" t="str">
            <v>000151669</v>
          </cell>
          <cell r="K569" t="str">
            <v>01/09/2020</v>
          </cell>
          <cell r="L569" t="str">
            <v>52200901437707000122550550001516691765623457</v>
          </cell>
          <cell r="M569" t="str">
            <v>52 -  Goiás</v>
          </cell>
          <cell r="N569">
            <v>4272.45</v>
          </cell>
        </row>
        <row r="570">
          <cell r="C570" t="str">
            <v>HOSPITAL DOM HÉLDER</v>
          </cell>
          <cell r="E570" t="str">
            <v>3.13 - Materiais e Materiais Ortopédicos e Corretivos (OPME)</v>
          </cell>
          <cell r="F570">
            <v>1437707000122</v>
          </cell>
          <cell r="G570" t="str">
            <v>SCITECH PRODUTOS MEDICOS LTDA</v>
          </cell>
          <cell r="H570" t="str">
            <v>B</v>
          </cell>
          <cell r="I570" t="str">
            <v>S</v>
          </cell>
          <cell r="J570" t="str">
            <v>000151671</v>
          </cell>
          <cell r="K570" t="str">
            <v>01/09/2020</v>
          </cell>
          <cell r="L570" t="str">
            <v>52200901437707000122550550001516711552565342</v>
          </cell>
          <cell r="M570" t="str">
            <v>52 -  Goiás</v>
          </cell>
          <cell r="N570">
            <v>5696.6</v>
          </cell>
        </row>
        <row r="571">
          <cell r="C571" t="str">
            <v>HOSPITAL DOM HÉLDER</v>
          </cell>
          <cell r="E571" t="str">
            <v>3.13 - Materiais e Materiais Ortopédicos e Corretivos (OPME)</v>
          </cell>
          <cell r="F571">
            <v>1437707000122</v>
          </cell>
          <cell r="G571" t="str">
            <v>SCITECH PRODUTOS MEDICOS LTDA</v>
          </cell>
          <cell r="H571" t="str">
            <v>B</v>
          </cell>
          <cell r="I571" t="str">
            <v>S</v>
          </cell>
          <cell r="J571" t="str">
            <v>000151813</v>
          </cell>
          <cell r="K571" t="str">
            <v>02/09/2020</v>
          </cell>
          <cell r="L571" t="str">
            <v>52200901437707000122550550001518131329357767</v>
          </cell>
          <cell r="M571" t="str">
            <v>52 -  Goiás</v>
          </cell>
          <cell r="N571">
            <v>4272.45</v>
          </cell>
        </row>
        <row r="572">
          <cell r="C572" t="str">
            <v>HOSPITAL DOM HÉLDER</v>
          </cell>
          <cell r="E572" t="str">
            <v>3.13 - Materiais e Materiais Ortopédicos e Corretivos (OPME)</v>
          </cell>
          <cell r="F572">
            <v>1437707000122</v>
          </cell>
          <cell r="G572" t="str">
            <v>SCITECH PRODUTOS MEDICOS LTDA</v>
          </cell>
          <cell r="H572" t="str">
            <v>B</v>
          </cell>
          <cell r="I572" t="str">
            <v>S</v>
          </cell>
          <cell r="J572" t="str">
            <v>000151815</v>
          </cell>
          <cell r="K572" t="str">
            <v>02/09/2020</v>
          </cell>
          <cell r="L572" t="str">
            <v>52200901437707000122550550001518151906219398</v>
          </cell>
          <cell r="M572" t="str">
            <v>52 -  Goiás</v>
          </cell>
          <cell r="N572">
            <v>1424.15</v>
          </cell>
        </row>
        <row r="573">
          <cell r="C573" t="str">
            <v>HOSPITAL DOM HÉLDER</v>
          </cell>
          <cell r="E573" t="str">
            <v>3.13 - Materiais e Materiais Ortopédicos e Corretivos (OPME)</v>
          </cell>
          <cell r="F573">
            <v>1437707000122</v>
          </cell>
          <cell r="G573" t="str">
            <v>SCITECH PRODUTOS MEDICOS LTDA</v>
          </cell>
          <cell r="H573" t="str">
            <v>B</v>
          </cell>
          <cell r="I573" t="str">
            <v>S</v>
          </cell>
          <cell r="J573" t="str">
            <v>000151901</v>
          </cell>
          <cell r="K573" t="str">
            <v>02/09/2020</v>
          </cell>
          <cell r="L573" t="str">
            <v>52200901437707000122550550001519011474380868</v>
          </cell>
          <cell r="M573" t="str">
            <v>52 -  Goiás</v>
          </cell>
          <cell r="N573">
            <v>1424.15</v>
          </cell>
        </row>
        <row r="574">
          <cell r="C574" t="str">
            <v>HOSPITAL DOM HÉLDER</v>
          </cell>
          <cell r="E574" t="str">
            <v>3.13 - Materiais e Materiais Ortopédicos e Corretivos (OPME)</v>
          </cell>
          <cell r="F574">
            <v>1437707000122</v>
          </cell>
          <cell r="G574" t="str">
            <v>SCITECH PRODUTOS MEDICOS LTDA</v>
          </cell>
          <cell r="H574" t="str">
            <v>B</v>
          </cell>
          <cell r="I574" t="str">
            <v>S</v>
          </cell>
          <cell r="J574" t="str">
            <v>000152275</v>
          </cell>
          <cell r="K574" t="str">
            <v>04/09/2020</v>
          </cell>
          <cell r="L574" t="str">
            <v>52200901437707000122550550001522751452325341</v>
          </cell>
          <cell r="M574" t="str">
            <v>52 -  Goiás</v>
          </cell>
          <cell r="N574">
            <v>2848.3</v>
          </cell>
        </row>
        <row r="575">
          <cell r="C575" t="str">
            <v>HOSPITAL DOM HÉLDER</v>
          </cell>
          <cell r="E575" t="str">
            <v>3.13 - Materiais e Materiais Ortopédicos e Corretivos (OPME)</v>
          </cell>
          <cell r="F575">
            <v>1437707000122</v>
          </cell>
          <cell r="G575" t="str">
            <v>SCITECH PRODUTOS MEDICOS LTDA</v>
          </cell>
          <cell r="H575" t="str">
            <v>B</v>
          </cell>
          <cell r="I575" t="str">
            <v>S</v>
          </cell>
          <cell r="J575" t="str">
            <v>000152480</v>
          </cell>
          <cell r="K575" t="str">
            <v>08/09/2020</v>
          </cell>
          <cell r="L575" t="str">
            <v>52200901437707000122550550001524801301344070</v>
          </cell>
          <cell r="M575" t="str">
            <v>52 -  Goiás</v>
          </cell>
          <cell r="N575">
            <v>1424.15</v>
          </cell>
        </row>
        <row r="576">
          <cell r="C576" t="str">
            <v>HOSPITAL DOM HÉLDER</v>
          </cell>
          <cell r="E576" t="str">
            <v>3.13 - Materiais e Materiais Ortopédicos e Corretivos (OPME)</v>
          </cell>
          <cell r="F576">
            <v>1437707000122</v>
          </cell>
          <cell r="G576" t="str">
            <v>SCITECH PRODUTOS MEDICOS LTDA</v>
          </cell>
          <cell r="H576" t="str">
            <v>B</v>
          </cell>
          <cell r="I576" t="str">
            <v>S</v>
          </cell>
          <cell r="J576" t="str">
            <v>000152483</v>
          </cell>
          <cell r="K576" t="str">
            <v>08/09/2020</v>
          </cell>
          <cell r="L576" t="str">
            <v>52200901437707000122550550001524831666347721</v>
          </cell>
          <cell r="M576" t="str">
            <v>52 -  Goiás</v>
          </cell>
          <cell r="N576">
            <v>1424.15</v>
          </cell>
        </row>
        <row r="577">
          <cell r="C577" t="str">
            <v>HOSPITAL DOM HÉLDER</v>
          </cell>
          <cell r="E577" t="str">
            <v>3.13 - Materiais e Materiais Ortopédicos e Corretivos (OPME)</v>
          </cell>
          <cell r="F577">
            <v>1437707000122</v>
          </cell>
          <cell r="G577" t="str">
            <v>SCITECH PRODUTOS MEDICOS LTDA</v>
          </cell>
          <cell r="H577" t="str">
            <v>B</v>
          </cell>
          <cell r="I577" t="str">
            <v>S</v>
          </cell>
          <cell r="J577" t="str">
            <v>000152487</v>
          </cell>
          <cell r="K577" t="str">
            <v>08/09/2020</v>
          </cell>
          <cell r="L577" t="str">
            <v>52200901437707000122550550001524871352340103</v>
          </cell>
          <cell r="M577" t="str">
            <v>52 -  Goiás</v>
          </cell>
          <cell r="N577">
            <v>1424.15</v>
          </cell>
        </row>
        <row r="578">
          <cell r="C578" t="str">
            <v>HOSPITAL DOM HÉLDER</v>
          </cell>
          <cell r="E578" t="str">
            <v>3.13 - Materiais e Materiais Ortopédicos e Corretivos (OPME)</v>
          </cell>
          <cell r="F578">
            <v>1437707000122</v>
          </cell>
          <cell r="G578" t="str">
            <v>SCITECH PRODUTOS MEDICOS LTDA</v>
          </cell>
          <cell r="H578" t="str">
            <v>B</v>
          </cell>
          <cell r="I578" t="str">
            <v>S</v>
          </cell>
          <cell r="J578" t="str">
            <v>000153153</v>
          </cell>
          <cell r="K578" t="str">
            <v>10/09/2020</v>
          </cell>
          <cell r="L578" t="str">
            <v>52200901437707000122550550001531531518698479</v>
          </cell>
          <cell r="M578" t="str">
            <v>52 -  Goiás</v>
          </cell>
          <cell r="N578">
            <v>1424.15</v>
          </cell>
        </row>
        <row r="579">
          <cell r="C579" t="str">
            <v>HOSPITAL DOM HÉLDER</v>
          </cell>
          <cell r="E579" t="str">
            <v>3.13 - Materiais e Materiais Ortopédicos e Corretivos (OPME)</v>
          </cell>
          <cell r="F579">
            <v>1437707000122</v>
          </cell>
          <cell r="G579" t="str">
            <v>SCITECH PRODUTOS MEDICOS LTDA</v>
          </cell>
          <cell r="H579" t="str">
            <v>B</v>
          </cell>
          <cell r="I579" t="str">
            <v>S</v>
          </cell>
          <cell r="J579" t="str">
            <v>000153154</v>
          </cell>
          <cell r="K579" t="str">
            <v>10/09/2020</v>
          </cell>
          <cell r="L579" t="str">
            <v>52200901437707000122550550001531541997802759</v>
          </cell>
          <cell r="M579" t="str">
            <v>52 -  Goiás</v>
          </cell>
          <cell r="N579">
            <v>2848.3</v>
          </cell>
        </row>
        <row r="580">
          <cell r="C580" t="str">
            <v>HOSPITAL DOM HÉLDER</v>
          </cell>
          <cell r="E580" t="str">
            <v>3.13 - Materiais e Materiais Ortopédicos e Corretivos (OPME)</v>
          </cell>
          <cell r="F580">
            <v>1437707000122</v>
          </cell>
          <cell r="G580" t="str">
            <v>SCITECH PRODUTOS MEDICOS LTDA</v>
          </cell>
          <cell r="H580" t="str">
            <v>B</v>
          </cell>
          <cell r="I580" t="str">
            <v>S</v>
          </cell>
          <cell r="J580" t="str">
            <v>000153390</v>
          </cell>
          <cell r="K580" t="str">
            <v>14/09/2020</v>
          </cell>
          <cell r="L580" t="str">
            <v>52200901437707000122550550001533901665946080</v>
          </cell>
          <cell r="M580" t="str">
            <v>52 -  Goiás</v>
          </cell>
          <cell r="N580">
            <v>2848.3</v>
          </cell>
        </row>
        <row r="581">
          <cell r="C581" t="str">
            <v>HOSPITAL DOM HÉLDER</v>
          </cell>
          <cell r="E581" t="str">
            <v>3.13 - Materiais e Materiais Ortopédicos e Corretivos (OPME)</v>
          </cell>
          <cell r="F581">
            <v>1437707000122</v>
          </cell>
          <cell r="G581" t="str">
            <v>SCITECH PRODUTOS MEDICOS LTDA</v>
          </cell>
          <cell r="H581" t="str">
            <v>B</v>
          </cell>
          <cell r="I581" t="str">
            <v>S</v>
          </cell>
          <cell r="J581" t="str">
            <v>000153392</v>
          </cell>
          <cell r="K581" t="str">
            <v>14/09/2020</v>
          </cell>
          <cell r="L581" t="str">
            <v>52200901437707000122550550001533921826093887</v>
          </cell>
          <cell r="M581" t="str">
            <v>52 -  Goiás</v>
          </cell>
          <cell r="N581">
            <v>1424.15</v>
          </cell>
        </row>
        <row r="582">
          <cell r="C582" t="str">
            <v>HOSPITAL DOM HÉLDER</v>
          </cell>
          <cell r="E582" t="str">
            <v>3.13 - Materiais e Materiais Ortopédicos e Corretivos (OPME)</v>
          </cell>
          <cell r="F582">
            <v>1437707000122</v>
          </cell>
          <cell r="G582" t="str">
            <v>SCITECH PRODUTOS MEDICOS LTDA</v>
          </cell>
          <cell r="H582" t="str">
            <v>B</v>
          </cell>
          <cell r="I582" t="str">
            <v>S</v>
          </cell>
          <cell r="J582" t="str">
            <v>000153408</v>
          </cell>
          <cell r="K582" t="str">
            <v>14/09/2020</v>
          </cell>
          <cell r="L582" t="str">
            <v>52200901437707000122550550001534081380185487</v>
          </cell>
          <cell r="M582" t="str">
            <v>52 -  Goiás</v>
          </cell>
          <cell r="N582">
            <v>1424.15</v>
          </cell>
        </row>
        <row r="583">
          <cell r="C583" t="str">
            <v>HOSPITAL DOM HÉLDER</v>
          </cell>
          <cell r="E583" t="str">
            <v>3.13 - Materiais e Materiais Ortopédicos e Corretivos (OPME)</v>
          </cell>
          <cell r="F583">
            <v>1437707000122</v>
          </cell>
          <cell r="G583" t="str">
            <v>SCITECH PRODUTOS MEDICOS LTDA</v>
          </cell>
          <cell r="H583" t="str">
            <v>B</v>
          </cell>
          <cell r="I583" t="str">
            <v>S</v>
          </cell>
          <cell r="J583" t="str">
            <v>000153414</v>
          </cell>
          <cell r="K583" t="str">
            <v>14/09/2020</v>
          </cell>
          <cell r="L583" t="str">
            <v>52200901437707000122550550001534141728205876</v>
          </cell>
          <cell r="M583" t="str">
            <v>52 -  Goiás</v>
          </cell>
          <cell r="N583">
            <v>2848.3</v>
          </cell>
        </row>
        <row r="584">
          <cell r="C584" t="str">
            <v>HOSPITAL DOM HÉLDER</v>
          </cell>
          <cell r="E584" t="str">
            <v>3.13 - Materiais e Materiais Ortopédicos e Corretivos (OPME)</v>
          </cell>
          <cell r="F584">
            <v>1437707000122</v>
          </cell>
          <cell r="G584" t="str">
            <v>SCITECH PRODUTOS MEDICOS LTDA</v>
          </cell>
          <cell r="H584" t="str">
            <v>B</v>
          </cell>
          <cell r="I584" t="str">
            <v>S</v>
          </cell>
          <cell r="J584" t="str">
            <v>000153416</v>
          </cell>
          <cell r="K584" t="str">
            <v>14/09/2020</v>
          </cell>
          <cell r="L584" t="str">
            <v>52200901437707000122550550001534161904729512</v>
          </cell>
          <cell r="M584" t="str">
            <v>52 -  Goiás</v>
          </cell>
          <cell r="N584">
            <v>1424.15</v>
          </cell>
        </row>
        <row r="585">
          <cell r="C585" t="str">
            <v>HOSPITAL DOM HÉLDER</v>
          </cell>
          <cell r="E585" t="str">
            <v>3.13 - Materiais e Materiais Ortopédicos e Corretivos (OPME)</v>
          </cell>
          <cell r="F585">
            <v>1437707000122</v>
          </cell>
          <cell r="G585" t="str">
            <v>SCITECH PRODUTOS MEDICOS LTDA</v>
          </cell>
          <cell r="H585" t="str">
            <v>B</v>
          </cell>
          <cell r="I585" t="str">
            <v>S</v>
          </cell>
          <cell r="J585" t="str">
            <v>000153490</v>
          </cell>
          <cell r="K585" t="str">
            <v>14/09/2020</v>
          </cell>
          <cell r="L585" t="str">
            <v>52200901437707000122550550001534901380330419</v>
          </cell>
          <cell r="M585" t="str">
            <v>52 -  Goiás</v>
          </cell>
          <cell r="N585">
            <v>4272.45</v>
          </cell>
        </row>
        <row r="586">
          <cell r="C586" t="str">
            <v>HOSPITAL DOM HÉLDER</v>
          </cell>
          <cell r="E586" t="str">
            <v>3.13 - Materiais e Materiais Ortopédicos e Corretivos (OPME)</v>
          </cell>
          <cell r="F586">
            <v>1437707000122</v>
          </cell>
          <cell r="G586" t="str">
            <v>SCITECH PRODUTOS MEDICOS LTDA</v>
          </cell>
          <cell r="H586" t="str">
            <v>B</v>
          </cell>
          <cell r="I586" t="str">
            <v>S</v>
          </cell>
          <cell r="J586" t="str">
            <v>000153949</v>
          </cell>
          <cell r="K586" t="str">
            <v>16/09/2020</v>
          </cell>
          <cell r="L586" t="str">
            <v>52200901437707000122550550001539491143675570</v>
          </cell>
          <cell r="M586" t="str">
            <v>52 -  Goiás</v>
          </cell>
          <cell r="N586">
            <v>1424.15</v>
          </cell>
        </row>
        <row r="587">
          <cell r="C587" t="str">
            <v>HOSPITAL DOM HÉLDER</v>
          </cell>
          <cell r="E587" t="str">
            <v>3.13 - Materiais e Materiais Ortopédicos e Corretivos (OPME)</v>
          </cell>
          <cell r="F587">
            <v>1437707000122</v>
          </cell>
          <cell r="G587" t="str">
            <v>SCITECH PRODUTOS MEDICOS LTDA</v>
          </cell>
          <cell r="H587" t="str">
            <v>B</v>
          </cell>
          <cell r="I587" t="str">
            <v>S</v>
          </cell>
          <cell r="J587" t="str">
            <v>000154183</v>
          </cell>
          <cell r="K587" t="str">
            <v>17/09/2020</v>
          </cell>
          <cell r="L587" t="str">
            <v>52200901437707000122550550001541831146055290</v>
          </cell>
          <cell r="M587" t="str">
            <v>52 -  Goiás</v>
          </cell>
          <cell r="N587">
            <v>1424.15</v>
          </cell>
        </row>
        <row r="588">
          <cell r="C588" t="str">
            <v>HOSPITAL DOM HÉLDER</v>
          </cell>
          <cell r="E588" t="str">
            <v>3.13 - Materiais e Materiais Ortopédicos e Corretivos (OPME)</v>
          </cell>
          <cell r="F588">
            <v>1437707000122</v>
          </cell>
          <cell r="G588" t="str">
            <v>SCITECH PRODUTOS MEDICOS LTDA</v>
          </cell>
          <cell r="H588" t="str">
            <v>B</v>
          </cell>
          <cell r="I588" t="str">
            <v>S</v>
          </cell>
          <cell r="J588" t="str">
            <v>000154186</v>
          </cell>
          <cell r="K588" t="str">
            <v>17/09/2020</v>
          </cell>
          <cell r="L588" t="str">
            <v>52200901437707000122550550001541861665058399</v>
          </cell>
          <cell r="M588" t="str">
            <v>52 -  Goiás</v>
          </cell>
          <cell r="N588">
            <v>1424.15</v>
          </cell>
        </row>
        <row r="589">
          <cell r="C589" t="str">
            <v>HOSPITAL DOM HÉLDER</v>
          </cell>
          <cell r="E589" t="str">
            <v>3.13 - Materiais e Materiais Ortopédicos e Corretivos (OPME)</v>
          </cell>
          <cell r="F589">
            <v>1437707000122</v>
          </cell>
          <cell r="G589" t="str">
            <v>SCITECH PRODUTOS MEDICOS LTDA</v>
          </cell>
          <cell r="H589" t="str">
            <v>B</v>
          </cell>
          <cell r="I589" t="str">
            <v>S</v>
          </cell>
          <cell r="J589" t="str">
            <v>000154269</v>
          </cell>
          <cell r="K589" t="str">
            <v>17/09/2020</v>
          </cell>
          <cell r="L589" t="str">
            <v>52200901437707000122550550001542691330817314</v>
          </cell>
          <cell r="M589" t="str">
            <v>52 -  Goiás</v>
          </cell>
          <cell r="N589">
            <v>4272.45</v>
          </cell>
        </row>
        <row r="590">
          <cell r="C590" t="str">
            <v>HOSPITAL DOM HÉLDER</v>
          </cell>
          <cell r="E590" t="str">
            <v>3.13 - Materiais e Materiais Ortopédicos e Corretivos (OPME)</v>
          </cell>
          <cell r="F590">
            <v>1437707000122</v>
          </cell>
          <cell r="G590" t="str">
            <v>SCITECH PRODUTOS MEDICOS LTDA</v>
          </cell>
          <cell r="H590" t="str">
            <v>B</v>
          </cell>
          <cell r="I590" t="str">
            <v>S</v>
          </cell>
          <cell r="J590" t="str">
            <v>000154766</v>
          </cell>
          <cell r="K590" t="str">
            <v>21/09/2020</v>
          </cell>
          <cell r="L590" t="str">
            <v>52200901437707000122550550001547661537146457</v>
          </cell>
          <cell r="M590" t="str">
            <v>52 -  Goiás</v>
          </cell>
          <cell r="N590">
            <v>1424.15</v>
          </cell>
        </row>
        <row r="591">
          <cell r="C591" t="str">
            <v>HOSPITAL DOM HÉLDER</v>
          </cell>
          <cell r="E591" t="str">
            <v>3.13 - Materiais e Materiais Ortopédicos e Corretivos (OPME)</v>
          </cell>
          <cell r="F591">
            <v>1437707000122</v>
          </cell>
          <cell r="G591" t="str">
            <v>SCITECH PRODUTOS MEDICOS LTDA</v>
          </cell>
          <cell r="H591" t="str">
            <v>B</v>
          </cell>
          <cell r="I591" t="str">
            <v>S</v>
          </cell>
          <cell r="J591" t="str">
            <v>000154774</v>
          </cell>
          <cell r="K591" t="str">
            <v>21/09/2020</v>
          </cell>
          <cell r="L591" t="str">
            <v>52200901437707000122550550001547741179573625</v>
          </cell>
          <cell r="M591" t="str">
            <v>52 -  Goiás</v>
          </cell>
          <cell r="N591">
            <v>1424.15</v>
          </cell>
        </row>
        <row r="592">
          <cell r="C592" t="str">
            <v>HOSPITAL DOM HÉLDER</v>
          </cell>
          <cell r="E592" t="str">
            <v>3.13 - Materiais e Materiais Ortopédicos e Corretivos (OPME)</v>
          </cell>
          <cell r="F592">
            <v>1437707000122</v>
          </cell>
          <cell r="G592" t="str">
            <v>SCITECH PRODUTOS MEDICOS LTDA</v>
          </cell>
          <cell r="H592" t="str">
            <v>B</v>
          </cell>
          <cell r="I592" t="str">
            <v>S</v>
          </cell>
          <cell r="J592" t="str">
            <v>000154778</v>
          </cell>
          <cell r="K592" t="str">
            <v>21/09/2020</v>
          </cell>
          <cell r="L592" t="str">
            <v>52200901437707000122550550001547781220640262</v>
          </cell>
          <cell r="M592" t="str">
            <v>52 -  Goiás</v>
          </cell>
          <cell r="N592">
            <v>1424.15</v>
          </cell>
        </row>
        <row r="593">
          <cell r="C593" t="str">
            <v>HOSPITAL DOM HÉLDER</v>
          </cell>
          <cell r="E593" t="str">
            <v>3.13 - Materiais e Materiais Ortopédicos e Corretivos (OPME)</v>
          </cell>
          <cell r="F593">
            <v>1437707000122</v>
          </cell>
          <cell r="G593" t="str">
            <v>SCITECH PRODUTOS MEDICOS LTDA</v>
          </cell>
          <cell r="H593" t="str">
            <v>B</v>
          </cell>
          <cell r="I593" t="str">
            <v>S</v>
          </cell>
          <cell r="J593" t="str">
            <v>000154780</v>
          </cell>
          <cell r="K593" t="str">
            <v>21/09/2020</v>
          </cell>
          <cell r="L593" t="str">
            <v>52200901437707000122550550001547801685042438</v>
          </cell>
          <cell r="M593" t="str">
            <v>52 -  Goiás</v>
          </cell>
          <cell r="N593">
            <v>1424.15</v>
          </cell>
        </row>
        <row r="594">
          <cell r="C594" t="str">
            <v>HOSPITAL DOM HÉLDER</v>
          </cell>
          <cell r="E594" t="str">
            <v>3.13 - Materiais e Materiais Ortopédicos e Corretivos (OPME)</v>
          </cell>
          <cell r="F594">
            <v>1437707000122</v>
          </cell>
          <cell r="G594" t="str">
            <v>SCITECH PRODUTOS MEDICOS LTDA</v>
          </cell>
          <cell r="H594" t="str">
            <v>B</v>
          </cell>
          <cell r="I594" t="str">
            <v>S</v>
          </cell>
          <cell r="J594" t="str">
            <v>000154782</v>
          </cell>
          <cell r="K594" t="str">
            <v>21/09/2020</v>
          </cell>
          <cell r="L594" t="str">
            <v>52200901437707000122550550001547821746252601</v>
          </cell>
          <cell r="M594" t="str">
            <v>52 -  Goiás</v>
          </cell>
          <cell r="N594">
            <v>1424.15</v>
          </cell>
        </row>
        <row r="595">
          <cell r="C595" t="str">
            <v>HOSPITAL DOM HÉLDER</v>
          </cell>
          <cell r="E595" t="str">
            <v>3.13 - Materiais e Materiais Ortopédicos e Corretivos (OPME)</v>
          </cell>
          <cell r="F595">
            <v>1437707000122</v>
          </cell>
          <cell r="G595" t="str">
            <v>SCITECH PRODUTOS MEDICOS LTDA</v>
          </cell>
          <cell r="H595" t="str">
            <v>B</v>
          </cell>
          <cell r="I595" t="str">
            <v>S</v>
          </cell>
          <cell r="J595" t="str">
            <v>000155238</v>
          </cell>
          <cell r="K595" t="str">
            <v>23/09/2020</v>
          </cell>
          <cell r="L595" t="str">
            <v>52200901437707000122550550001552381115623584</v>
          </cell>
          <cell r="M595" t="str">
            <v>52 -  Goiás</v>
          </cell>
          <cell r="N595">
            <v>1424.15</v>
          </cell>
        </row>
        <row r="596">
          <cell r="C596" t="str">
            <v>HOSPITAL DOM HÉLDER</v>
          </cell>
          <cell r="E596" t="str">
            <v>3.13 - Materiais e Materiais Ortopédicos e Corretivos (OPME)</v>
          </cell>
          <cell r="F596">
            <v>1437707000122</v>
          </cell>
          <cell r="G596" t="str">
            <v>SCITECH PRODUTOS MEDICOS LTDA</v>
          </cell>
          <cell r="H596" t="str">
            <v>B</v>
          </cell>
          <cell r="I596" t="str">
            <v>S</v>
          </cell>
          <cell r="J596" t="str">
            <v>000155621</v>
          </cell>
          <cell r="K596" t="str">
            <v>24/09/2020</v>
          </cell>
          <cell r="L596" t="str">
            <v>52200901437707000122550550001556211331636723</v>
          </cell>
          <cell r="M596" t="str">
            <v>52 -  Goiás</v>
          </cell>
          <cell r="N596">
            <v>1424.15</v>
          </cell>
        </row>
        <row r="597">
          <cell r="C597" t="str">
            <v>HOSPITAL DOM HÉLDER</v>
          </cell>
          <cell r="E597" t="str">
            <v>3.13 - Materiais e Materiais Ortopédicos e Corretivos (OPME)</v>
          </cell>
          <cell r="F597">
            <v>1437707000122</v>
          </cell>
          <cell r="G597" t="str">
            <v>SCITECH PRODUTOS MEDICOS LTDA</v>
          </cell>
          <cell r="H597" t="str">
            <v>B</v>
          </cell>
          <cell r="I597" t="str">
            <v>S</v>
          </cell>
          <cell r="J597" t="str">
            <v>000155732</v>
          </cell>
          <cell r="K597" t="str">
            <v>25/09/2020</v>
          </cell>
          <cell r="L597" t="str">
            <v>52200901437707000122550550001557321793689495</v>
          </cell>
          <cell r="M597" t="str">
            <v>52 -  Goiás</v>
          </cell>
          <cell r="N597">
            <v>2848.3</v>
          </cell>
        </row>
        <row r="598">
          <cell r="C598" t="str">
            <v>HOSPITAL DOM HÉLDER</v>
          </cell>
          <cell r="E598" t="str">
            <v>3.13 - Materiais e Materiais Ortopédicos e Corretivos (OPME)</v>
          </cell>
          <cell r="F598">
            <v>1437707000122</v>
          </cell>
          <cell r="G598" t="str">
            <v>SCITECH PRODUTOS MEDICOS LTDA</v>
          </cell>
          <cell r="H598" t="str">
            <v>B</v>
          </cell>
          <cell r="I598" t="str">
            <v>S</v>
          </cell>
          <cell r="J598" t="str">
            <v>000155929</v>
          </cell>
          <cell r="K598" t="str">
            <v>28/09/2020</v>
          </cell>
          <cell r="L598" t="str">
            <v>52200901437707000122550550001559291199180475</v>
          </cell>
          <cell r="M598" t="str">
            <v>52 -  Goiás</v>
          </cell>
          <cell r="N598">
            <v>1424.15</v>
          </cell>
        </row>
        <row r="599">
          <cell r="C599" t="str">
            <v>HOSPITAL DOM HÉLDER</v>
          </cell>
          <cell r="E599" t="str">
            <v>3.13 - Materiais e Materiais Ortopédicos e Corretivos (OPME)</v>
          </cell>
          <cell r="F599">
            <v>1437707000122</v>
          </cell>
          <cell r="G599" t="str">
            <v>SCITECH PRODUTOS MEDICOS LTDA</v>
          </cell>
          <cell r="H599" t="str">
            <v>B</v>
          </cell>
          <cell r="I599" t="str">
            <v>S</v>
          </cell>
          <cell r="J599" t="str">
            <v>000155998</v>
          </cell>
          <cell r="K599" t="str">
            <v>28/09/2020</v>
          </cell>
          <cell r="L599" t="str">
            <v>52200901437707000122550550001559981988534884</v>
          </cell>
          <cell r="M599" t="str">
            <v>52 -  Goiás</v>
          </cell>
          <cell r="N599">
            <v>1424.15</v>
          </cell>
        </row>
        <row r="600">
          <cell r="C600" t="str">
            <v>HOSPITAL DOM HÉLDER</v>
          </cell>
          <cell r="E600" t="str">
            <v>3.13 - Materiais e Materiais Ortopédicos e Corretivos (OPME)</v>
          </cell>
          <cell r="F600">
            <v>1437707000122</v>
          </cell>
          <cell r="G600" t="str">
            <v>SCITECH PRODUTOS MEDICOS LTDA</v>
          </cell>
          <cell r="H600" t="str">
            <v>B</v>
          </cell>
          <cell r="I600" t="str">
            <v>S</v>
          </cell>
          <cell r="J600" t="str">
            <v>000151322</v>
          </cell>
          <cell r="K600" t="str">
            <v>31/08/2020</v>
          </cell>
          <cell r="L600" t="str">
            <v>52200801437707000122550550001513221949689080</v>
          </cell>
          <cell r="M600" t="str">
            <v>52 -  Goiás</v>
          </cell>
          <cell r="N600">
            <v>1424.15</v>
          </cell>
        </row>
        <row r="601">
          <cell r="C601" t="str">
            <v>HOSPITAL DOM HÉLDER</v>
          </cell>
          <cell r="E601" t="str">
            <v>3.13 - Materiais e Materiais Ortopédicos e Corretivos (OPME)</v>
          </cell>
          <cell r="F601">
            <v>1437707000122</v>
          </cell>
          <cell r="G601" t="str">
            <v>SCITECH PRODUTOS MEDICOS LTDA</v>
          </cell>
          <cell r="H601" t="str">
            <v>B</v>
          </cell>
          <cell r="I601" t="str">
            <v>S</v>
          </cell>
          <cell r="J601" t="str">
            <v>000151433</v>
          </cell>
          <cell r="K601" t="str">
            <v>31/08/2020</v>
          </cell>
          <cell r="L601" t="str">
            <v>52200801437707000122550550001514331517867774</v>
          </cell>
          <cell r="M601" t="str">
            <v>52 -  Goiás</v>
          </cell>
          <cell r="N601">
            <v>1424.15</v>
          </cell>
        </row>
        <row r="602">
          <cell r="C602" t="str">
            <v>HOSPITAL DOM HÉLDER</v>
          </cell>
          <cell r="E602" t="str">
            <v>3.13 - Materiais e Materiais Ortopédicos e Corretivos (OPME)</v>
          </cell>
          <cell r="F602">
            <v>1437707000122</v>
          </cell>
          <cell r="G602" t="str">
            <v>SCITECH PRODUTOS MEDICOS LTDA</v>
          </cell>
          <cell r="H602" t="str">
            <v>B</v>
          </cell>
          <cell r="I602" t="str">
            <v>S</v>
          </cell>
          <cell r="J602" t="str">
            <v>000151439</v>
          </cell>
          <cell r="K602" t="str">
            <v>31/08/2020</v>
          </cell>
          <cell r="L602" t="str">
            <v>52200801437707000122550550001514391170151504</v>
          </cell>
          <cell r="M602" t="str">
            <v>52 -  Goiás</v>
          </cell>
          <cell r="N602">
            <v>1424.15</v>
          </cell>
        </row>
        <row r="603">
          <cell r="C603" t="str">
            <v>HOSPITAL DOM HÉLDER</v>
          </cell>
          <cell r="E603" t="str">
            <v>3.13 - Materiais e Materiais Ortopédicos e Corretivos (OPME)</v>
          </cell>
          <cell r="F603">
            <v>1437707000122</v>
          </cell>
          <cell r="G603" t="str">
            <v>SCITECH PRODUTOS MEDICOS LTDA</v>
          </cell>
          <cell r="H603" t="str">
            <v>B</v>
          </cell>
          <cell r="I603" t="str">
            <v>S</v>
          </cell>
          <cell r="J603" t="str">
            <v>000151441</v>
          </cell>
          <cell r="K603" t="str">
            <v>31/08/2020</v>
          </cell>
          <cell r="L603" t="str">
            <v>52200801437707000122550550001514411454974171</v>
          </cell>
          <cell r="M603" t="str">
            <v>52 -  Goiás</v>
          </cell>
          <cell r="N603">
            <v>1424.15</v>
          </cell>
        </row>
        <row r="604">
          <cell r="C604" t="str">
            <v>HOSPITAL DOM HÉLDER</v>
          </cell>
          <cell r="E604" t="str">
            <v>3.11 - Material Laboratorial</v>
          </cell>
          <cell r="F604">
            <v>10647227000187</v>
          </cell>
          <cell r="G604" t="str">
            <v>TUPAN SAUDE CENTER LTDA ME</v>
          </cell>
          <cell r="H604" t="str">
            <v>B</v>
          </cell>
          <cell r="I604" t="str">
            <v>S</v>
          </cell>
          <cell r="J604" t="str">
            <v>000010679</v>
          </cell>
          <cell r="K604" t="str">
            <v>17/09/2020</v>
          </cell>
          <cell r="L604" t="str">
            <v>26200910647227000187550010000106791009106798</v>
          </cell>
          <cell r="M604" t="str">
            <v>26 -  Pernambuco</v>
          </cell>
          <cell r="N604">
            <v>1397</v>
          </cell>
        </row>
        <row r="605">
          <cell r="C605" t="str">
            <v>HOSPITAL DOM HÉLDER</v>
          </cell>
          <cell r="E605" t="str">
            <v>3.99 - Outras despesas com Material de Consumo</v>
          </cell>
          <cell r="F605">
            <v>15227236000132</v>
          </cell>
          <cell r="G605" t="str">
            <v>ATOS MEDICA COM REP PROD MED HOSP LTDA</v>
          </cell>
          <cell r="H605" t="str">
            <v>B</v>
          </cell>
          <cell r="I605" t="str">
            <v>S</v>
          </cell>
          <cell r="J605" t="str">
            <v>8402</v>
          </cell>
          <cell r="K605" t="str">
            <v>31/08/2020</v>
          </cell>
          <cell r="L605" t="str">
            <v>26200815227236000132550010000084021111184025</v>
          </cell>
          <cell r="M605" t="str">
            <v>26 -  Pernambuco</v>
          </cell>
          <cell r="N605">
            <v>13500</v>
          </cell>
        </row>
        <row r="606">
          <cell r="C606" t="str">
            <v>HOSPITAL DOM HÉLDER</v>
          </cell>
          <cell r="E606" t="str">
            <v>3.99 - Outras despesas com Material de Consumo</v>
          </cell>
          <cell r="F606">
            <v>32268424000128</v>
          </cell>
          <cell r="G606" t="str">
            <v>EMANUELLY CRISTINA LUCAS DE FREITAS</v>
          </cell>
          <cell r="H606" t="str">
            <v>B</v>
          </cell>
          <cell r="I606" t="str">
            <v>S</v>
          </cell>
          <cell r="J606" t="str">
            <v>000000135</v>
          </cell>
          <cell r="K606" t="str">
            <v>08/09/2020</v>
          </cell>
          <cell r="L606" t="str">
            <v>26200932268424000128550010000001351132955150</v>
          </cell>
          <cell r="M606" t="str">
            <v>26 -  Pernambuco</v>
          </cell>
          <cell r="N606">
            <v>195</v>
          </cell>
        </row>
        <row r="607">
          <cell r="C607" t="str">
            <v>HOSPITAL DOM HÉLDER</v>
          </cell>
          <cell r="E607" t="str">
            <v>3.99 - Outras despesas com Material de Consumo</v>
          </cell>
          <cell r="F607">
            <v>22423890000187</v>
          </cell>
          <cell r="G607" t="str">
            <v>HOSP LIGHT MAT HOSP E ELE ESPECIAIS LTDA</v>
          </cell>
          <cell r="H607" t="str">
            <v>B</v>
          </cell>
          <cell r="I607" t="str">
            <v>S</v>
          </cell>
          <cell r="J607" t="str">
            <v>0000008410</v>
          </cell>
          <cell r="K607" t="str">
            <v>04/09/2020</v>
          </cell>
          <cell r="L607" t="str">
            <v>35200922423890000187550010000084101831062082</v>
          </cell>
          <cell r="M607" t="str">
            <v>35 -  São Paulo</v>
          </cell>
          <cell r="N607">
            <v>4495</v>
          </cell>
        </row>
        <row r="608">
          <cell r="C608" t="str">
            <v>HOSPITAL DOM HÉLDER</v>
          </cell>
          <cell r="E608" t="str">
            <v>3.99 - Outras despesas com Material de Consumo</v>
          </cell>
          <cell r="F608">
            <v>22423890000187</v>
          </cell>
          <cell r="G608" t="str">
            <v>HOSP LIGHT MAT HOSP E ELE ESPECIAIS LTDA</v>
          </cell>
          <cell r="H608" t="str">
            <v>B</v>
          </cell>
          <cell r="I608" t="str">
            <v>S</v>
          </cell>
          <cell r="J608" t="str">
            <v>0000008504</v>
          </cell>
          <cell r="K608" t="str">
            <v>17/09/2020</v>
          </cell>
          <cell r="L608" t="str">
            <v>35200922423890000187550010000085041718024560</v>
          </cell>
          <cell r="M608" t="str">
            <v>35 -  São Paulo</v>
          </cell>
          <cell r="N608">
            <v>1012</v>
          </cell>
        </row>
        <row r="609">
          <cell r="C609" t="str">
            <v>HOSPITAL DOM HÉLDER</v>
          </cell>
          <cell r="E609" t="str">
            <v>3.99 - Outras despesas com Material de Consumo</v>
          </cell>
          <cell r="F609">
            <v>9581782000174</v>
          </cell>
          <cell r="G609" t="str">
            <v>LAPAROMED MEDICA CIRURGICA EIRELI - ME</v>
          </cell>
          <cell r="H609" t="str">
            <v>B</v>
          </cell>
          <cell r="I609" t="str">
            <v>S</v>
          </cell>
          <cell r="J609" t="str">
            <v>000007569</v>
          </cell>
          <cell r="K609" t="str">
            <v>24/09/2020</v>
          </cell>
          <cell r="L609" t="str">
            <v>26200909581782000174550010000075691621700091</v>
          </cell>
          <cell r="M609" t="str">
            <v>26 -  Pernambuco</v>
          </cell>
          <cell r="N609">
            <v>175</v>
          </cell>
        </row>
        <row r="610">
          <cell r="C610" t="str">
            <v>HOSPITAL DOM HÉLDER</v>
          </cell>
          <cell r="E610" t="str">
            <v>3.99 - Outras despesas com Material de Consumo</v>
          </cell>
          <cell r="F610">
            <v>10779833000156</v>
          </cell>
          <cell r="G610" t="str">
            <v>MEDICAL MERCANTIL DE APAR MED LTDA</v>
          </cell>
          <cell r="H610" t="str">
            <v>B</v>
          </cell>
          <cell r="I610" t="str">
            <v>S</v>
          </cell>
          <cell r="J610" t="str">
            <v>511222</v>
          </cell>
          <cell r="K610" t="str">
            <v>15/09/2020</v>
          </cell>
          <cell r="L610" t="str">
            <v>26200910779833000156550010005112221104234863</v>
          </cell>
          <cell r="M610" t="str">
            <v>26 -  Pernambuco</v>
          </cell>
          <cell r="N610">
            <v>210</v>
          </cell>
        </row>
        <row r="611">
          <cell r="C611" t="str">
            <v>HOSPITAL DOM HÉLDER</v>
          </cell>
          <cell r="E611" t="str">
            <v>3.7 - Material de Limpeza e Produtos de Hgienização</v>
          </cell>
          <cell r="F611">
            <v>14379649000170</v>
          </cell>
          <cell r="G611" t="str">
            <v>ARIELY DE MEDEIROS CUNHA-ME</v>
          </cell>
          <cell r="H611" t="str">
            <v>B</v>
          </cell>
          <cell r="I611" t="str">
            <v>S</v>
          </cell>
          <cell r="J611" t="str">
            <v>000002716</v>
          </cell>
          <cell r="K611" t="str">
            <v>03/09/2020</v>
          </cell>
          <cell r="L611" t="str">
            <v>26200914379649000170550010000027161946153149</v>
          </cell>
          <cell r="M611" t="str">
            <v>26 -  Pernambuco</v>
          </cell>
          <cell r="N611">
            <v>371</v>
          </cell>
        </row>
        <row r="612">
          <cell r="C612" t="str">
            <v>HOSPITAL DOM HÉLDER</v>
          </cell>
          <cell r="E612" t="str">
            <v>3.7 - Material de Limpeza e Produtos de Hgienização</v>
          </cell>
          <cell r="F612">
            <v>14379649000170</v>
          </cell>
          <cell r="G612" t="str">
            <v>ARIELY DE MEDEIROS CUNHA-ME</v>
          </cell>
          <cell r="H612" t="str">
            <v>B</v>
          </cell>
          <cell r="I612" t="str">
            <v>S</v>
          </cell>
          <cell r="J612" t="str">
            <v>000002718</v>
          </cell>
          <cell r="K612" t="str">
            <v>10/09/2020</v>
          </cell>
          <cell r="L612" t="str">
            <v>26200914379649000170550010000027181335754883</v>
          </cell>
          <cell r="M612" t="str">
            <v>26 -  Pernambuco</v>
          </cell>
          <cell r="N612">
            <v>980</v>
          </cell>
        </row>
        <row r="613">
          <cell r="C613" t="str">
            <v>HOSPITAL DOM HÉLDER</v>
          </cell>
          <cell r="E613" t="str">
            <v>3.7 - Material de Limpeza e Produtos de Hgienização</v>
          </cell>
          <cell r="F613">
            <v>61418042000131</v>
          </cell>
          <cell r="G613" t="str">
            <v>CIRURGICA FERNANDES LTDA</v>
          </cell>
          <cell r="H613" t="str">
            <v>B</v>
          </cell>
          <cell r="I613" t="str">
            <v>S</v>
          </cell>
          <cell r="J613" t="str">
            <v>1251225</v>
          </cell>
          <cell r="K613" t="str">
            <v>27/08/2020</v>
          </cell>
          <cell r="L613" t="str">
            <v>35200861418042000131550040012512251465621030</v>
          </cell>
          <cell r="M613" t="str">
            <v>35 -  São Paulo</v>
          </cell>
          <cell r="N613">
            <v>350</v>
          </cell>
        </row>
        <row r="614">
          <cell r="C614" t="str">
            <v>HOSPITAL DOM HÉLDER</v>
          </cell>
          <cell r="E614" t="str">
            <v>3.7 - Material de Limpeza e Produtos de Hgienização</v>
          </cell>
          <cell r="F614">
            <v>8674752000140</v>
          </cell>
          <cell r="G614" t="str">
            <v>CIRURGICA MONTEBELLO LTDA</v>
          </cell>
          <cell r="H614" t="str">
            <v>B</v>
          </cell>
          <cell r="I614" t="str">
            <v>S</v>
          </cell>
          <cell r="J614" t="str">
            <v>000088130</v>
          </cell>
          <cell r="K614" t="str">
            <v>11/09/2020</v>
          </cell>
          <cell r="L614" t="str">
            <v>26200908674752000140550010000881301731867646</v>
          </cell>
          <cell r="M614" t="str">
            <v>26 -  Pernambuco</v>
          </cell>
          <cell r="N614">
            <v>425.4</v>
          </cell>
        </row>
        <row r="615">
          <cell r="C615" t="str">
            <v>HOSPITAL DOM HÉLDER</v>
          </cell>
          <cell r="E615" t="str">
            <v>3.7 - Material de Limpeza e Produtos de Hgienização</v>
          </cell>
          <cell r="F615">
            <v>13441051000281</v>
          </cell>
          <cell r="G615" t="str">
            <v>CL COM DE MAT MEDICOS HOSP LTDA EPP</v>
          </cell>
          <cell r="H615" t="str">
            <v>B</v>
          </cell>
          <cell r="I615" t="str">
            <v>S</v>
          </cell>
          <cell r="J615" t="str">
            <v>10008</v>
          </cell>
          <cell r="K615" t="str">
            <v>21/09/2020</v>
          </cell>
          <cell r="L615" t="str">
            <v>26200913441051000281550010000100081165747397</v>
          </cell>
          <cell r="M615" t="str">
            <v>26 -  Pernambuco</v>
          </cell>
          <cell r="N615">
            <v>124</v>
          </cell>
        </row>
        <row r="616">
          <cell r="C616" t="str">
            <v>HOSPITAL DOM HÉLDER</v>
          </cell>
          <cell r="E616" t="str">
            <v>3.7 - Material de Limpeza e Produtos de Hgienização</v>
          </cell>
          <cell r="F616">
            <v>8778201000126</v>
          </cell>
          <cell r="G616" t="str">
            <v>DROGAFONTE LTDA</v>
          </cell>
          <cell r="H616" t="str">
            <v>B</v>
          </cell>
          <cell r="I616" t="str">
            <v>S</v>
          </cell>
          <cell r="J616" t="str">
            <v>000316669</v>
          </cell>
          <cell r="K616" t="str">
            <v>20/08/2020</v>
          </cell>
          <cell r="L616" t="str">
            <v>26200808778201000126550010003166691465491405</v>
          </cell>
          <cell r="M616" t="str">
            <v>26 -  Pernambuco</v>
          </cell>
          <cell r="N616">
            <v>21280</v>
          </cell>
        </row>
        <row r="617">
          <cell r="C617" t="str">
            <v>HOSPITAL DOM HÉLDER</v>
          </cell>
          <cell r="E617" t="str">
            <v>3.7 - Material de Limpeza e Produtos de Hgienização</v>
          </cell>
          <cell r="F617">
            <v>20606171000176</v>
          </cell>
          <cell r="G617" t="str">
            <v>MULTICOM DISTRIB DE PROD SISTEMAS DE LIMPEZA</v>
          </cell>
          <cell r="H617" t="str">
            <v>B</v>
          </cell>
          <cell r="I617" t="str">
            <v>S</v>
          </cell>
          <cell r="J617" t="str">
            <v>000000341</v>
          </cell>
          <cell r="K617" t="str">
            <v>01/09/2020</v>
          </cell>
          <cell r="L617" t="str">
            <v>26200920606171000176550010000003411100000085</v>
          </cell>
          <cell r="M617" t="str">
            <v>26 -  Pernambuco</v>
          </cell>
          <cell r="N617">
            <v>9750</v>
          </cell>
        </row>
        <row r="618">
          <cell r="C618" t="str">
            <v>HOSPITAL DOM HÉLDER</v>
          </cell>
          <cell r="E618" t="str">
            <v>3.7 - Material de Limpeza e Produtos de Hgienização</v>
          </cell>
          <cell r="F618">
            <v>13845315000181</v>
          </cell>
          <cell r="G618" t="str">
            <v>PAULA CIBELE DA SILVA EIRELI</v>
          </cell>
          <cell r="H618" t="str">
            <v>B</v>
          </cell>
          <cell r="I618" t="str">
            <v>S</v>
          </cell>
          <cell r="J618" t="str">
            <v>000013968</v>
          </cell>
          <cell r="K618" t="str">
            <v>18/09/2020</v>
          </cell>
          <cell r="L618" t="str">
            <v>26200913845315000181550010000139681723081937</v>
          </cell>
          <cell r="M618" t="str">
            <v>26 -  Pernambuco</v>
          </cell>
          <cell r="N618">
            <v>385.5</v>
          </cell>
        </row>
        <row r="619">
          <cell r="C619" t="str">
            <v>HOSPITAL DOM HÉLDER</v>
          </cell>
          <cell r="E619" t="str">
            <v>3.7 - Material de Limpeza e Produtos de Hgienização</v>
          </cell>
          <cell r="F619">
            <v>5266210000573</v>
          </cell>
          <cell r="G619" t="str">
            <v>PORTELA DISTRIBUIDORA LTDA</v>
          </cell>
          <cell r="H619" t="str">
            <v>B</v>
          </cell>
          <cell r="I619" t="str">
            <v>S</v>
          </cell>
          <cell r="J619" t="str">
            <v>000243927</v>
          </cell>
          <cell r="K619" t="str">
            <v>08/09/2020</v>
          </cell>
          <cell r="L619" t="str">
            <v>26200905266210000573550010002439271024392703</v>
          </cell>
          <cell r="M619" t="str">
            <v>26 -  Pernambuco</v>
          </cell>
          <cell r="N619">
            <v>25</v>
          </cell>
        </row>
        <row r="620">
          <cell r="C620" t="str">
            <v>HOSPITAL DOM HÉLDER</v>
          </cell>
          <cell r="E620" t="str">
            <v>3.7 - Material de Limpeza e Produtos de Hgienização</v>
          </cell>
          <cell r="F620">
            <v>11336321000188</v>
          </cell>
          <cell r="G620" t="str">
            <v>SAMCLEAN COMERCIO E SERVICOS DE PRODUTOS</v>
          </cell>
          <cell r="H620" t="str">
            <v>B</v>
          </cell>
          <cell r="I620" t="str">
            <v>S</v>
          </cell>
          <cell r="J620" t="str">
            <v>17705</v>
          </cell>
          <cell r="K620" t="str">
            <v>16/09/2020</v>
          </cell>
          <cell r="L620" t="str">
            <v>26200911336321000188550010000177051643820772</v>
          </cell>
          <cell r="M620" t="str">
            <v>26 -  Pernambuco</v>
          </cell>
          <cell r="N620">
            <v>4224</v>
          </cell>
        </row>
        <row r="621">
          <cell r="C621" t="str">
            <v>HOSPITAL DOM HÉLDER</v>
          </cell>
          <cell r="E621" t="str">
            <v>3.7 - Material de Limpeza e Produtos de Hgienização</v>
          </cell>
          <cell r="F621">
            <v>8014460000180</v>
          </cell>
          <cell r="G621" t="str">
            <v>VANPEL MATERIAL DE ESCRITORIO E INFORMAT</v>
          </cell>
          <cell r="H621" t="str">
            <v>B</v>
          </cell>
          <cell r="I621" t="str">
            <v>S</v>
          </cell>
          <cell r="J621" t="str">
            <v>000030243</v>
          </cell>
          <cell r="K621" t="str">
            <v>28/09/2020</v>
          </cell>
          <cell r="L621" t="str">
            <v>26200908014460000180550010000302431001105109</v>
          </cell>
          <cell r="M621" t="str">
            <v>26 -  Pernambuco</v>
          </cell>
          <cell r="N621">
            <v>875</v>
          </cell>
        </row>
        <row r="622">
          <cell r="C622" t="str">
            <v>HOSPITAL DOM HÉLDER</v>
          </cell>
          <cell r="E622" t="str">
            <v>3.7 - Material de Limpeza e Produtos de Hgienização</v>
          </cell>
          <cell r="F622">
            <v>7161328000139</v>
          </cell>
          <cell r="G622" t="str">
            <v>VITALCARDIO COM E REPRESENTACOES LTDA</v>
          </cell>
          <cell r="H622" t="str">
            <v>B</v>
          </cell>
          <cell r="I622" t="str">
            <v>S</v>
          </cell>
          <cell r="J622" t="str">
            <v>000005838</v>
          </cell>
          <cell r="K622" t="str">
            <v>16/09/2020</v>
          </cell>
          <cell r="L622" t="str">
            <v>26200907161328000139550010000058381341716537</v>
          </cell>
          <cell r="M622" t="str">
            <v>26 -  Pernambuco</v>
          </cell>
          <cell r="N622">
            <v>4718</v>
          </cell>
        </row>
        <row r="623">
          <cell r="C623" t="str">
            <v>HOSPITAL DOM HÉLDER</v>
          </cell>
          <cell r="E623" t="str">
            <v>3.14 - Alimentação Preparada</v>
          </cell>
          <cell r="F623">
            <v>14379649000170</v>
          </cell>
          <cell r="G623" t="str">
            <v>ARIELY DE MEDEIROS CUNHA-ME</v>
          </cell>
          <cell r="H623" t="str">
            <v>B</v>
          </cell>
          <cell r="I623" t="str">
            <v>S</v>
          </cell>
          <cell r="J623" t="str">
            <v>000002728</v>
          </cell>
          <cell r="K623" t="str">
            <v>23/09/2020</v>
          </cell>
          <cell r="L623" t="str">
            <v>26200914379649000170550010000027281840876350</v>
          </cell>
          <cell r="M623" t="str">
            <v>26 -  Pernambuco</v>
          </cell>
          <cell r="N623">
            <v>1062</v>
          </cell>
        </row>
        <row r="624">
          <cell r="C624" t="str">
            <v>HOSPITAL DOM HÉLDER</v>
          </cell>
          <cell r="E624" t="str">
            <v>3.14 - Alimentação Preparada</v>
          </cell>
          <cell r="F624">
            <v>22093615000142</v>
          </cell>
          <cell r="G624" t="str">
            <v>JSA REFEICOES EIRELI ME</v>
          </cell>
          <cell r="H624" t="str">
            <v>B</v>
          </cell>
          <cell r="I624" t="str">
            <v>S</v>
          </cell>
          <cell r="J624" t="str">
            <v>000000718</v>
          </cell>
          <cell r="K624" t="str">
            <v>30/09/2020</v>
          </cell>
          <cell r="L624" t="str">
            <v>26200922093615000142550010000007181100186246</v>
          </cell>
          <cell r="M624" t="str">
            <v>26 -  Pernambuco</v>
          </cell>
          <cell r="N624">
            <v>244805.04</v>
          </cell>
        </row>
        <row r="625">
          <cell r="C625" t="str">
            <v>HOSPITAL DOM HÉLDER</v>
          </cell>
          <cell r="E625" t="str">
            <v>3.14 - Alimentação Preparada</v>
          </cell>
          <cell r="F625">
            <v>16682796000140</v>
          </cell>
          <cell r="G625" t="str">
            <v>MJB INDUSTRIA DE BEBIDAS E PLASTICO LTDA</v>
          </cell>
          <cell r="H625" t="str">
            <v>B</v>
          </cell>
          <cell r="I625" t="str">
            <v>S</v>
          </cell>
          <cell r="J625" t="str">
            <v>000000694</v>
          </cell>
          <cell r="K625" t="str">
            <v>25/09/2020</v>
          </cell>
          <cell r="L625" t="str">
            <v>26200932541356000129550010000006941106541990</v>
          </cell>
          <cell r="M625" t="str">
            <v>26 -  Pernambuco</v>
          </cell>
          <cell r="N625">
            <v>650</v>
          </cell>
        </row>
        <row r="626">
          <cell r="C626" t="str">
            <v>HOSPITAL DOM HÉLDER</v>
          </cell>
          <cell r="E626" t="str">
            <v>3.14 - Alimentação Preparada</v>
          </cell>
          <cell r="F626">
            <v>30743270000153</v>
          </cell>
          <cell r="G626" t="str">
            <v>TRIUNFO COM ALIM PAPEIS MAT DE LIMPEZA</v>
          </cell>
          <cell r="H626" t="str">
            <v>B</v>
          </cell>
          <cell r="I626" t="str">
            <v>S</v>
          </cell>
          <cell r="J626" t="str">
            <v>000003327</v>
          </cell>
          <cell r="K626" t="str">
            <v>23/09/2020</v>
          </cell>
          <cell r="L626" t="str">
            <v>26200930743270000153550010000033271002225542</v>
          </cell>
          <cell r="M626" t="str">
            <v>26 -  Pernambuco</v>
          </cell>
          <cell r="N626">
            <v>1298</v>
          </cell>
        </row>
        <row r="627">
          <cell r="C627" t="str">
            <v>HOSPITAL DOM HÉLDER</v>
          </cell>
          <cell r="E627" t="str">
            <v>3.6 - Material de Expediente</v>
          </cell>
          <cell r="F627">
            <v>13865981000181</v>
          </cell>
          <cell r="G627" t="str">
            <v>ANDRE OLIVEIRA DE BARROS</v>
          </cell>
          <cell r="H627" t="str">
            <v>B</v>
          </cell>
          <cell r="I627" t="str">
            <v>S</v>
          </cell>
          <cell r="J627" t="str">
            <v>000000740</v>
          </cell>
          <cell r="K627" t="str">
            <v>28/09/2020</v>
          </cell>
          <cell r="L627" t="str">
            <v>26200913865981000181550010000007401360009016</v>
          </cell>
          <cell r="M627" t="str">
            <v>26 -  Pernambuco</v>
          </cell>
          <cell r="N627">
            <v>174</v>
          </cell>
        </row>
        <row r="628">
          <cell r="C628" t="str">
            <v>HOSPITAL DOM HÉLDER</v>
          </cell>
          <cell r="E628" t="str">
            <v>3.6 - Material de Expediente</v>
          </cell>
          <cell r="F628">
            <v>14379649000170</v>
          </cell>
          <cell r="G628" t="str">
            <v>ARIELY DE MEDEIROS CUNHA-ME</v>
          </cell>
          <cell r="H628" t="str">
            <v>B</v>
          </cell>
          <cell r="I628" t="str">
            <v>S</v>
          </cell>
          <cell r="J628" t="str">
            <v>000002731</v>
          </cell>
          <cell r="K628" t="str">
            <v>28/09/2020</v>
          </cell>
          <cell r="L628" t="str">
            <v>26200914379649000170550010000027311459655781</v>
          </cell>
          <cell r="M628" t="str">
            <v>26 -  Pernambuco</v>
          </cell>
          <cell r="N628">
            <v>67.2</v>
          </cell>
        </row>
        <row r="629">
          <cell r="C629" t="str">
            <v>HOSPITAL DOM HÉLDER</v>
          </cell>
          <cell r="E629" t="str">
            <v>3.6 - Material de Expediente</v>
          </cell>
          <cell r="F629">
            <v>14379649000170</v>
          </cell>
          <cell r="G629" t="str">
            <v>ARIELY DE MEDEIROS CUNHA-ME</v>
          </cell>
          <cell r="H629" t="str">
            <v>B</v>
          </cell>
          <cell r="I629" t="str">
            <v>S</v>
          </cell>
          <cell r="J629" t="str">
            <v>000002732</v>
          </cell>
          <cell r="K629" t="str">
            <v>28/09/2020</v>
          </cell>
          <cell r="L629" t="str">
            <v>26200914379649000170550010000027321759017133</v>
          </cell>
          <cell r="M629" t="str">
            <v>26 -  Pernambuco</v>
          </cell>
          <cell r="N629">
            <v>13.08</v>
          </cell>
        </row>
        <row r="630">
          <cell r="C630" t="str">
            <v>HOSPITAL DOM HÉLDER</v>
          </cell>
          <cell r="E630" t="str">
            <v>3.6 - Material de Expediente</v>
          </cell>
          <cell r="F630">
            <v>14379649000170</v>
          </cell>
          <cell r="G630" t="str">
            <v>ARIELY DE MEDEIROS CUNHA-ME</v>
          </cell>
          <cell r="H630" t="str">
            <v>B</v>
          </cell>
          <cell r="I630" t="str">
            <v>S</v>
          </cell>
          <cell r="J630" t="str">
            <v>000002733</v>
          </cell>
          <cell r="K630" t="str">
            <v>28/09/2020</v>
          </cell>
          <cell r="L630" t="str">
            <v>26200914379649000170550010000027331398695333</v>
          </cell>
          <cell r="M630" t="str">
            <v>26 -  Pernambuco</v>
          </cell>
          <cell r="N630">
            <v>229</v>
          </cell>
        </row>
        <row r="631">
          <cell r="C631" t="str">
            <v>HOSPITAL DOM HÉLDER</v>
          </cell>
          <cell r="E631" t="str">
            <v>3.6 - Material de Expediente</v>
          </cell>
          <cell r="F631">
            <v>10172239000100</v>
          </cell>
          <cell r="G631" t="str">
            <v>CGMG REPRESENTACOES DE PRODUTOS GRAFICOS</v>
          </cell>
          <cell r="H631" t="str">
            <v>B</v>
          </cell>
          <cell r="I631" t="str">
            <v>S</v>
          </cell>
          <cell r="J631" t="str">
            <v>000000435</v>
          </cell>
          <cell r="K631" t="str">
            <v>16/09/2020</v>
          </cell>
          <cell r="L631" t="str">
            <v>26200910172239000100550010000004351201700017</v>
          </cell>
          <cell r="M631" t="str">
            <v>26 -  Pernambuco</v>
          </cell>
          <cell r="N631">
            <v>666.9</v>
          </cell>
        </row>
        <row r="632">
          <cell r="C632" t="str">
            <v>HOSPITAL DOM HÉLDER</v>
          </cell>
          <cell r="E632" t="str">
            <v>3.6 - Material de Expediente</v>
          </cell>
          <cell r="F632">
            <v>1781007000150</v>
          </cell>
          <cell r="G632" t="str">
            <v>F G INFOTEC RECIFE EIRELI</v>
          </cell>
          <cell r="H632" t="str">
            <v>B</v>
          </cell>
          <cell r="I632" t="str">
            <v>S</v>
          </cell>
          <cell r="J632" t="str">
            <v>005072</v>
          </cell>
          <cell r="K632" t="str">
            <v>04/09/2020</v>
          </cell>
          <cell r="L632" t="str">
            <v>26200901781007000150550010000050721795962987</v>
          </cell>
          <cell r="M632" t="str">
            <v>26 -  Pernambuco</v>
          </cell>
          <cell r="N632">
            <v>960</v>
          </cell>
        </row>
        <row r="633">
          <cell r="C633" t="str">
            <v>HOSPITAL DOM HÉLDER</v>
          </cell>
          <cell r="E633" t="str">
            <v>3.6 - Material de Expediente</v>
          </cell>
          <cell r="F633">
            <v>37812977000113</v>
          </cell>
          <cell r="G633" t="str">
            <v>FABIO FELIPE DA SILVA 07877381409</v>
          </cell>
          <cell r="H633" t="str">
            <v>B</v>
          </cell>
          <cell r="I633" t="str">
            <v>S</v>
          </cell>
          <cell r="J633" t="str">
            <v>000000019</v>
          </cell>
          <cell r="K633" t="str">
            <v>17/09/2020</v>
          </cell>
          <cell r="L633" t="str">
            <v>26200937812977000113550010000000191002900884</v>
          </cell>
          <cell r="M633" t="str">
            <v>26 -  Pernambuco</v>
          </cell>
          <cell r="N633">
            <v>8100</v>
          </cell>
        </row>
        <row r="634">
          <cell r="C634" t="str">
            <v>HOSPITAL DOM HÉLDER</v>
          </cell>
          <cell r="E634" t="str">
            <v>3.6 - Material de Expediente</v>
          </cell>
          <cell r="F634">
            <v>4925042000194</v>
          </cell>
          <cell r="G634" t="str">
            <v>I BARBOSA DA SILVA - ME</v>
          </cell>
          <cell r="H634" t="str">
            <v>B</v>
          </cell>
          <cell r="I634" t="str">
            <v>S</v>
          </cell>
          <cell r="J634" t="str">
            <v>008646</v>
          </cell>
          <cell r="K634" t="str">
            <v>16/09/2020</v>
          </cell>
          <cell r="L634" t="str">
            <v>26200904925042000194550010000086461060094258</v>
          </cell>
          <cell r="M634" t="str">
            <v>26 -  Pernambuco</v>
          </cell>
          <cell r="N634">
            <v>243</v>
          </cell>
        </row>
        <row r="635">
          <cell r="C635" t="str">
            <v>HOSPITAL DOM HÉLDER</v>
          </cell>
          <cell r="E635" t="str">
            <v>3.6 - Material de Expediente</v>
          </cell>
          <cell r="F635">
            <v>4925042000194</v>
          </cell>
          <cell r="G635" t="str">
            <v>I BARBOSA DA SILVA - ME</v>
          </cell>
          <cell r="H635" t="str">
            <v>B</v>
          </cell>
          <cell r="I635" t="str">
            <v>S</v>
          </cell>
          <cell r="J635" t="str">
            <v>008647</v>
          </cell>
          <cell r="K635" t="str">
            <v>16/09/2020</v>
          </cell>
          <cell r="L635" t="str">
            <v>26200904925042000194550010000086471060094255</v>
          </cell>
          <cell r="M635" t="str">
            <v>26 -  Pernambuco</v>
          </cell>
          <cell r="N635">
            <v>239.7</v>
          </cell>
        </row>
        <row r="636">
          <cell r="C636" t="str">
            <v>HOSPITAL DOM HÉLDER</v>
          </cell>
          <cell r="E636" t="str">
            <v>3.6 - Material de Expediente</v>
          </cell>
          <cell r="F636">
            <v>4925042000194</v>
          </cell>
          <cell r="G636" t="str">
            <v>I BARBOSA DA SILVA - ME</v>
          </cell>
          <cell r="H636" t="str">
            <v>B</v>
          </cell>
          <cell r="I636" t="str">
            <v>S</v>
          </cell>
          <cell r="J636" t="str">
            <v>008648</v>
          </cell>
          <cell r="K636" t="str">
            <v>16/09/2020</v>
          </cell>
          <cell r="L636" t="str">
            <v>26200904925042000194550010000086481060094252</v>
          </cell>
          <cell r="M636" t="str">
            <v>26 -  Pernambuco</v>
          </cell>
          <cell r="N636">
            <v>341.1</v>
          </cell>
        </row>
        <row r="637">
          <cell r="C637" t="str">
            <v>HOSPITAL DOM HÉLDER</v>
          </cell>
          <cell r="E637" t="str">
            <v>3.6 - Material de Expediente</v>
          </cell>
          <cell r="F637">
            <v>23755654000120</v>
          </cell>
          <cell r="G637" t="str">
            <v>MARIA LETICIA FERREIRA GOMES DE AZEVEDO</v>
          </cell>
          <cell r="H637" t="str">
            <v>B</v>
          </cell>
          <cell r="I637" t="str">
            <v>S</v>
          </cell>
          <cell r="J637" t="str">
            <v>391</v>
          </cell>
          <cell r="K637" t="str">
            <v>03/09/2020</v>
          </cell>
          <cell r="L637" t="str">
            <v>26200923755654000120550010000003911064935321</v>
          </cell>
          <cell r="M637" t="str">
            <v>26 -  Pernambuco</v>
          </cell>
          <cell r="N637">
            <v>1080</v>
          </cell>
        </row>
        <row r="638">
          <cell r="C638" t="str">
            <v>HOSPITAL DOM HÉLDER</v>
          </cell>
          <cell r="E638" t="str">
            <v>3.6 - Material de Expediente</v>
          </cell>
          <cell r="F638">
            <v>23755654000120</v>
          </cell>
          <cell r="G638" t="str">
            <v>MARIA LETICIA FERREIRA GOMES DE AZEVEDO</v>
          </cell>
          <cell r="H638" t="str">
            <v>B</v>
          </cell>
          <cell r="I638" t="str">
            <v>S</v>
          </cell>
          <cell r="J638" t="str">
            <v>392</v>
          </cell>
          <cell r="K638" t="str">
            <v>03/09/2020</v>
          </cell>
          <cell r="L638" t="str">
            <v>26200923755654000120550010000003921537178449</v>
          </cell>
          <cell r="M638" t="str">
            <v>26 -  Pernambuco</v>
          </cell>
          <cell r="N638">
            <v>280</v>
          </cell>
        </row>
        <row r="639">
          <cell r="C639" t="str">
            <v>HOSPITAL DOM HÉLDER</v>
          </cell>
          <cell r="E639" t="str">
            <v>3.6 - Material de Expediente</v>
          </cell>
          <cell r="F639">
            <v>23755654000120</v>
          </cell>
          <cell r="G639" t="str">
            <v>MARIA LETICIA FERREIRA GOMES DE AZEVEDO</v>
          </cell>
          <cell r="H639" t="str">
            <v>B</v>
          </cell>
          <cell r="I639" t="str">
            <v>S</v>
          </cell>
          <cell r="J639" t="str">
            <v>399</v>
          </cell>
          <cell r="K639" t="str">
            <v>16/09/2020</v>
          </cell>
          <cell r="L639" t="str">
            <v>26200923755654000120550010000003991118987764</v>
          </cell>
          <cell r="M639" t="str">
            <v>26 -  Pernambuco</v>
          </cell>
          <cell r="N639">
            <v>168</v>
          </cell>
        </row>
        <row r="640">
          <cell r="C640" t="str">
            <v>HOSPITAL DOM HÉLDER</v>
          </cell>
          <cell r="E640" t="str">
            <v>3.6 - Material de Expediente</v>
          </cell>
          <cell r="F640">
            <v>23755654000120</v>
          </cell>
          <cell r="G640" t="str">
            <v>MARIA LETICIA FERREIRA GOMES DE AZEVEDO</v>
          </cell>
          <cell r="H640" t="str">
            <v>B</v>
          </cell>
          <cell r="I640" t="str">
            <v>S</v>
          </cell>
          <cell r="J640" t="str">
            <v>403</v>
          </cell>
          <cell r="K640" t="str">
            <v>24/09/2020</v>
          </cell>
          <cell r="L640" t="str">
            <v>26200923755654000120550010000004031164470269</v>
          </cell>
          <cell r="M640" t="str">
            <v>26 -  Pernambuco</v>
          </cell>
          <cell r="N640">
            <v>614</v>
          </cell>
        </row>
        <row r="641">
          <cell r="C641" t="str">
            <v>HOSPITAL DOM HÉLDER</v>
          </cell>
          <cell r="E641" t="str">
            <v>3.6 - Material de Expediente</v>
          </cell>
          <cell r="F641">
            <v>24425720000167</v>
          </cell>
          <cell r="G641" t="str">
            <v>ORIGINAL SUPRIMENTOS E EQUIPAMENTOS LTDA</v>
          </cell>
          <cell r="H641" t="str">
            <v>B</v>
          </cell>
          <cell r="I641" t="str">
            <v>S</v>
          </cell>
          <cell r="J641" t="str">
            <v>006352</v>
          </cell>
          <cell r="K641" t="str">
            <v>07/09/2020</v>
          </cell>
          <cell r="L641" t="str">
            <v>26200924425720000167550010000063521030095213</v>
          </cell>
          <cell r="M641" t="str">
            <v>26 -  Pernambuco</v>
          </cell>
          <cell r="N641">
            <v>960</v>
          </cell>
        </row>
        <row r="642">
          <cell r="C642" t="str">
            <v>HOSPITAL DOM HÉLDER</v>
          </cell>
          <cell r="E642" t="str">
            <v>3.6 - Material de Expediente</v>
          </cell>
          <cell r="F642">
            <v>12007481000146</v>
          </cell>
          <cell r="G642" t="str">
            <v>PERFIL SUPRIMENTOS INDUSTRIAIS LTDA ME</v>
          </cell>
          <cell r="H642" t="str">
            <v>B</v>
          </cell>
          <cell r="I642" t="str">
            <v>S</v>
          </cell>
          <cell r="J642" t="str">
            <v>000009794</v>
          </cell>
          <cell r="K642" t="str">
            <v>04/09/2020</v>
          </cell>
          <cell r="L642" t="str">
            <v>26200912007481000146550010000097941067471203</v>
          </cell>
          <cell r="M642" t="str">
            <v>26 -  Pernambuco</v>
          </cell>
          <cell r="N642">
            <v>3.64</v>
          </cell>
        </row>
        <row r="643">
          <cell r="C643" t="str">
            <v>HOSPITAL DOM HÉLDER</v>
          </cell>
          <cell r="E643" t="str">
            <v>3.6 - Material de Expediente</v>
          </cell>
          <cell r="F643">
            <v>10444624000151</v>
          </cell>
          <cell r="G643" t="str">
            <v>SISNAC PRODUTOS PARA SAUDE LTDA</v>
          </cell>
          <cell r="H643" t="str">
            <v>B</v>
          </cell>
          <cell r="I643" t="str">
            <v>S</v>
          </cell>
          <cell r="J643" t="str">
            <v>000018409</v>
          </cell>
          <cell r="K643" t="str">
            <v>23/09/2020</v>
          </cell>
          <cell r="L643" t="str">
            <v>35200910444624000151550010000184091904810004</v>
          </cell>
          <cell r="M643" t="str">
            <v>35 -  São Paulo</v>
          </cell>
          <cell r="N643">
            <v>15543.77</v>
          </cell>
        </row>
        <row r="644">
          <cell r="C644" t="str">
            <v>HOSPITAL DOM HÉLDER</v>
          </cell>
          <cell r="E644" t="str">
            <v>3.6 - Material de Expediente</v>
          </cell>
          <cell r="F644">
            <v>8014460000180</v>
          </cell>
          <cell r="G644" t="str">
            <v>VANPEL MATERIAL DE ESCRITORIO E INFORMAT</v>
          </cell>
          <cell r="H644" t="str">
            <v>B</v>
          </cell>
          <cell r="I644" t="str">
            <v>S</v>
          </cell>
          <cell r="J644" t="str">
            <v>000029590</v>
          </cell>
          <cell r="K644" t="str">
            <v>03/09/2020</v>
          </cell>
          <cell r="L644" t="str">
            <v>26200908014460000180550010000295901001098238</v>
          </cell>
          <cell r="M644" t="str">
            <v>26 -  Pernambuco</v>
          </cell>
          <cell r="N644">
            <v>99.7</v>
          </cell>
        </row>
        <row r="645">
          <cell r="C645" t="str">
            <v>HOSPITAL DOM HÉLDER</v>
          </cell>
          <cell r="E645" t="str">
            <v>3.6 - Material de Expediente</v>
          </cell>
          <cell r="F645">
            <v>8014460000180</v>
          </cell>
          <cell r="G645" t="str">
            <v>VANPEL MATERIAL DE ESCRITORIO E INFORMAT</v>
          </cell>
          <cell r="H645" t="str">
            <v>B</v>
          </cell>
          <cell r="I645" t="str">
            <v>S</v>
          </cell>
          <cell r="J645" t="str">
            <v>000030243</v>
          </cell>
          <cell r="K645" t="str">
            <v>28/09/2020</v>
          </cell>
          <cell r="L645" t="str">
            <v>26200908014460000180550010000302431001105109</v>
          </cell>
          <cell r="M645" t="str">
            <v>26 -  Pernambuco</v>
          </cell>
          <cell r="N645">
            <v>154.32</v>
          </cell>
        </row>
        <row r="646">
          <cell r="C646" t="str">
            <v>HOSPITAL DOM HÉLDER</v>
          </cell>
          <cell r="E646" t="str">
            <v>3.6 - Material de Expediente</v>
          </cell>
          <cell r="F646">
            <v>11101202000146</v>
          </cell>
          <cell r="G646" t="str">
            <v>VGC ALVES COMERCIO E SERVIÇOS</v>
          </cell>
          <cell r="H646" t="str">
            <v>B</v>
          </cell>
          <cell r="I646" t="str">
            <v>S</v>
          </cell>
          <cell r="J646" t="str">
            <v>000010311</v>
          </cell>
          <cell r="K646" t="str">
            <v>10/09/2020</v>
          </cell>
          <cell r="L646" t="str">
            <v>26200911101202000146550010000103111665230828</v>
          </cell>
          <cell r="M646" t="str">
            <v>26 -  Pernambuco</v>
          </cell>
          <cell r="N646">
            <v>145</v>
          </cell>
        </row>
        <row r="647">
          <cell r="C647" t="str">
            <v>HOSPITAL DOM HÉLDER</v>
          </cell>
          <cell r="E647" t="str">
            <v>3.6 - Material de Expediente</v>
          </cell>
          <cell r="F647">
            <v>11101202000146</v>
          </cell>
          <cell r="G647" t="str">
            <v>VGC ALVES COMERCIO E SERVIÇOS</v>
          </cell>
          <cell r="H647" t="str">
            <v>B</v>
          </cell>
          <cell r="I647" t="str">
            <v>S</v>
          </cell>
          <cell r="J647" t="str">
            <v>000010373</v>
          </cell>
          <cell r="K647" t="str">
            <v>17/09/2020</v>
          </cell>
          <cell r="L647" t="str">
            <v>26200911101202000146550010000103731578910459</v>
          </cell>
          <cell r="M647" t="str">
            <v>26 -  Pernambuco</v>
          </cell>
          <cell r="N647">
            <v>70</v>
          </cell>
        </row>
        <row r="648">
          <cell r="C648" t="str">
            <v>HOSPITAL DOM HÉLDER</v>
          </cell>
          <cell r="E648" t="str">
            <v>3.1 - Combustíveis e Lubrificantes Automotivos</v>
          </cell>
          <cell r="F648">
            <v>11681483000153</v>
          </cell>
          <cell r="G648" t="str">
            <v>POSTO SAO CRISTOVAO LTDA</v>
          </cell>
          <cell r="H648" t="str">
            <v>B</v>
          </cell>
          <cell r="I648" t="str">
            <v>S</v>
          </cell>
          <cell r="J648" t="str">
            <v>380</v>
          </cell>
          <cell r="K648" t="str">
            <v>03/09/2020</v>
          </cell>
          <cell r="L648" t="str">
            <v>26200911681483000153550120000003801000283036</v>
          </cell>
          <cell r="M648" t="str">
            <v>26 -  Pernambuco</v>
          </cell>
          <cell r="N648">
            <v>3831.12</v>
          </cell>
        </row>
        <row r="649">
          <cell r="C649" t="str">
            <v>HOSPITAL DOM HÉLDER</v>
          </cell>
          <cell r="E649" t="str">
            <v>3.2 - Gás e Outros Materiais Engarrafados</v>
          </cell>
          <cell r="F649">
            <v>6980064004846</v>
          </cell>
          <cell r="G649" t="str">
            <v>NACIONAL GAS BUTANO DISTRIBUIDORA LTDA</v>
          </cell>
          <cell r="H649" t="str">
            <v>B</v>
          </cell>
          <cell r="I649" t="str">
            <v>S</v>
          </cell>
          <cell r="J649" t="str">
            <v>1490</v>
          </cell>
          <cell r="K649" t="str">
            <v>12/09/2020</v>
          </cell>
          <cell r="L649" t="str">
            <v>26200906980064004846550070000014905312275962</v>
          </cell>
          <cell r="M649" t="str">
            <v>26 -  Pernambuco</v>
          </cell>
          <cell r="N649">
            <v>9235.4</v>
          </cell>
        </row>
        <row r="650">
          <cell r="C650" t="str">
            <v>HOSPITAL DOM HÉLDER</v>
          </cell>
          <cell r="E650" t="str">
            <v xml:space="preserve">3.9 - Material para Manutenção de Bens Imóveis </v>
          </cell>
          <cell r="F650">
            <v>11623188001627</v>
          </cell>
          <cell r="G650" t="str">
            <v>ARMAZEM CORAL LTDA</v>
          </cell>
          <cell r="H650" t="str">
            <v>B</v>
          </cell>
          <cell r="I650" t="str">
            <v>S</v>
          </cell>
          <cell r="J650" t="str">
            <v>123370</v>
          </cell>
          <cell r="K650" t="str">
            <v>28/09/2020</v>
          </cell>
          <cell r="L650" t="str">
            <v>000000000000000000</v>
          </cell>
          <cell r="M650" t="str">
            <v>26 -  Pernambuco</v>
          </cell>
          <cell r="N650">
            <v>3.6</v>
          </cell>
        </row>
        <row r="651">
          <cell r="C651" t="str">
            <v>HOSPITAL DOM HÉLDER</v>
          </cell>
          <cell r="E651" t="str">
            <v xml:space="preserve">3.9 - Material para Manutenção de Bens Imóveis </v>
          </cell>
          <cell r="F651">
            <v>8982191000146</v>
          </cell>
          <cell r="G651" t="str">
            <v>CAOLIM COMERCIO E ENGENHARIA LTDA</v>
          </cell>
          <cell r="H651" t="str">
            <v>B</v>
          </cell>
          <cell r="I651" t="str">
            <v>S</v>
          </cell>
          <cell r="J651" t="str">
            <v>000000114</v>
          </cell>
          <cell r="K651" t="str">
            <v>22/09/2020</v>
          </cell>
          <cell r="L651" t="str">
            <v>26200908982191000146550010000001141092700003</v>
          </cell>
          <cell r="M651" t="str">
            <v>26 -  Pernambuco</v>
          </cell>
          <cell r="N651">
            <v>296</v>
          </cell>
        </row>
        <row r="652">
          <cell r="C652" t="str">
            <v>HOSPITAL DOM HÉLDER</v>
          </cell>
          <cell r="E652" t="str">
            <v xml:space="preserve">3.9 - Material para Manutenção de Bens Imóveis </v>
          </cell>
          <cell r="F652">
            <v>12806642000161</v>
          </cell>
          <cell r="G652" t="str">
            <v>COMERCIAL CANAL LTDA</v>
          </cell>
          <cell r="H652" t="str">
            <v>B</v>
          </cell>
          <cell r="I652" t="str">
            <v>S</v>
          </cell>
          <cell r="J652" t="str">
            <v>154917</v>
          </cell>
          <cell r="K652" t="str">
            <v>02/09/2020</v>
          </cell>
          <cell r="L652" t="str">
            <v>26200912806642000161550010001549171144151537</v>
          </cell>
          <cell r="M652" t="str">
            <v>26 -  Pernambuco</v>
          </cell>
          <cell r="N652">
            <v>237</v>
          </cell>
        </row>
        <row r="653">
          <cell r="C653" t="str">
            <v>HOSPITAL DOM HÉLDER</v>
          </cell>
          <cell r="E653" t="str">
            <v xml:space="preserve">3.9 - Material para Manutenção de Bens Imóveis </v>
          </cell>
          <cell r="F653">
            <v>1754239000462</v>
          </cell>
          <cell r="G653" t="str">
            <v>DUFRIO REFRIGERACOES</v>
          </cell>
          <cell r="H653" t="str">
            <v>B</v>
          </cell>
          <cell r="I653" t="str">
            <v>S</v>
          </cell>
          <cell r="J653" t="str">
            <v>000450019</v>
          </cell>
          <cell r="K653" t="str">
            <v>10/09/2020</v>
          </cell>
          <cell r="L653" t="str">
            <v>26200901754239000462550010004500191000107121</v>
          </cell>
          <cell r="M653" t="str">
            <v>26 -  Pernambuco</v>
          </cell>
          <cell r="N653">
            <v>869.76</v>
          </cell>
        </row>
        <row r="654">
          <cell r="C654" t="str">
            <v>HOSPITAL DOM HÉLDER</v>
          </cell>
          <cell r="E654" t="str">
            <v xml:space="preserve">3.9 - Material para Manutenção de Bens Imóveis </v>
          </cell>
          <cell r="F654">
            <v>5944604000533</v>
          </cell>
          <cell r="G654" t="str">
            <v>EDWARDS LIFESCIENCES COM PROD MED CIRUG</v>
          </cell>
          <cell r="H654" t="str">
            <v>B</v>
          </cell>
          <cell r="I654" t="str">
            <v>S</v>
          </cell>
          <cell r="J654" t="str">
            <v>57259</v>
          </cell>
          <cell r="K654" t="str">
            <v>21/09/2020</v>
          </cell>
          <cell r="L654" t="str">
            <v>35200905944604000533550010000572591001685950</v>
          </cell>
          <cell r="M654" t="str">
            <v>35 -  São Paulo</v>
          </cell>
          <cell r="N654">
            <v>594</v>
          </cell>
        </row>
        <row r="655">
          <cell r="C655" t="str">
            <v>HOSPITAL DOM HÉLDER</v>
          </cell>
          <cell r="E655" t="str">
            <v xml:space="preserve">3.9 - Material para Manutenção de Bens Imóveis </v>
          </cell>
          <cell r="F655">
            <v>5944604000533</v>
          </cell>
          <cell r="G655" t="str">
            <v>EDWARDS LIFESCIENCES COM PROD MED CIRUG</v>
          </cell>
          <cell r="H655" t="str">
            <v>B</v>
          </cell>
          <cell r="I655" t="str">
            <v>S</v>
          </cell>
          <cell r="J655" t="str">
            <v>57571</v>
          </cell>
          <cell r="K655" t="str">
            <v>25/09/2020</v>
          </cell>
          <cell r="L655" t="str">
            <v>35200905944604000533550010000575711001689078</v>
          </cell>
          <cell r="M655" t="str">
            <v>35 -  São Paulo</v>
          </cell>
          <cell r="N655">
            <v>2625</v>
          </cell>
        </row>
        <row r="656">
          <cell r="C656" t="str">
            <v>HOSPITAL DOM HÉLDER</v>
          </cell>
          <cell r="E656" t="str">
            <v xml:space="preserve">3.9 - Material para Manutenção de Bens Imóveis </v>
          </cell>
          <cell r="F656">
            <v>3666136000123</v>
          </cell>
          <cell r="G656" t="str">
            <v>ESPERANCA NORDESTE LTDA</v>
          </cell>
          <cell r="H656" t="str">
            <v>B</v>
          </cell>
          <cell r="I656" t="str">
            <v>S</v>
          </cell>
          <cell r="J656" t="str">
            <v>000857094</v>
          </cell>
          <cell r="K656" t="str">
            <v>08/09/2020</v>
          </cell>
          <cell r="L656" t="str">
            <v>26200903666136000123550010008570941695447295</v>
          </cell>
          <cell r="M656" t="str">
            <v>26 -  Pernambuco</v>
          </cell>
          <cell r="N656">
            <v>33.9</v>
          </cell>
        </row>
        <row r="657">
          <cell r="C657" t="str">
            <v>HOSPITAL DOM HÉLDER</v>
          </cell>
          <cell r="E657" t="str">
            <v xml:space="preserve">3.9 - Material para Manutenção de Bens Imóveis </v>
          </cell>
          <cell r="F657">
            <v>34192524000143</v>
          </cell>
          <cell r="G657" t="str">
            <v>FATO COMERCIO DE FERRAMENTAS EIRELI</v>
          </cell>
          <cell r="H657" t="str">
            <v>B</v>
          </cell>
          <cell r="I657" t="str">
            <v>S</v>
          </cell>
          <cell r="J657" t="str">
            <v>000001621</v>
          </cell>
          <cell r="K657" t="str">
            <v>09/09/2020</v>
          </cell>
          <cell r="L657" t="str">
            <v>26200934192524000143550010000016211190016210</v>
          </cell>
          <cell r="M657" t="str">
            <v>26 -  Pernambuco</v>
          </cell>
          <cell r="N657">
            <v>150</v>
          </cell>
        </row>
        <row r="658">
          <cell r="C658" t="str">
            <v>HOSPITAL DOM HÉLDER</v>
          </cell>
          <cell r="E658" t="str">
            <v xml:space="preserve">3.9 - Material para Manutenção de Bens Imóveis </v>
          </cell>
          <cell r="F658">
            <v>34192524000143</v>
          </cell>
          <cell r="G658" t="str">
            <v>FATO COMERCIO DE FERRAMENTAS EIRELI</v>
          </cell>
          <cell r="H658" t="str">
            <v>B</v>
          </cell>
          <cell r="I658" t="str">
            <v>S</v>
          </cell>
          <cell r="J658" t="str">
            <v>000001621</v>
          </cell>
          <cell r="K658" t="str">
            <v>09/09/2020</v>
          </cell>
          <cell r="L658" t="str">
            <v>26200934192524000143550010000016211190016210</v>
          </cell>
          <cell r="M658" t="str">
            <v>26 -  Pernambuco</v>
          </cell>
          <cell r="N658">
            <v>320</v>
          </cell>
        </row>
        <row r="659">
          <cell r="C659" t="str">
            <v>HOSPITAL DOM HÉLDER</v>
          </cell>
          <cell r="E659" t="str">
            <v xml:space="preserve">3.9 - Material para Manutenção de Bens Imóveis </v>
          </cell>
          <cell r="F659">
            <v>10230480001960</v>
          </cell>
          <cell r="G659" t="str">
            <v>FERREIRA COSTA &amp; CIA LTDA</v>
          </cell>
          <cell r="H659" t="str">
            <v>B</v>
          </cell>
          <cell r="I659" t="str">
            <v>S</v>
          </cell>
          <cell r="J659" t="str">
            <v>001207799</v>
          </cell>
          <cell r="K659" t="str">
            <v>02/09/2020</v>
          </cell>
          <cell r="L659" t="str">
            <v>26200910230480001960550100012077991061300225</v>
          </cell>
          <cell r="M659" t="str">
            <v>26 -  Pernambuco</v>
          </cell>
          <cell r="N659">
            <v>23.4</v>
          </cell>
        </row>
        <row r="660">
          <cell r="C660" t="str">
            <v>HOSPITAL DOM HÉLDER</v>
          </cell>
          <cell r="E660" t="str">
            <v xml:space="preserve">3.9 - Material para Manutenção de Bens Imóveis </v>
          </cell>
          <cell r="F660">
            <v>92660406000623</v>
          </cell>
          <cell r="G660" t="str">
            <v>FRIGELAR COMERCIO E DISTRIBUICAO SA</v>
          </cell>
          <cell r="H660" t="str">
            <v>B</v>
          </cell>
          <cell r="I660" t="str">
            <v>S</v>
          </cell>
          <cell r="J660" t="str">
            <v>000549141</v>
          </cell>
          <cell r="K660" t="str">
            <v>08/09/2020</v>
          </cell>
          <cell r="L660" t="str">
            <v>26200992660406000623550050005491411000314652</v>
          </cell>
          <cell r="M660" t="str">
            <v>26 -  Pernambuco</v>
          </cell>
          <cell r="N660">
            <v>37.119999999999997</v>
          </cell>
        </row>
        <row r="661">
          <cell r="C661" t="str">
            <v>HOSPITAL DOM HÉLDER</v>
          </cell>
          <cell r="E661" t="str">
            <v xml:space="preserve">3.9 - Material para Manutenção de Bens Imóveis </v>
          </cell>
          <cell r="F661">
            <v>92660406000623</v>
          </cell>
          <cell r="G661" t="str">
            <v>FRIGELAR COMERCIO E DISTRIBUICAO SA</v>
          </cell>
          <cell r="H661" t="str">
            <v>B</v>
          </cell>
          <cell r="I661" t="str">
            <v>S</v>
          </cell>
          <cell r="J661" t="str">
            <v>000550904</v>
          </cell>
          <cell r="K661" t="str">
            <v>17/09/2020</v>
          </cell>
          <cell r="L661" t="str">
            <v>26200992660406000623550050005509041000202300</v>
          </cell>
          <cell r="M661" t="str">
            <v>26 -  Pernambuco</v>
          </cell>
          <cell r="N661">
            <v>29.2</v>
          </cell>
        </row>
        <row r="662">
          <cell r="C662" t="str">
            <v>HOSPITAL DOM HÉLDER</v>
          </cell>
          <cell r="E662" t="str">
            <v xml:space="preserve">3.9 - Material para Manutenção de Bens Imóveis </v>
          </cell>
          <cell r="F662">
            <v>9316105000986</v>
          </cell>
          <cell r="G662" t="str">
            <v>FRIOVIX COMERCIO DE REFRIGERACAO LTDA</v>
          </cell>
          <cell r="H662" t="str">
            <v>B</v>
          </cell>
          <cell r="I662" t="str">
            <v>S</v>
          </cell>
          <cell r="J662" t="str">
            <v>000021588</v>
          </cell>
          <cell r="K662" t="str">
            <v>08/09/2020</v>
          </cell>
          <cell r="L662" t="str">
            <v>26200909316105000986550010000215881117012242</v>
          </cell>
          <cell r="M662" t="str">
            <v>26 -  Pernambuco</v>
          </cell>
          <cell r="N662">
            <v>293.95</v>
          </cell>
        </row>
        <row r="663">
          <cell r="C663" t="str">
            <v>HOSPITAL DOM HÉLDER</v>
          </cell>
          <cell r="E663" t="str">
            <v xml:space="preserve">3.9 - Material para Manutenção de Bens Imóveis </v>
          </cell>
          <cell r="F663">
            <v>9316105000986</v>
          </cell>
          <cell r="G663" t="str">
            <v>FRIOVIX COMERCIO DE REFRIGERACAO LTDA</v>
          </cell>
          <cell r="H663" t="str">
            <v>B</v>
          </cell>
          <cell r="I663" t="str">
            <v>S</v>
          </cell>
          <cell r="J663" t="str">
            <v>125778</v>
          </cell>
          <cell r="K663" t="str">
            <v>10/09/2020</v>
          </cell>
          <cell r="L663" t="str">
            <v>25200909316105001109550010001257781242662245</v>
          </cell>
          <cell r="M663" t="str">
            <v>26 -  Pernambuco</v>
          </cell>
          <cell r="N663">
            <v>4900</v>
          </cell>
        </row>
        <row r="664">
          <cell r="C664" t="str">
            <v>HOSPITAL DOM HÉLDER</v>
          </cell>
          <cell r="E664" t="str">
            <v xml:space="preserve">3.9 - Material para Manutenção de Bens Imóveis </v>
          </cell>
          <cell r="F664">
            <v>9316105000986</v>
          </cell>
          <cell r="G664" t="str">
            <v>FRIOVIX COMERCIO DE REFRIGERACAO LTDA</v>
          </cell>
          <cell r="H664" t="str">
            <v>B</v>
          </cell>
          <cell r="I664" t="str">
            <v>S</v>
          </cell>
          <cell r="J664" t="str">
            <v>22069</v>
          </cell>
          <cell r="K664" t="str">
            <v>25/09/2020</v>
          </cell>
          <cell r="L664" t="str">
            <v>26200909316105000986550010000220691100103624</v>
          </cell>
          <cell r="M664" t="str">
            <v>26 -  Pernambuco</v>
          </cell>
          <cell r="N664">
            <v>157.5</v>
          </cell>
        </row>
        <row r="665">
          <cell r="C665" t="str">
            <v>HOSPITAL DOM HÉLDER</v>
          </cell>
          <cell r="E665" t="str">
            <v xml:space="preserve">3.9 - Material para Manutenção de Bens Imóveis </v>
          </cell>
          <cell r="F665">
            <v>22423890000187</v>
          </cell>
          <cell r="G665" t="str">
            <v>HOSP LIGHT MAT HOSP E ELE ESPECIAIS LTDA</v>
          </cell>
          <cell r="H665" t="str">
            <v>B</v>
          </cell>
          <cell r="I665" t="str">
            <v>S</v>
          </cell>
          <cell r="J665" t="str">
            <v>0000008411</v>
          </cell>
          <cell r="K665" t="str">
            <v>04/09/2020</v>
          </cell>
          <cell r="L665" t="str">
            <v>35200922423890000187550010000084111993420682</v>
          </cell>
          <cell r="M665" t="str">
            <v>35 -  São Paulo</v>
          </cell>
          <cell r="N665">
            <v>3588</v>
          </cell>
        </row>
        <row r="666">
          <cell r="C666" t="str">
            <v>HOSPITAL DOM HÉLDER</v>
          </cell>
          <cell r="E666" t="str">
            <v xml:space="preserve">3.9 - Material para Manutenção de Bens Imóveis </v>
          </cell>
          <cell r="F666">
            <v>22423890000187</v>
          </cell>
          <cell r="G666" t="str">
            <v>HOSP LIGHT MAT HOSP E ELE ESPECIAIS LTDA</v>
          </cell>
          <cell r="H666" t="str">
            <v>B</v>
          </cell>
          <cell r="I666" t="str">
            <v>S</v>
          </cell>
          <cell r="J666" t="str">
            <v>0000008505</v>
          </cell>
          <cell r="K666" t="str">
            <v>17/09/2020</v>
          </cell>
          <cell r="L666" t="str">
            <v>35200922423890000187550010000085051757169090</v>
          </cell>
          <cell r="M666" t="str">
            <v>35 -  São Paulo</v>
          </cell>
          <cell r="N666">
            <v>1560</v>
          </cell>
        </row>
        <row r="667">
          <cell r="C667" t="str">
            <v>HOSPITAL DOM HÉLDER</v>
          </cell>
          <cell r="E667" t="str">
            <v xml:space="preserve">3.9 - Material para Manutenção de Bens Imóveis </v>
          </cell>
          <cell r="F667">
            <v>138409000179</v>
          </cell>
          <cell r="G667" t="str">
            <v>INALDO FERREIRA BRANDAO ME</v>
          </cell>
          <cell r="H667" t="str">
            <v>B</v>
          </cell>
          <cell r="I667" t="str">
            <v>S</v>
          </cell>
          <cell r="J667" t="str">
            <v>000005124</v>
          </cell>
          <cell r="K667" t="str">
            <v>01/09/2020</v>
          </cell>
          <cell r="L667" t="str">
            <v>26200900138409000179550010000051241009500207</v>
          </cell>
          <cell r="M667" t="str">
            <v>26 -  Pernambuco</v>
          </cell>
          <cell r="N667">
            <v>1530</v>
          </cell>
        </row>
        <row r="668">
          <cell r="C668" t="str">
            <v>HOSPITAL DOM HÉLDER</v>
          </cell>
          <cell r="E668" t="str">
            <v xml:space="preserve">3.9 - Material para Manutenção de Bens Imóveis </v>
          </cell>
          <cell r="F668">
            <v>138409000179</v>
          </cell>
          <cell r="G668" t="str">
            <v>INALDO FERREIRA BRANDAO ME</v>
          </cell>
          <cell r="H668" t="str">
            <v>B</v>
          </cell>
          <cell r="I668" t="str">
            <v>S</v>
          </cell>
          <cell r="J668" t="str">
            <v>000005149</v>
          </cell>
          <cell r="K668" t="str">
            <v>23/09/2020</v>
          </cell>
          <cell r="L668" t="str">
            <v>26200900138409000179550010000051491009000505</v>
          </cell>
          <cell r="M668" t="str">
            <v>26 -  Pernambuco</v>
          </cell>
          <cell r="N668">
            <v>450</v>
          </cell>
        </row>
        <row r="669">
          <cell r="C669" t="str">
            <v>HOSPITAL DOM HÉLDER</v>
          </cell>
          <cell r="E669" t="str">
            <v xml:space="preserve">3.9 - Material para Manutenção de Bens Imóveis </v>
          </cell>
          <cell r="F669">
            <v>11343756000150</v>
          </cell>
          <cell r="G669" t="str">
            <v>J L GRUPOS GERADORES LTDA ME</v>
          </cell>
          <cell r="H669" t="str">
            <v>B</v>
          </cell>
          <cell r="I669" t="str">
            <v>S</v>
          </cell>
          <cell r="J669" t="str">
            <v>000000116</v>
          </cell>
          <cell r="K669" t="str">
            <v>17/09/2020</v>
          </cell>
          <cell r="L669" t="str">
            <v>26200911343756000150550010000001161006812364</v>
          </cell>
          <cell r="M669" t="str">
            <v>26 -  Pernambuco</v>
          </cell>
          <cell r="N669">
            <v>4168</v>
          </cell>
        </row>
        <row r="670">
          <cell r="C670" t="str">
            <v>HOSPITAL DOM HÉLDER</v>
          </cell>
          <cell r="E670" t="str">
            <v xml:space="preserve">3.9 - Material para Manutenção de Bens Imóveis </v>
          </cell>
          <cell r="F670">
            <v>21039895000148</v>
          </cell>
          <cell r="G670" t="str">
            <v>JORGE LUIZ DA SILVA JUNIOR OFICINA</v>
          </cell>
          <cell r="H670" t="str">
            <v>B</v>
          </cell>
          <cell r="I670" t="str">
            <v>S</v>
          </cell>
          <cell r="J670" t="str">
            <v>000000493</v>
          </cell>
          <cell r="K670" t="str">
            <v>18/08/2020</v>
          </cell>
          <cell r="L670" t="str">
            <v>26200821039895000148550010000004931181650461</v>
          </cell>
          <cell r="M670" t="str">
            <v>26 -  Pernambuco</v>
          </cell>
          <cell r="N670">
            <v>1256.5</v>
          </cell>
        </row>
        <row r="671">
          <cell r="C671" t="str">
            <v>HOSPITAL DOM HÉLDER</v>
          </cell>
          <cell r="E671" t="str">
            <v xml:space="preserve">3.9 - Material para Manutenção de Bens Imóveis </v>
          </cell>
          <cell r="F671">
            <v>21039895000148</v>
          </cell>
          <cell r="G671" t="str">
            <v>JORGE LUIZ DA SILVA JUNIOR OFICINA</v>
          </cell>
          <cell r="H671" t="str">
            <v>B</v>
          </cell>
          <cell r="I671" t="str">
            <v>S</v>
          </cell>
          <cell r="J671" t="str">
            <v>000000511</v>
          </cell>
          <cell r="K671" t="str">
            <v>21/09/2020</v>
          </cell>
          <cell r="L671" t="str">
            <v>26200921039895000148550010000005111211643577</v>
          </cell>
          <cell r="M671" t="str">
            <v>26 -  Pernambuco</v>
          </cell>
          <cell r="N671">
            <v>1065</v>
          </cell>
        </row>
        <row r="672">
          <cell r="C672" t="str">
            <v>HOSPITAL DOM HÉLDER</v>
          </cell>
          <cell r="E672" t="str">
            <v xml:space="preserve">3.9 - Material para Manutenção de Bens Imóveis </v>
          </cell>
          <cell r="F672">
            <v>21039895000148</v>
          </cell>
          <cell r="G672" t="str">
            <v>JORGE LUIZ DA SILVA JUNIOR OFICINA</v>
          </cell>
          <cell r="H672" t="str">
            <v>B</v>
          </cell>
          <cell r="I672" t="str">
            <v>S</v>
          </cell>
          <cell r="J672" t="str">
            <v>000000496</v>
          </cell>
          <cell r="K672" t="str">
            <v>28/08/2020</v>
          </cell>
          <cell r="L672" t="str">
            <v>26200821039895000148550010000004961280956544</v>
          </cell>
          <cell r="M672" t="str">
            <v>26 -  Pernambuco</v>
          </cell>
          <cell r="N672">
            <v>294</v>
          </cell>
        </row>
        <row r="673">
          <cell r="C673" t="str">
            <v>HOSPITAL DOM HÉLDER</v>
          </cell>
          <cell r="E673" t="str">
            <v xml:space="preserve">3.9 - Material para Manutenção de Bens Imóveis </v>
          </cell>
          <cell r="F673">
            <v>13786274000108</v>
          </cell>
          <cell r="G673" t="str">
            <v>JOSE GUILHERME ALEXANDRE RIBEIRO - ME</v>
          </cell>
          <cell r="H673" t="str">
            <v>B</v>
          </cell>
          <cell r="I673" t="str">
            <v>S</v>
          </cell>
          <cell r="J673" t="str">
            <v>000000938</v>
          </cell>
          <cell r="K673" t="str">
            <v>10/09/2020</v>
          </cell>
          <cell r="L673" t="str">
            <v>26200913786274000108550010000009381957407777</v>
          </cell>
          <cell r="M673" t="str">
            <v>26 -  Pernambuco</v>
          </cell>
          <cell r="N673">
            <v>1100</v>
          </cell>
        </row>
        <row r="674">
          <cell r="C674" t="str">
            <v>HOSPITAL DOM HÉLDER</v>
          </cell>
          <cell r="E674" t="str">
            <v xml:space="preserve">3.9 - Material para Manutenção de Bens Imóveis </v>
          </cell>
          <cell r="F674">
            <v>13786274000108</v>
          </cell>
          <cell r="G674" t="str">
            <v>JOSE GUILHERME ALEXANDRE RIBEIRO - ME</v>
          </cell>
          <cell r="H674" t="str">
            <v>B</v>
          </cell>
          <cell r="I674" t="str">
            <v>S</v>
          </cell>
          <cell r="J674" t="str">
            <v>000000939</v>
          </cell>
          <cell r="K674" t="str">
            <v>14/09/2020</v>
          </cell>
          <cell r="L674" t="str">
            <v>26200913786274000108550010000009391243814418</v>
          </cell>
          <cell r="M674" t="str">
            <v>26 -  Pernambuco</v>
          </cell>
          <cell r="N674">
            <v>160</v>
          </cell>
        </row>
        <row r="675">
          <cell r="C675" t="str">
            <v>HOSPITAL DOM HÉLDER</v>
          </cell>
          <cell r="E675" t="str">
            <v xml:space="preserve">3.9 - Material para Manutenção de Bens Imóveis </v>
          </cell>
          <cell r="F675">
            <v>207275000109</v>
          </cell>
          <cell r="G675" t="str">
            <v>LIMARI MATERIAIS DE CONSTRUCOES LTDA</v>
          </cell>
          <cell r="H675" t="str">
            <v>B</v>
          </cell>
          <cell r="I675" t="str">
            <v>S</v>
          </cell>
          <cell r="J675" t="str">
            <v>000003932</v>
          </cell>
          <cell r="K675" t="str">
            <v>27/08/2020</v>
          </cell>
          <cell r="L675" t="str">
            <v>26200800207275000109550010000039321190039328</v>
          </cell>
          <cell r="M675" t="str">
            <v>26 -  Pernambuco</v>
          </cell>
          <cell r="N675">
            <v>592.5</v>
          </cell>
        </row>
        <row r="676">
          <cell r="C676" t="str">
            <v>HOSPITAL DOM HÉLDER</v>
          </cell>
          <cell r="E676" t="str">
            <v xml:space="preserve">3.9 - Material para Manutenção de Bens Imóveis </v>
          </cell>
          <cell r="F676">
            <v>207275000109</v>
          </cell>
          <cell r="G676" t="str">
            <v>LIMARI MATERIAIS DE CONSTRUCOES LTDA</v>
          </cell>
          <cell r="H676" t="str">
            <v>B</v>
          </cell>
          <cell r="I676" t="str">
            <v>S</v>
          </cell>
          <cell r="J676" t="str">
            <v>000003932</v>
          </cell>
          <cell r="K676" t="str">
            <v>27/08/2020</v>
          </cell>
          <cell r="L676" t="str">
            <v>26200800207275000109550010000039321190039328</v>
          </cell>
          <cell r="M676" t="str">
            <v>26 -  Pernambuco</v>
          </cell>
          <cell r="N676">
            <v>95</v>
          </cell>
        </row>
        <row r="677">
          <cell r="C677" t="str">
            <v>HOSPITAL DOM HÉLDER</v>
          </cell>
          <cell r="E677" t="str">
            <v xml:space="preserve">3.9 - Material para Manutenção de Bens Imóveis </v>
          </cell>
          <cell r="F677">
            <v>6814684000141</v>
          </cell>
          <cell r="G677" t="str">
            <v>LOGNET COMERCIO E TECNOLOGIA LTDA - ME</v>
          </cell>
          <cell r="H677" t="str">
            <v>B</v>
          </cell>
          <cell r="I677" t="str">
            <v>S</v>
          </cell>
          <cell r="J677" t="str">
            <v>000093057</v>
          </cell>
          <cell r="K677" t="str">
            <v>24/09/2020</v>
          </cell>
          <cell r="L677" t="str">
            <v>26200906814684000141550030000930571009612323</v>
          </cell>
          <cell r="M677" t="str">
            <v>26 -  Pernambuco</v>
          </cell>
          <cell r="N677">
            <v>165.98</v>
          </cell>
        </row>
        <row r="678">
          <cell r="C678" t="str">
            <v>HOSPITAL DOM HÉLDER</v>
          </cell>
          <cell r="E678" t="str">
            <v xml:space="preserve">3.9 - Material para Manutenção de Bens Imóveis </v>
          </cell>
          <cell r="F678">
            <v>22327504000153</v>
          </cell>
          <cell r="G678" t="str">
            <v>M D MATIAS SILVA MATERIAIS ELETRICOS ME</v>
          </cell>
          <cell r="H678" t="str">
            <v>B</v>
          </cell>
          <cell r="I678" t="str">
            <v>S</v>
          </cell>
          <cell r="J678" t="str">
            <v>1616</v>
          </cell>
          <cell r="K678" t="str">
            <v>08/09/2020</v>
          </cell>
          <cell r="L678" t="str">
            <v>26200922327504000153550010000016161476304641</v>
          </cell>
          <cell r="M678" t="str">
            <v>26 -  Pernambuco</v>
          </cell>
          <cell r="N678">
            <v>922.5</v>
          </cell>
        </row>
        <row r="679">
          <cell r="C679" t="str">
            <v>HOSPITAL DOM HÉLDER</v>
          </cell>
          <cell r="E679" t="str">
            <v xml:space="preserve">3.9 - Material para Manutenção de Bens Imóveis </v>
          </cell>
          <cell r="F679">
            <v>22327504000153</v>
          </cell>
          <cell r="G679" t="str">
            <v>M D MATIAS SILVA MATERIAIS ELETRICOS ME</v>
          </cell>
          <cell r="H679" t="str">
            <v>B</v>
          </cell>
          <cell r="I679" t="str">
            <v>S</v>
          </cell>
          <cell r="J679" t="str">
            <v>1639</v>
          </cell>
          <cell r="K679" t="str">
            <v>24/09/2020</v>
          </cell>
          <cell r="L679" t="str">
            <v>26200922327504000153550010000016391420176537</v>
          </cell>
          <cell r="M679" t="str">
            <v>26 -  Pernambuco</v>
          </cell>
          <cell r="N679">
            <v>3621</v>
          </cell>
        </row>
        <row r="680">
          <cell r="C680" t="str">
            <v>HOSPITAL DOM HÉLDER</v>
          </cell>
          <cell r="E680" t="str">
            <v xml:space="preserve">3.9 - Material para Manutenção de Bens Imóveis </v>
          </cell>
          <cell r="F680">
            <v>24425720000167</v>
          </cell>
          <cell r="G680" t="str">
            <v>ORIGINAL SUPRIMENTOS E EQUIPAMENTOS LTDA</v>
          </cell>
          <cell r="H680" t="str">
            <v>B</v>
          </cell>
          <cell r="I680" t="str">
            <v>S</v>
          </cell>
          <cell r="J680" t="str">
            <v>006360</v>
          </cell>
          <cell r="K680" t="str">
            <v>15/09/2020</v>
          </cell>
          <cell r="L680" t="str">
            <v>26200924425720000167550010000063601030096297</v>
          </cell>
          <cell r="M680" t="str">
            <v>26 -  Pernambuco</v>
          </cell>
          <cell r="N680">
            <v>1200</v>
          </cell>
        </row>
        <row r="681">
          <cell r="C681" t="str">
            <v>HOSPITAL DOM HÉLDER</v>
          </cell>
          <cell r="E681" t="str">
            <v xml:space="preserve">3.9 - Material para Manutenção de Bens Imóveis </v>
          </cell>
          <cell r="F681">
            <v>4539534000141</v>
          </cell>
          <cell r="G681" t="str">
            <v>ORIONSISTEMACESSORIOS E SISTEMAS INDUST</v>
          </cell>
          <cell r="H681" t="str">
            <v>B</v>
          </cell>
          <cell r="I681" t="str">
            <v>S</v>
          </cell>
          <cell r="J681" t="str">
            <v>000003590</v>
          </cell>
          <cell r="K681" t="str">
            <v>14/09/2020</v>
          </cell>
          <cell r="L681" t="str">
            <v>26200904539534000141550010000035901060700907</v>
          </cell>
          <cell r="M681" t="str">
            <v>26 -  Pernambuco</v>
          </cell>
          <cell r="N681">
            <v>5154.2700000000004</v>
          </cell>
        </row>
        <row r="682">
          <cell r="C682" t="str">
            <v>HOSPITAL DOM HÉLDER</v>
          </cell>
          <cell r="E682" t="str">
            <v xml:space="preserve">3.9 - Material para Manutenção de Bens Imóveis </v>
          </cell>
          <cell r="F682">
            <v>12007481000146</v>
          </cell>
          <cell r="G682" t="str">
            <v>PERFIL SUPRIMENTOS INDUSTRIAIS LTDA ME</v>
          </cell>
          <cell r="H682" t="str">
            <v>B</v>
          </cell>
          <cell r="I682" t="str">
            <v>S</v>
          </cell>
          <cell r="J682" t="str">
            <v>000009794</v>
          </cell>
          <cell r="K682" t="str">
            <v>04/09/2020</v>
          </cell>
          <cell r="L682" t="str">
            <v>26200912007481000146550010000097941067471203</v>
          </cell>
          <cell r="M682" t="str">
            <v>26 -  Pernambuco</v>
          </cell>
          <cell r="N682">
            <v>85.56</v>
          </cell>
        </row>
        <row r="683">
          <cell r="C683" t="str">
            <v>HOSPITAL DOM HÉLDER</v>
          </cell>
          <cell r="E683" t="str">
            <v xml:space="preserve">3.9 - Material para Manutenção de Bens Imóveis </v>
          </cell>
          <cell r="F683">
            <v>5266210000573</v>
          </cell>
          <cell r="G683" t="str">
            <v>PORTELA DISTRIBUIDORA LTDA</v>
          </cell>
          <cell r="H683" t="str">
            <v>B</v>
          </cell>
          <cell r="I683" t="str">
            <v>S</v>
          </cell>
          <cell r="J683" t="str">
            <v>000243927</v>
          </cell>
          <cell r="K683" t="str">
            <v>08/09/2020</v>
          </cell>
          <cell r="L683" t="str">
            <v>26200905266210000573550010002439271024392703</v>
          </cell>
          <cell r="M683" t="str">
            <v>26 -  Pernambuco</v>
          </cell>
          <cell r="N683">
            <v>80</v>
          </cell>
        </row>
        <row r="684">
          <cell r="C684" t="str">
            <v>HOSPITAL DOM HÉLDER</v>
          </cell>
          <cell r="E684" t="str">
            <v xml:space="preserve">3.9 - Material para Manutenção de Bens Imóveis </v>
          </cell>
          <cell r="F684">
            <v>9215332000168</v>
          </cell>
          <cell r="G684" t="str">
            <v>REINALDO DOS SANTOS MANGUEIRAS EPP</v>
          </cell>
          <cell r="H684" t="str">
            <v>B</v>
          </cell>
          <cell r="I684" t="str">
            <v>S</v>
          </cell>
          <cell r="J684" t="str">
            <v>000032262</v>
          </cell>
          <cell r="K684" t="str">
            <v>11/09/2020</v>
          </cell>
          <cell r="L684" t="str">
            <v>26200909215332000168550010000322621000321971</v>
          </cell>
          <cell r="M684" t="str">
            <v>26 -  Pernambuco</v>
          </cell>
          <cell r="N684">
            <v>567</v>
          </cell>
        </row>
        <row r="685">
          <cell r="C685" t="str">
            <v>HOSPITAL DOM HÉLDER</v>
          </cell>
          <cell r="E685" t="str">
            <v xml:space="preserve">3.9 - Material para Manutenção de Bens Imóveis </v>
          </cell>
          <cell r="F685">
            <v>13272584000104</v>
          </cell>
          <cell r="G685" t="str">
            <v>RESMEDICAL EQUIPAMENTOS HOSPITALARES LTD</v>
          </cell>
          <cell r="H685" t="str">
            <v>B</v>
          </cell>
          <cell r="I685" t="str">
            <v>S</v>
          </cell>
          <cell r="J685" t="str">
            <v>9461</v>
          </cell>
          <cell r="K685" t="str">
            <v>01/09/2020</v>
          </cell>
          <cell r="L685" t="str">
            <v>26200913272584000104550010000094611153452740</v>
          </cell>
          <cell r="M685" t="str">
            <v>26 -  Pernambuco</v>
          </cell>
          <cell r="N685">
            <v>1120.3</v>
          </cell>
        </row>
        <row r="686">
          <cell r="C686" t="str">
            <v>HOSPITAL DOM HÉLDER</v>
          </cell>
          <cell r="E686" t="str">
            <v xml:space="preserve">3.9 - Material para Manutenção de Bens Imóveis </v>
          </cell>
          <cell r="F686">
            <v>13272584000104</v>
          </cell>
          <cell r="G686" t="str">
            <v>RESMEDICAL EQUIPAMENTOS HOSPITALARES LTD</v>
          </cell>
          <cell r="H686" t="str">
            <v>B</v>
          </cell>
          <cell r="I686" t="str">
            <v>S</v>
          </cell>
          <cell r="J686" t="str">
            <v>9484</v>
          </cell>
          <cell r="K686" t="str">
            <v>03/09/2020</v>
          </cell>
          <cell r="L686" t="str">
            <v>26200913272584000104550010000094841288784842</v>
          </cell>
          <cell r="M686" t="str">
            <v>26 -  Pernambuco</v>
          </cell>
          <cell r="N686">
            <v>4493.5</v>
          </cell>
        </row>
        <row r="687">
          <cell r="C687" t="str">
            <v>HOSPITAL DOM HÉLDER</v>
          </cell>
          <cell r="E687" t="str">
            <v xml:space="preserve">3.9 - Material para Manutenção de Bens Imóveis </v>
          </cell>
          <cell r="F687">
            <v>8014460000180</v>
          </cell>
          <cell r="G687" t="str">
            <v>VANPEL MATERIAL DE ESCRITORIO E INFORMAT</v>
          </cell>
          <cell r="H687" t="str">
            <v>B</v>
          </cell>
          <cell r="I687" t="str">
            <v>S</v>
          </cell>
          <cell r="J687" t="str">
            <v>000030191</v>
          </cell>
          <cell r="K687" t="str">
            <v>24/09/2020</v>
          </cell>
          <cell r="L687" t="str">
            <v>26200908014460000180550010000301911001104929</v>
          </cell>
          <cell r="M687" t="str">
            <v>26 -  Pernambuco</v>
          </cell>
          <cell r="N687">
            <v>130.80000000000001</v>
          </cell>
        </row>
        <row r="688">
          <cell r="C688" t="str">
            <v>HOSPITAL DOM HÉLDER</v>
          </cell>
          <cell r="E688" t="str">
            <v xml:space="preserve">3.10 - Material para Manutenção de Bens Móveis </v>
          </cell>
          <cell r="F688">
            <v>10172239000100</v>
          </cell>
          <cell r="G688" t="str">
            <v>CGMG REPRESENTACOES DE PRODUTOS GRAFICOS</v>
          </cell>
          <cell r="H688" t="str">
            <v>B</v>
          </cell>
          <cell r="I688" t="str">
            <v>S</v>
          </cell>
          <cell r="J688" t="str">
            <v>000000435</v>
          </cell>
          <cell r="K688" t="str">
            <v>16/09/2020</v>
          </cell>
          <cell r="L688" t="str">
            <v>26200910172239000100550010000004351201700017</v>
          </cell>
          <cell r="M688" t="str">
            <v>26 -  Pernambuco</v>
          </cell>
          <cell r="N688">
            <v>2778.75</v>
          </cell>
        </row>
        <row r="689">
          <cell r="C689" t="str">
            <v>HOSPITAL DOM HÉLDER</v>
          </cell>
          <cell r="E689" t="str">
            <v>3.99 - Outras despesas com Material de Consumo</v>
          </cell>
          <cell r="F689">
            <v>12007481000146</v>
          </cell>
          <cell r="G689" t="str">
            <v>PERFIL SUPRIMENTOS INDUSTRIAIS LTDA ME</v>
          </cell>
          <cell r="H689" t="str">
            <v>B</v>
          </cell>
          <cell r="I689" t="str">
            <v>S</v>
          </cell>
          <cell r="J689" t="str">
            <v>000009794</v>
          </cell>
          <cell r="K689" t="str">
            <v>04/09/2020</v>
          </cell>
          <cell r="L689" t="str">
            <v>26200912007481000146550010000097941067471203</v>
          </cell>
          <cell r="M689" t="str">
            <v>26 -  Pernambuco</v>
          </cell>
          <cell r="N689">
            <v>37.14</v>
          </cell>
        </row>
        <row r="690">
          <cell r="C690" t="str">
            <v>HOSPITAL DOM HÉLDER</v>
          </cell>
          <cell r="E690" t="str">
            <v>3.99 - Outras despesas com Material de Consumo</v>
          </cell>
          <cell r="F690">
            <v>10734681000175</v>
          </cell>
          <cell r="G690" t="str">
            <v>SUPORTCARE TEC HOSPITALAR LTDA</v>
          </cell>
          <cell r="H690" t="str">
            <v>B</v>
          </cell>
          <cell r="I690" t="str">
            <v>S</v>
          </cell>
          <cell r="J690" t="str">
            <v>6325</v>
          </cell>
          <cell r="K690" t="str">
            <v>09/09/2020</v>
          </cell>
          <cell r="L690" t="str">
            <v>26200910734681000175550010000063251082422913</v>
          </cell>
          <cell r="M690" t="str">
            <v>26 -  Pernambuco</v>
          </cell>
          <cell r="N690">
            <v>19919.36</v>
          </cell>
        </row>
        <row r="691">
          <cell r="C691" t="str">
            <v>HOSPITAL DOM HÉLDER</v>
          </cell>
          <cell r="E691" t="str">
            <v xml:space="preserve">3.8 - Uniformes, Tecidos e Aviamentos </v>
          </cell>
          <cell r="F691">
            <v>8587400000157</v>
          </cell>
          <cell r="G691" t="str">
            <v>ADRIANO JOSE DE SOUSA</v>
          </cell>
          <cell r="H691" t="str">
            <v>B</v>
          </cell>
          <cell r="I691" t="str">
            <v>S</v>
          </cell>
          <cell r="J691" t="str">
            <v>000002397</v>
          </cell>
          <cell r="K691" t="str">
            <v>25/09/2020</v>
          </cell>
          <cell r="L691" t="str">
            <v>26200908587400000157550010000023971643603888</v>
          </cell>
          <cell r="M691" t="str">
            <v>26 -  Pernambuco</v>
          </cell>
          <cell r="N691">
            <v>1260</v>
          </cell>
        </row>
        <row r="692">
          <cell r="C692" t="str">
            <v>HOSPITAL DOM HÉLDER</v>
          </cell>
          <cell r="E692" t="str">
            <v xml:space="preserve">3.8 - Uniformes, Tecidos e Aviamentos </v>
          </cell>
          <cell r="F692">
            <v>5562769000117</v>
          </cell>
          <cell r="G692" t="str">
            <v>COMERCIAL ITAPEMA LTDA</v>
          </cell>
          <cell r="H692" t="str">
            <v>B</v>
          </cell>
          <cell r="I692" t="str">
            <v>S</v>
          </cell>
          <cell r="J692" t="str">
            <v>14003</v>
          </cell>
          <cell r="K692" t="str">
            <v>22/09/2020</v>
          </cell>
          <cell r="L692" t="str">
            <v>26200905562769000117550010000140031602390898</v>
          </cell>
          <cell r="M692" t="str">
            <v>26 -  Pernambuco</v>
          </cell>
          <cell r="N692">
            <v>12523.97</v>
          </cell>
        </row>
        <row r="693">
          <cell r="C693" t="str">
            <v>HOSPITAL DOM HÉLDER</v>
          </cell>
          <cell r="E693" t="str">
            <v xml:space="preserve">3.8 - Uniformes, Tecidos e Aviamentos </v>
          </cell>
          <cell r="F693">
            <v>11206927000107</v>
          </cell>
          <cell r="G693" t="str">
            <v>COMERCIAL SA IRMAOS LTDA</v>
          </cell>
          <cell r="H693" t="str">
            <v>B</v>
          </cell>
          <cell r="I693" t="str">
            <v>S</v>
          </cell>
          <cell r="J693" t="str">
            <v>000013723</v>
          </cell>
          <cell r="K693" t="str">
            <v>10/09/2020</v>
          </cell>
          <cell r="L693" t="str">
            <v>26200911206927000107550010000137231000137660</v>
          </cell>
          <cell r="M693" t="str">
            <v>26 -  Pernambuco</v>
          </cell>
          <cell r="N693">
            <v>830</v>
          </cell>
        </row>
        <row r="694">
          <cell r="C694" t="str">
            <v>HOSPITAL DOM HÉLDER</v>
          </cell>
          <cell r="E694" t="str">
            <v xml:space="preserve">3.8 - Uniformes, Tecidos e Aviamentos </v>
          </cell>
          <cell r="F694">
            <v>36377805000104</v>
          </cell>
          <cell r="G694" t="str">
            <v>J A MATERIAL MEDICO E HOSPITALAR LTDA</v>
          </cell>
          <cell r="H694" t="str">
            <v>B</v>
          </cell>
          <cell r="I694" t="str">
            <v>S</v>
          </cell>
          <cell r="J694" t="str">
            <v>168</v>
          </cell>
          <cell r="K694" t="str">
            <v>31/08/2020</v>
          </cell>
          <cell r="L694" t="str">
            <v>26200836377805000104550010000001681182831109</v>
          </cell>
          <cell r="M694" t="str">
            <v>26 -  Pernambuco</v>
          </cell>
          <cell r="N694">
            <v>2150</v>
          </cell>
        </row>
        <row r="695">
          <cell r="C695" t="str">
            <v>HOSPITAL DOM HÉLDER</v>
          </cell>
          <cell r="E695" t="str">
            <v xml:space="preserve">3.8 - Uniformes, Tecidos e Aviamentos </v>
          </cell>
          <cell r="F695">
            <v>23755654000120</v>
          </cell>
          <cell r="G695" t="str">
            <v>MARIA LETICIA FERREIRA GOMES DE AZEVEDO</v>
          </cell>
          <cell r="H695" t="str">
            <v>B</v>
          </cell>
          <cell r="I695" t="str">
            <v>S</v>
          </cell>
          <cell r="J695" t="str">
            <v>393</v>
          </cell>
          <cell r="K695" t="str">
            <v>04/09/2020</v>
          </cell>
          <cell r="L695" t="str">
            <v>26200923755654000120550010000003931993631956</v>
          </cell>
          <cell r="M695" t="str">
            <v>26 -  Pernambuco</v>
          </cell>
          <cell r="N695">
            <v>78</v>
          </cell>
        </row>
        <row r="696">
          <cell r="C696" t="str">
            <v>HOSPITAL DOM HÉLDER</v>
          </cell>
          <cell r="E696" t="str">
            <v xml:space="preserve">3.8 - Uniformes, Tecidos e Aviamentos </v>
          </cell>
          <cell r="F696">
            <v>11663822000179</v>
          </cell>
          <cell r="G696" t="str">
            <v>MS MARTINS COM SERV DE COLCHOES LTDA</v>
          </cell>
          <cell r="H696" t="str">
            <v>B</v>
          </cell>
          <cell r="I696" t="str">
            <v>S</v>
          </cell>
          <cell r="J696" t="str">
            <v>00003005</v>
          </cell>
          <cell r="K696" t="str">
            <v>24/09/2020</v>
          </cell>
          <cell r="L696" t="str">
            <v>26200911663822000179550010000030051000027878</v>
          </cell>
          <cell r="M696" t="str">
            <v>26 -  Pernambuco</v>
          </cell>
          <cell r="N696">
            <v>2494</v>
          </cell>
        </row>
        <row r="697">
          <cell r="C697" t="str">
            <v>HOSPITAL DOM HÉLDER</v>
          </cell>
          <cell r="E697" t="str">
            <v xml:space="preserve">3.8 - Uniformes, Tecidos e Aviamentos </v>
          </cell>
          <cell r="F697">
            <v>20121511000179</v>
          </cell>
          <cell r="G697" t="str">
            <v>NUCLECIA E CANDIDO CONFECOES</v>
          </cell>
          <cell r="H697" t="str">
            <v>B</v>
          </cell>
          <cell r="I697" t="str">
            <v>S</v>
          </cell>
          <cell r="J697" t="str">
            <v>1460</v>
          </cell>
          <cell r="K697" t="str">
            <v>22/09/2020</v>
          </cell>
          <cell r="L697" t="str">
            <v>26200920121511000179550010000014601850759170</v>
          </cell>
          <cell r="M697" t="str">
            <v>26 -  Pernambuco</v>
          </cell>
          <cell r="N697">
            <v>263.39999999999998</v>
          </cell>
        </row>
        <row r="698">
          <cell r="C698" t="str">
            <v>HOSPITAL DOM HÉLDER</v>
          </cell>
          <cell r="E698" t="str">
            <v>3.99 - Outras despesas com Material de Consumo</v>
          </cell>
          <cell r="F698">
            <v>14379649000170</v>
          </cell>
          <cell r="G698" t="str">
            <v>ARIELY DE MEDEIROS CUNHA-ME</v>
          </cell>
          <cell r="H698" t="str">
            <v>B</v>
          </cell>
          <cell r="I698" t="str">
            <v>S</v>
          </cell>
          <cell r="J698" t="str">
            <v>000002729</v>
          </cell>
          <cell r="K698" t="str">
            <v>23/09/2020</v>
          </cell>
          <cell r="L698" t="str">
            <v>26200914379649000170550010000027291744293517</v>
          </cell>
          <cell r="M698" t="str">
            <v>26 -  Pernambuco</v>
          </cell>
          <cell r="N698">
            <v>36.6</v>
          </cell>
        </row>
        <row r="699">
          <cell r="C699" t="str">
            <v>HOSPITAL DOM HÉLDER</v>
          </cell>
          <cell r="E699" t="str">
            <v xml:space="preserve">5.21 - Seguros em geral </v>
          </cell>
          <cell r="F699">
            <v>33054826000192</v>
          </cell>
          <cell r="G699" t="str">
            <v>Companhia Excelsior de Seguros</v>
          </cell>
          <cell r="H699" t="str">
            <v>S</v>
          </cell>
          <cell r="I699" t="str">
            <v>N</v>
          </cell>
          <cell r="J699" t="str">
            <v>APÓLICE</v>
          </cell>
          <cell r="K699">
            <v>44075</v>
          </cell>
          <cell r="M699" t="str">
            <v>2611606 - Recife - PE</v>
          </cell>
          <cell r="N699">
            <v>1908.71</v>
          </cell>
        </row>
        <row r="700">
          <cell r="C700" t="str">
            <v>HOSPITAL DOM HÉLDER</v>
          </cell>
          <cell r="E700" t="str">
            <v xml:space="preserve">5.21 - Seguros em geral </v>
          </cell>
          <cell r="F700">
            <v>32636423000199</v>
          </cell>
          <cell r="G700" t="str">
            <v>Mapfre  Seguros Gerais AS</v>
          </cell>
          <cell r="H700" t="str">
            <v>S</v>
          </cell>
          <cell r="I700" t="str">
            <v>N</v>
          </cell>
          <cell r="J700" t="str">
            <v>APÓLICE</v>
          </cell>
          <cell r="K700">
            <v>44075</v>
          </cell>
          <cell r="M700" t="str">
            <v>3550308 - São Paulo - SP</v>
          </cell>
          <cell r="N700">
            <v>1096.24</v>
          </cell>
        </row>
        <row r="701">
          <cell r="C701" t="str">
            <v>HOSPITAL DOM HÉLDER</v>
          </cell>
          <cell r="E701" t="str">
            <v xml:space="preserve">5.25 - Serviços Bancários </v>
          </cell>
          <cell r="F701">
            <v>9039744000860</v>
          </cell>
          <cell r="G701" t="str">
            <v>Taxas de Manutenção de Conta</v>
          </cell>
          <cell r="H701" t="str">
            <v>S</v>
          </cell>
          <cell r="I701" t="str">
            <v>N</v>
          </cell>
          <cell r="J701">
            <v>44075</v>
          </cell>
          <cell r="K701">
            <v>44075</v>
          </cell>
          <cell r="M701" t="str">
            <v>2602902 - Cabo de Santo Agostinho - PE</v>
          </cell>
          <cell r="N701">
            <v>646.1</v>
          </cell>
        </row>
        <row r="702">
          <cell r="C702" t="str">
            <v>HOSPITAL DOM HÉLDER</v>
          </cell>
          <cell r="E702" t="str">
            <v xml:space="preserve">5.25 - Serviços Bancários </v>
          </cell>
          <cell r="F702">
            <v>9039744000860</v>
          </cell>
          <cell r="G702" t="str">
            <v>Tarifas Bancárias</v>
          </cell>
          <cell r="H702" t="str">
            <v>S</v>
          </cell>
          <cell r="I702" t="str">
            <v>N</v>
          </cell>
          <cell r="J702">
            <v>44075</v>
          </cell>
          <cell r="K702">
            <v>44075</v>
          </cell>
          <cell r="M702" t="str">
            <v>2602902 - Cabo de Santo Agostinho - PE</v>
          </cell>
          <cell r="N702">
            <v>655.29999999999995</v>
          </cell>
        </row>
        <row r="703">
          <cell r="C703" t="str">
            <v>HOSPITAL DOM HÉLDER</v>
          </cell>
          <cell r="E703" t="str">
            <v>5.9 - Telefonia Móvel</v>
          </cell>
          <cell r="F703">
            <v>2421421001355</v>
          </cell>
          <cell r="G703" t="str">
            <v>Tim Celular S.A</v>
          </cell>
          <cell r="H703" t="str">
            <v>S</v>
          </cell>
          <cell r="I703" t="str">
            <v>N</v>
          </cell>
          <cell r="J703">
            <v>4329118370</v>
          </cell>
          <cell r="K703">
            <v>44088</v>
          </cell>
          <cell r="M703" t="str">
            <v>2611606 - Recife - PE</v>
          </cell>
          <cell r="N703">
            <v>39.9</v>
          </cell>
        </row>
        <row r="704">
          <cell r="C704" t="str">
            <v>HOSPITAL DOM HÉLDER</v>
          </cell>
          <cell r="E704" t="str">
            <v>5.9 - Telefonia Móvel</v>
          </cell>
          <cell r="F704">
            <v>2421421001355</v>
          </cell>
          <cell r="G704" t="str">
            <v>Tim Celular S.A</v>
          </cell>
          <cell r="H704" t="str">
            <v>S</v>
          </cell>
          <cell r="I704" t="str">
            <v>N</v>
          </cell>
          <cell r="J704">
            <v>4329131590</v>
          </cell>
          <cell r="K704">
            <v>44088</v>
          </cell>
          <cell r="M704" t="str">
            <v>2611606 - Recife - PE</v>
          </cell>
          <cell r="N704">
            <v>239.27</v>
          </cell>
        </row>
        <row r="705">
          <cell r="C705" t="str">
            <v>HOSPITAL DOM HÉLDER</v>
          </cell>
          <cell r="E705" t="str">
            <v>5.18 - Teledonia Fixa</v>
          </cell>
          <cell r="F705">
            <v>3423730000193</v>
          </cell>
          <cell r="G705" t="str">
            <v>Smart Serviços de Internet Ltda - Me (Algar Telecom)</v>
          </cell>
          <cell r="H705" t="str">
            <v>S</v>
          </cell>
          <cell r="I705" t="str">
            <v>N</v>
          </cell>
          <cell r="J705">
            <v>331403660</v>
          </cell>
          <cell r="K705">
            <v>44075</v>
          </cell>
          <cell r="M705" t="str">
            <v>2611606 - Recife - PE</v>
          </cell>
          <cell r="N705">
            <v>2350.0100000000002</v>
          </cell>
        </row>
        <row r="706">
          <cell r="C706" t="str">
            <v>HOSPITAL DOM HÉLDER</v>
          </cell>
          <cell r="E706" t="str">
            <v>5.13 - Água e Esgoto</v>
          </cell>
          <cell r="F706">
            <v>9769035000164</v>
          </cell>
          <cell r="G706" t="str">
            <v>Compesa (Companhia Pernambucana de Saneamento)</v>
          </cell>
          <cell r="H706" t="str">
            <v>S</v>
          </cell>
          <cell r="I706" t="str">
            <v>N</v>
          </cell>
          <cell r="J706">
            <v>44075</v>
          </cell>
          <cell r="K706">
            <v>44096</v>
          </cell>
          <cell r="M706" t="str">
            <v>2602902 - Cabo de Santo Agostinho - PE</v>
          </cell>
          <cell r="N706">
            <v>64714.71</v>
          </cell>
        </row>
        <row r="707">
          <cell r="C707" t="str">
            <v>HOSPITAL DOM HÉLDER</v>
          </cell>
          <cell r="E707" t="str">
            <v>5.12 - Energia Elétrica</v>
          </cell>
          <cell r="F707">
            <v>10835932000108</v>
          </cell>
          <cell r="G707" t="str">
            <v>Celpe (Companhia Energética de Pernambuco)</v>
          </cell>
          <cell r="H707" t="str">
            <v>S</v>
          </cell>
          <cell r="I707" t="str">
            <v>N</v>
          </cell>
          <cell r="J707">
            <v>126239228</v>
          </cell>
          <cell r="K707">
            <v>44102</v>
          </cell>
          <cell r="M707" t="str">
            <v>2611606 - Recife - PE</v>
          </cell>
          <cell r="N707">
            <v>123915.47</v>
          </cell>
        </row>
        <row r="708">
          <cell r="C708" t="str">
            <v>HOSPITAL DOM HÉLDER</v>
          </cell>
          <cell r="E708" t="str">
            <v>5.12 - Energia Elétrica</v>
          </cell>
          <cell r="F708">
            <v>10835932000108</v>
          </cell>
          <cell r="G708" t="str">
            <v>Celpe (Companhia Energética de Pernambuco)</v>
          </cell>
          <cell r="H708" t="str">
            <v>S</v>
          </cell>
          <cell r="I708" t="str">
            <v>N</v>
          </cell>
          <cell r="J708">
            <v>126239229</v>
          </cell>
          <cell r="K708">
            <v>44102</v>
          </cell>
          <cell r="M708" t="str">
            <v>2611606 - Recife - PE</v>
          </cell>
          <cell r="N708">
            <v>3528.5</v>
          </cell>
        </row>
        <row r="709">
          <cell r="C709" t="str">
            <v>HOSPITAL DOM HÉLDER</v>
          </cell>
          <cell r="E709" t="str">
            <v>5.3 - Locação de Máquinas e Equipamentos</v>
          </cell>
          <cell r="F709">
            <v>11448247000353</v>
          </cell>
          <cell r="G709" t="str">
            <v>Gmac Comécio e Serviços de informat</v>
          </cell>
          <cell r="H709" t="str">
            <v>S</v>
          </cell>
          <cell r="I709" t="str">
            <v>N</v>
          </cell>
          <cell r="J709">
            <v>6605</v>
          </cell>
          <cell r="K709">
            <v>44075</v>
          </cell>
          <cell r="M709" t="str">
            <v>2611606 - Recife - PE</v>
          </cell>
          <cell r="N709">
            <v>2928</v>
          </cell>
        </row>
        <row r="710">
          <cell r="C710" t="str">
            <v>HOSPITAL DOM HÉLDER</v>
          </cell>
          <cell r="E710" t="str">
            <v>5.3 - Locação de Máquinas e Equipamentos</v>
          </cell>
          <cell r="F710">
            <v>27893009000125</v>
          </cell>
          <cell r="G710" t="str">
            <v>LSA Soluções Em Tecnologia Eireli-Me</v>
          </cell>
          <cell r="H710" t="str">
            <v>S</v>
          </cell>
          <cell r="I710" t="str">
            <v>N</v>
          </cell>
          <cell r="J710">
            <v>11398</v>
          </cell>
          <cell r="K710">
            <v>44105</v>
          </cell>
          <cell r="M710" t="str">
            <v>2611606 - Recife - PE</v>
          </cell>
          <cell r="N710">
            <v>1918.45</v>
          </cell>
        </row>
        <row r="711">
          <cell r="C711" t="str">
            <v>HOSPITAL DOM HÉLDER</v>
          </cell>
          <cell r="E711" t="str">
            <v>5.3 - Locação de Máquinas e Equipamentos</v>
          </cell>
          <cell r="F711">
            <v>10279299000119</v>
          </cell>
          <cell r="G711" t="str">
            <v>Rgraph Loc. Com. E Serv. Ltda - Me</v>
          </cell>
          <cell r="H711" t="str">
            <v>S</v>
          </cell>
          <cell r="I711" t="str">
            <v>N</v>
          </cell>
          <cell r="J711">
            <v>3127</v>
          </cell>
          <cell r="K711">
            <v>44110</v>
          </cell>
          <cell r="M711" t="str">
            <v>2611606 - Recife - PE</v>
          </cell>
          <cell r="N711">
            <v>6718.4800000000005</v>
          </cell>
        </row>
        <row r="712">
          <cell r="C712" t="str">
            <v>HOSPITAL DOM HÉLDER</v>
          </cell>
          <cell r="E712" t="str">
            <v>5.1 - Locação de Equipamentos Médicos-Hospitalares</v>
          </cell>
          <cell r="F712" t="str">
            <v>00.331.788002405</v>
          </cell>
          <cell r="G712" t="str">
            <v>Air Liquide Brasil Ltda</v>
          </cell>
          <cell r="H712" t="str">
            <v>S</v>
          </cell>
          <cell r="I712" t="str">
            <v>S</v>
          </cell>
          <cell r="J712">
            <v>39910</v>
          </cell>
          <cell r="K712">
            <v>44099</v>
          </cell>
          <cell r="M712" t="str">
            <v>2602902 - Cabo de Santo Agostinho - PE</v>
          </cell>
          <cell r="N712">
            <v>13278.92</v>
          </cell>
        </row>
        <row r="713">
          <cell r="C713" t="str">
            <v>HOSPITAL DOM HÉLDER</v>
          </cell>
          <cell r="E713" t="str">
            <v>5.1 - Locação de Equipamentos Médicos-Hospitalares</v>
          </cell>
          <cell r="F713">
            <v>1141468000169</v>
          </cell>
          <cell r="G713" t="str">
            <v>MEDCALL COM. SERV. DE EQUIP MED.LTDA</v>
          </cell>
          <cell r="H713" t="str">
            <v>S</v>
          </cell>
          <cell r="I713" t="str">
            <v>S</v>
          </cell>
          <cell r="J713">
            <v>2148</v>
          </cell>
          <cell r="K713">
            <v>44075</v>
          </cell>
          <cell r="M713" t="str">
            <v>2611606 - Recife - PE</v>
          </cell>
          <cell r="N713">
            <v>1000</v>
          </cell>
        </row>
        <row r="714">
          <cell r="C714" t="str">
            <v>HOSPITAL DOM HÉLDER</v>
          </cell>
          <cell r="E714" t="str">
            <v>5.1 - Locação de Equipamentos Médicos-Hospitalares</v>
          </cell>
          <cell r="F714">
            <v>24380578002041</v>
          </cell>
          <cell r="G714" t="str">
            <v>White Martins Gases Industriais Ne Ltda</v>
          </cell>
          <cell r="H714" t="str">
            <v>S</v>
          </cell>
          <cell r="I714" t="str">
            <v>S</v>
          </cell>
          <cell r="J714">
            <v>128295</v>
          </cell>
          <cell r="K714">
            <v>44082</v>
          </cell>
          <cell r="M714" t="str">
            <v>2607901 - Jaboatão dos Guararapes - PE</v>
          </cell>
          <cell r="N714">
            <v>926.89</v>
          </cell>
        </row>
        <row r="715">
          <cell r="C715" t="str">
            <v>HOSPITAL DOM HÉLDER</v>
          </cell>
          <cell r="E715" t="str">
            <v>5.8 - Locação de Veículos Automotores</v>
          </cell>
          <cell r="F715">
            <v>40888380000167</v>
          </cell>
          <cell r="G715" t="str">
            <v>Senconsult - Locacao de Veiculos e Construcao Ltda</v>
          </cell>
          <cell r="H715" t="str">
            <v>S</v>
          </cell>
          <cell r="I715" t="str">
            <v>N</v>
          </cell>
          <cell r="J715">
            <v>1830</v>
          </cell>
          <cell r="K715">
            <v>44105</v>
          </cell>
          <cell r="M715" t="str">
            <v>2609402 - Moreno - PE</v>
          </cell>
          <cell r="N715">
            <v>1900</v>
          </cell>
        </row>
        <row r="716">
          <cell r="C716" t="str">
            <v>HOSPITAL DOM HÉLDER</v>
          </cell>
          <cell r="E716" t="str">
            <v>5.19 - Serviços Gráficos, de Encadernação e de Emolduração</v>
          </cell>
          <cell r="F716">
            <v>26253634000140</v>
          </cell>
          <cell r="G716" t="str">
            <v>Grafica San Martin</v>
          </cell>
          <cell r="H716" t="str">
            <v>S</v>
          </cell>
          <cell r="I716" t="str">
            <v>S</v>
          </cell>
          <cell r="J716">
            <v>166</v>
          </cell>
          <cell r="K716">
            <v>44095</v>
          </cell>
          <cell r="M716" t="str">
            <v>2611606 - Recife - PE</v>
          </cell>
          <cell r="N716">
            <v>170</v>
          </cell>
        </row>
        <row r="717">
          <cell r="C717" t="str">
            <v>HOSPITAL DOM HÉLDER</v>
          </cell>
          <cell r="E717" t="str">
            <v>5.19 - Serviços Gráficos, de Encadernação e de Emolduração</v>
          </cell>
          <cell r="F717">
            <v>29054106000150</v>
          </cell>
          <cell r="G717" t="str">
            <v>Elialba da Silva Hora</v>
          </cell>
          <cell r="H717" t="str">
            <v>S</v>
          </cell>
          <cell r="I717" t="str">
            <v>S</v>
          </cell>
          <cell r="J717">
            <v>123</v>
          </cell>
          <cell r="K717">
            <v>44084</v>
          </cell>
          <cell r="M717" t="str">
            <v>2611606 - Recife - PE</v>
          </cell>
          <cell r="N717">
            <v>45</v>
          </cell>
        </row>
        <row r="718">
          <cell r="C718" t="str">
            <v>HOSPITAL DOM HÉLDER</v>
          </cell>
          <cell r="E718" t="str">
            <v>5.20 - Serviços Judicíarios e Cartoriais</v>
          </cell>
          <cell r="F718">
            <v>9039744000860</v>
          </cell>
          <cell r="G718" t="str">
            <v>Processo Judicial - Josiane Emiliano de Lima</v>
          </cell>
          <cell r="H718" t="str">
            <v>S</v>
          </cell>
          <cell r="I718" t="str">
            <v>N</v>
          </cell>
          <cell r="J718">
            <v>44075</v>
          </cell>
          <cell r="K718">
            <v>44083</v>
          </cell>
          <cell r="M718" t="str">
            <v>2602902 - Cabo de Santo Agostinho - PE</v>
          </cell>
          <cell r="N718">
            <v>7379.8</v>
          </cell>
        </row>
        <row r="719">
          <cell r="C719" t="str">
            <v>HOSPITAL DOM HÉLDER</v>
          </cell>
          <cell r="E719" t="str">
            <v>5.20 - Serviços Judicíarios e Cartoriais</v>
          </cell>
          <cell r="F719">
            <v>9039744000860</v>
          </cell>
          <cell r="G719" t="str">
            <v>Processo Judicial - Romildo Jose de Lira</v>
          </cell>
          <cell r="H719" t="str">
            <v>S</v>
          </cell>
          <cell r="I719" t="str">
            <v>N</v>
          </cell>
          <cell r="J719">
            <v>44075</v>
          </cell>
          <cell r="K719">
            <v>44083</v>
          </cell>
          <cell r="M719" t="str">
            <v>2602902 - Cabo de Santo Agostinho - PE</v>
          </cell>
          <cell r="N719">
            <v>2035</v>
          </cell>
        </row>
        <row r="720">
          <cell r="C720" t="str">
            <v>HOSPITAL DOM HÉLDER</v>
          </cell>
          <cell r="E720" t="str">
            <v>5.20 - Serviços Judicíarios e Cartoriais</v>
          </cell>
          <cell r="F720">
            <v>9039744000860</v>
          </cell>
          <cell r="G720" t="str">
            <v>Processo Judicial - Emanuelle Marques Tenório</v>
          </cell>
          <cell r="H720" t="str">
            <v>S</v>
          </cell>
          <cell r="I720" t="str">
            <v>N</v>
          </cell>
          <cell r="J720">
            <v>44075</v>
          </cell>
          <cell r="K720">
            <v>44083</v>
          </cell>
          <cell r="M720" t="str">
            <v>2602902 - Cabo de Santo Agostinho - PE</v>
          </cell>
          <cell r="N720">
            <v>2035</v>
          </cell>
        </row>
        <row r="721">
          <cell r="C721" t="str">
            <v>HOSPITAL DOM HÉLDER</v>
          </cell>
          <cell r="E721" t="str">
            <v>5.20 - Serviços Judicíarios e Cartoriais</v>
          </cell>
          <cell r="F721">
            <v>9039744000860</v>
          </cell>
          <cell r="G721" t="str">
            <v>Processo Judicial - Luciene de Sena Chaves</v>
          </cell>
          <cell r="H721" t="str">
            <v>S</v>
          </cell>
          <cell r="I721" t="str">
            <v>N</v>
          </cell>
          <cell r="J721">
            <v>44075</v>
          </cell>
          <cell r="K721">
            <v>44083</v>
          </cell>
          <cell r="M721" t="str">
            <v>2602902 - Cabo de Santo Agostinho - PE</v>
          </cell>
          <cell r="N721">
            <v>2165</v>
          </cell>
        </row>
        <row r="722">
          <cell r="C722" t="str">
            <v>HOSPITAL DOM HÉLDER</v>
          </cell>
          <cell r="E722" t="str">
            <v>5.20 - Serviços Judicíarios e Cartoriais</v>
          </cell>
          <cell r="F722">
            <v>9039744000860</v>
          </cell>
          <cell r="G722" t="str">
            <v>Processo Judicial - Priscila Ribeiro Soares</v>
          </cell>
          <cell r="H722" t="str">
            <v>S</v>
          </cell>
          <cell r="I722" t="str">
            <v>N</v>
          </cell>
          <cell r="J722">
            <v>44075</v>
          </cell>
          <cell r="K722">
            <v>44083</v>
          </cell>
          <cell r="M722" t="str">
            <v>2602902 - Cabo de Santo Agostinho - PE</v>
          </cell>
          <cell r="N722">
            <v>5195</v>
          </cell>
        </row>
        <row r="723">
          <cell r="C723" t="str">
            <v>HOSPITAL DOM HÉLDER</v>
          </cell>
          <cell r="E723" t="str">
            <v>5.20 - Serviços Judicíarios e Cartoriais</v>
          </cell>
          <cell r="F723">
            <v>9039744000860</v>
          </cell>
          <cell r="G723" t="str">
            <v>Processo Judicial - Valeria Cristina da Silva</v>
          </cell>
          <cell r="H723" t="str">
            <v>S</v>
          </cell>
          <cell r="I723" t="str">
            <v>N</v>
          </cell>
          <cell r="J723">
            <v>44075</v>
          </cell>
          <cell r="K723">
            <v>44083</v>
          </cell>
          <cell r="M723" t="str">
            <v>2602902 - Cabo de Santo Agostinho - PE</v>
          </cell>
          <cell r="N723">
            <v>1908</v>
          </cell>
        </row>
        <row r="724">
          <cell r="C724" t="str">
            <v>HOSPITAL DOM HÉLDER</v>
          </cell>
          <cell r="E724" t="str">
            <v>5.20 - Serviços Judicíarios e Cartoriais</v>
          </cell>
          <cell r="F724">
            <v>9039744000860</v>
          </cell>
          <cell r="G724" t="str">
            <v>Processo Judicial - Raiane Albuquerque de Santana</v>
          </cell>
          <cell r="H724" t="str">
            <v>S</v>
          </cell>
          <cell r="I724" t="str">
            <v>N</v>
          </cell>
          <cell r="J724">
            <v>44075</v>
          </cell>
          <cell r="K724">
            <v>44083</v>
          </cell>
          <cell r="M724" t="str">
            <v>2602902 - Cabo de Santo Agostinho - PE</v>
          </cell>
          <cell r="N724">
            <v>5401</v>
          </cell>
        </row>
        <row r="725">
          <cell r="C725" t="str">
            <v>HOSPITAL DOM HÉLDER</v>
          </cell>
          <cell r="E725" t="str">
            <v>5.20 - Serviços Judicíarios e Cartoriais</v>
          </cell>
          <cell r="F725">
            <v>9039744000860</v>
          </cell>
          <cell r="G725" t="str">
            <v>Processo Judicial - Ivanilza Maria Andrade Amorim</v>
          </cell>
          <cell r="H725" t="str">
            <v>S</v>
          </cell>
          <cell r="I725" t="str">
            <v>N</v>
          </cell>
          <cell r="J725">
            <v>44075</v>
          </cell>
          <cell r="K725">
            <v>44083</v>
          </cell>
          <cell r="M725" t="str">
            <v>2602902 - Cabo de Santo Agostinho - PE</v>
          </cell>
          <cell r="N725">
            <v>3191</v>
          </cell>
        </row>
        <row r="726">
          <cell r="C726" t="str">
            <v>HOSPITAL DOM HÉLDER</v>
          </cell>
          <cell r="E726" t="str">
            <v>5.20 - Serviços Judicíarios e Cartoriais</v>
          </cell>
          <cell r="F726">
            <v>9039744000860</v>
          </cell>
          <cell r="G726" t="str">
            <v xml:space="preserve">Processo Judicial - Solange Calisto de Souza </v>
          </cell>
          <cell r="H726" t="str">
            <v>S</v>
          </cell>
          <cell r="I726" t="str">
            <v>N</v>
          </cell>
          <cell r="J726">
            <v>44075</v>
          </cell>
          <cell r="K726">
            <v>44083</v>
          </cell>
          <cell r="M726" t="str">
            <v>2602902 - Cabo de Santo Agostinho - PE</v>
          </cell>
          <cell r="N726">
            <v>5427</v>
          </cell>
        </row>
        <row r="727">
          <cell r="C727" t="str">
            <v>HOSPITAL DOM HÉLDER</v>
          </cell>
          <cell r="E727" t="str">
            <v>5.20 - Serviços Judicíarios e Cartoriais</v>
          </cell>
          <cell r="F727">
            <v>9039744000860</v>
          </cell>
          <cell r="G727" t="str">
            <v>Processo Judicial - Eliane Josefa da Silva</v>
          </cell>
          <cell r="H727" t="str">
            <v>S</v>
          </cell>
          <cell r="I727" t="str">
            <v>N</v>
          </cell>
          <cell r="J727">
            <v>44075</v>
          </cell>
          <cell r="K727">
            <v>44083</v>
          </cell>
          <cell r="M727" t="str">
            <v>2602902 - Cabo de Santo Agostinho - PE</v>
          </cell>
          <cell r="N727">
            <v>2760</v>
          </cell>
        </row>
        <row r="728">
          <cell r="C728" t="str">
            <v>HOSPITAL DOM HÉLDER</v>
          </cell>
          <cell r="E728" t="str">
            <v>5.20 - Serviços Judicíarios e Cartoriais</v>
          </cell>
          <cell r="F728">
            <v>9039744000860</v>
          </cell>
          <cell r="G728" t="str">
            <v xml:space="preserve">Processo Judicial - Maria Madalena Nunes Malheiros </v>
          </cell>
          <cell r="H728" t="str">
            <v>S</v>
          </cell>
          <cell r="I728" t="str">
            <v>N</v>
          </cell>
          <cell r="J728">
            <v>44075</v>
          </cell>
          <cell r="K728">
            <v>44089</v>
          </cell>
          <cell r="M728" t="str">
            <v>2602902 - Cabo de Santo Agostinho - PE</v>
          </cell>
          <cell r="N728">
            <v>6000</v>
          </cell>
        </row>
        <row r="729">
          <cell r="C729" t="str">
            <v>HOSPITAL DOM HÉLDER</v>
          </cell>
          <cell r="E729" t="str">
            <v>5.20 - Serviços Judicíarios e Cartoriais</v>
          </cell>
          <cell r="F729">
            <v>9039744000860</v>
          </cell>
          <cell r="G729" t="str">
            <v>Processo Judicial - Amanda Almeida Dantas</v>
          </cell>
          <cell r="H729" t="str">
            <v>S</v>
          </cell>
          <cell r="I729" t="str">
            <v>N</v>
          </cell>
          <cell r="J729">
            <v>44075</v>
          </cell>
          <cell r="K729">
            <v>44102</v>
          </cell>
          <cell r="M729" t="str">
            <v>2602902 - Cabo de Santo Agostinho - PE</v>
          </cell>
          <cell r="N729">
            <v>3749.82</v>
          </cell>
        </row>
        <row r="730">
          <cell r="C730" t="str">
            <v>HOSPITAL DOM HÉLDER</v>
          </cell>
          <cell r="E730" t="str">
            <v>5.20 - Serviços Judicíarios e Cartoriais</v>
          </cell>
          <cell r="F730">
            <v>9039744000860</v>
          </cell>
          <cell r="G730" t="str">
            <v>Processo Judicial - Luiz Clovis Diniz da Silva</v>
          </cell>
          <cell r="H730" t="str">
            <v>S</v>
          </cell>
          <cell r="I730" t="str">
            <v>N</v>
          </cell>
          <cell r="J730">
            <v>44075</v>
          </cell>
          <cell r="K730">
            <v>44102</v>
          </cell>
          <cell r="M730" t="str">
            <v>2602902 - Cabo de Santo Agostinho - PE</v>
          </cell>
          <cell r="N730">
            <v>12000</v>
          </cell>
        </row>
        <row r="731">
          <cell r="C731" t="str">
            <v>HOSPITAL DOM HÉLDER</v>
          </cell>
          <cell r="E731" t="str">
            <v>5.20 - Serviços Judicíarios e Cartoriais</v>
          </cell>
          <cell r="F731">
            <v>9039744000860</v>
          </cell>
          <cell r="G731" t="str">
            <v>Processo Judicial - Maristela da Conceição Silva</v>
          </cell>
          <cell r="H731" t="str">
            <v>S</v>
          </cell>
          <cell r="I731" t="str">
            <v>N</v>
          </cell>
          <cell r="J731">
            <v>44075</v>
          </cell>
          <cell r="K731">
            <v>44102</v>
          </cell>
          <cell r="M731" t="str">
            <v>2602902 - Cabo de Santo Agostinho - PE</v>
          </cell>
          <cell r="N731">
            <v>3200</v>
          </cell>
        </row>
        <row r="732">
          <cell r="C732" t="str">
            <v>HOSPITAL DOM HÉLDER</v>
          </cell>
          <cell r="E732" t="str">
            <v>5.20 - Serviços Judicíarios e Cartoriais</v>
          </cell>
          <cell r="F732">
            <v>22658088000176</v>
          </cell>
          <cell r="G732" t="str">
            <v xml:space="preserve">HB Assessoria Contábil e Condominal </v>
          </cell>
          <cell r="H732" t="str">
            <v>S</v>
          </cell>
          <cell r="I732" t="str">
            <v>S</v>
          </cell>
          <cell r="J732">
            <v>141</v>
          </cell>
          <cell r="K732">
            <v>44075</v>
          </cell>
          <cell r="M732" t="str">
            <v>2611606 - Recife - PE</v>
          </cell>
          <cell r="N732">
            <v>3000</v>
          </cell>
        </row>
        <row r="733">
          <cell r="C733" t="str">
            <v>HOSPITAL DOM HÉLDER</v>
          </cell>
          <cell r="E733" t="str">
            <v>5.20 - Serviços Judicíarios e Cartoriais</v>
          </cell>
          <cell r="F733">
            <v>22658088000176</v>
          </cell>
          <cell r="G733" t="str">
            <v xml:space="preserve">HB Assessoria Contábil e Condominal </v>
          </cell>
          <cell r="H733" t="str">
            <v>S</v>
          </cell>
          <cell r="I733" t="str">
            <v>S</v>
          </cell>
          <cell r="J733">
            <v>142</v>
          </cell>
          <cell r="K733">
            <v>44075</v>
          </cell>
          <cell r="M733" t="str">
            <v>2611606 - Recife - PE</v>
          </cell>
          <cell r="N733">
            <v>1200</v>
          </cell>
        </row>
        <row r="734">
          <cell r="C734" t="str">
            <v>HOSPITAL DOM HÉLDER</v>
          </cell>
          <cell r="E734" t="str">
            <v>5.99 - Outros Serviços de Terceiros Pessoa Jurídica</v>
          </cell>
          <cell r="F734">
            <v>34028316002157</v>
          </cell>
          <cell r="G734" t="str">
            <v>Correios - Empresa Brasileira de Correios e Telegrafos</v>
          </cell>
          <cell r="H734" t="str">
            <v>S</v>
          </cell>
          <cell r="I734" t="str">
            <v>N</v>
          </cell>
          <cell r="J734">
            <v>145388</v>
          </cell>
          <cell r="K734">
            <v>44098</v>
          </cell>
          <cell r="M734" t="str">
            <v>2611606 - Recife - PE</v>
          </cell>
          <cell r="N734">
            <v>110.39</v>
          </cell>
        </row>
        <row r="735">
          <cell r="C735" t="str">
            <v>HOSPITAL DOM HÉLDER</v>
          </cell>
          <cell r="E735" t="str">
            <v>5.16 - Serviços Médico-Hospitalares, Odotonlogia e Laboratoriais</v>
          </cell>
          <cell r="F735">
            <v>15442310000133</v>
          </cell>
          <cell r="G735" t="str">
            <v>CARDIOSAUDE SERVICOS MEDICOS LTDA</v>
          </cell>
          <cell r="H735" t="str">
            <v>S</v>
          </cell>
          <cell r="I735" t="str">
            <v>S</v>
          </cell>
          <cell r="J735">
            <v>415</v>
          </cell>
          <cell r="K735">
            <v>44112</v>
          </cell>
          <cell r="M735" t="str">
            <v>2611606 - Recife - PE</v>
          </cell>
          <cell r="N735">
            <v>122117.82</v>
          </cell>
        </row>
        <row r="736">
          <cell r="C736" t="str">
            <v>HOSPITAL DOM HÉLDER</v>
          </cell>
          <cell r="E736" t="str">
            <v>5.16 - Serviços Médico-Hospitalares, Odotonlogia e Laboratoriais</v>
          </cell>
          <cell r="F736">
            <v>10411765000178</v>
          </cell>
          <cell r="G736" t="str">
            <v>CDHJM COMERCIO E SERVICOS MEDICOS LTDA</v>
          </cell>
          <cell r="H736" t="str">
            <v>S</v>
          </cell>
          <cell r="I736" t="str">
            <v>S</v>
          </cell>
          <cell r="J736">
            <v>332</v>
          </cell>
          <cell r="K736">
            <v>44109</v>
          </cell>
          <cell r="M736" t="str">
            <v>2606200 - Goiana - PE</v>
          </cell>
          <cell r="N736">
            <v>45948</v>
          </cell>
        </row>
        <row r="737">
          <cell r="C737" t="str">
            <v>HOSPITAL DOM HÉLDER</v>
          </cell>
          <cell r="E737" t="str">
            <v>5.16 - Serviços Médico-Hospitalares, Odotonlogia e Laboratoriais</v>
          </cell>
          <cell r="F737">
            <v>24541527000191</v>
          </cell>
          <cell r="G737" t="str">
            <v xml:space="preserve">CIRURGICA PE LTDA </v>
          </cell>
          <cell r="H737" t="str">
            <v>S</v>
          </cell>
          <cell r="I737" t="str">
            <v>S</v>
          </cell>
          <cell r="J737">
            <v>394</v>
          </cell>
          <cell r="K737">
            <v>44123</v>
          </cell>
          <cell r="M737" t="str">
            <v>2611606 - Recife - PE</v>
          </cell>
          <cell r="N737">
            <v>8193.15</v>
          </cell>
        </row>
        <row r="738">
          <cell r="C738" t="str">
            <v>HOSPITAL DOM HÉLDER</v>
          </cell>
          <cell r="E738" t="str">
            <v>5.16 - Serviços Médico-Hospitalares, Odotonlogia e Laboratoriais</v>
          </cell>
          <cell r="F738">
            <v>21185366000152</v>
          </cell>
          <cell r="G738" t="str">
            <v>CLINICORDIS LTDA</v>
          </cell>
          <cell r="H738" t="str">
            <v>S</v>
          </cell>
          <cell r="I738" t="str">
            <v>S</v>
          </cell>
          <cell r="J738">
            <v>4</v>
          </cell>
          <cell r="K738">
            <v>44118</v>
          </cell>
          <cell r="M738" t="str">
            <v>2611606 - Recife - PE</v>
          </cell>
          <cell r="N738">
            <v>50829.49</v>
          </cell>
        </row>
        <row r="739">
          <cell r="C739" t="str">
            <v>HOSPITAL DOM HÉLDER</v>
          </cell>
          <cell r="E739" t="str">
            <v>5.16 - Serviços Médico-Hospitalares, Odotonlogia e Laboratoriais</v>
          </cell>
          <cell r="F739">
            <v>20915564000161</v>
          </cell>
          <cell r="G739" t="str">
            <v>CM PATRIOTA LTDA</v>
          </cell>
          <cell r="H739" t="str">
            <v>S</v>
          </cell>
          <cell r="I739" t="str">
            <v>S</v>
          </cell>
          <cell r="J739">
            <v>158</v>
          </cell>
          <cell r="K739">
            <v>44123</v>
          </cell>
          <cell r="M739" t="str">
            <v>2604007 - Carpina - PE</v>
          </cell>
          <cell r="N739">
            <v>54642.94</v>
          </cell>
        </row>
        <row r="740">
          <cell r="C740" t="str">
            <v>HOSPITAL DOM HÉLDER</v>
          </cell>
          <cell r="E740" t="str">
            <v>5.16 - Serviços Médico-Hospitalares, Odotonlogia e Laboratoriais</v>
          </cell>
          <cell r="F740">
            <v>599741000130</v>
          </cell>
          <cell r="G740" t="str">
            <v>COOPECARDIO - COOPERATIVA DE TRABALHO DOS MEDICOS CARDIOLOGISTAS DE PERNAMBUCO</v>
          </cell>
          <cell r="H740" t="str">
            <v>S</v>
          </cell>
          <cell r="I740" t="str">
            <v>S</v>
          </cell>
          <cell r="J740">
            <v>22782</v>
          </cell>
          <cell r="K740">
            <v>44119</v>
          </cell>
          <cell r="M740" t="str">
            <v>2611606 - Recife - PE</v>
          </cell>
          <cell r="N740">
            <v>7948.5</v>
          </cell>
        </row>
        <row r="741">
          <cell r="C741" t="str">
            <v>HOSPITAL DOM HÉLDER</v>
          </cell>
          <cell r="E741" t="str">
            <v>5.16 - Serviços Médico-Hospitalares, Odotonlogia e Laboratoriais</v>
          </cell>
          <cell r="F741">
            <v>25275476000166</v>
          </cell>
          <cell r="G741" t="str">
            <v>D &amp; P ASSOCIADOS CLINICA DE CIRURGIA PLASTICA LTDA</v>
          </cell>
          <cell r="H741" t="str">
            <v>S</v>
          </cell>
          <cell r="I741" t="str">
            <v>S</v>
          </cell>
          <cell r="J741">
            <v>1826</v>
          </cell>
          <cell r="K741">
            <v>44109</v>
          </cell>
          <cell r="M741" t="str">
            <v>2611606 - Recife - PE</v>
          </cell>
          <cell r="N741">
            <v>7337.4</v>
          </cell>
        </row>
        <row r="742">
          <cell r="C742" t="str">
            <v>HOSPITAL DOM HÉLDER</v>
          </cell>
          <cell r="E742" t="str">
            <v>5.16 - Serviços Médico-Hospitalares, Odotonlogia e Laboratoriais</v>
          </cell>
          <cell r="F742">
            <v>13041826000140</v>
          </cell>
          <cell r="G742" t="str">
            <v>EDRL SERVICOS MEDICOS E DE RADIOLOGIA LTDA (ED SERVICOS DE RADIOLOGIA LTDA )</v>
          </cell>
          <cell r="H742" t="str">
            <v>S</v>
          </cell>
          <cell r="I742" t="str">
            <v>S</v>
          </cell>
          <cell r="J742">
            <v>1206</v>
          </cell>
          <cell r="K742">
            <v>44112</v>
          </cell>
          <cell r="M742" t="str">
            <v>2611606 - Recife - PE</v>
          </cell>
          <cell r="N742">
            <v>27886.95</v>
          </cell>
        </row>
        <row r="743">
          <cell r="C743" t="str">
            <v>HOSPITAL DOM HÉLDER</v>
          </cell>
          <cell r="E743" t="str">
            <v>5.16 - Serviços Médico-Hospitalares, Odotonlogia e Laboratoriais</v>
          </cell>
          <cell r="F743">
            <v>31665767000163</v>
          </cell>
          <cell r="G743" t="str">
            <v>FFH SERVIÇOS MEDICOS LTDA</v>
          </cell>
          <cell r="H743" t="str">
            <v>S</v>
          </cell>
          <cell r="I743" t="str">
            <v>S</v>
          </cell>
          <cell r="J743">
            <v>64</v>
          </cell>
          <cell r="K743">
            <v>44106</v>
          </cell>
          <cell r="M743" t="str">
            <v>2602902 - Cabo de Santo Agostinho - PE</v>
          </cell>
          <cell r="N743">
            <v>5503.05</v>
          </cell>
        </row>
        <row r="744">
          <cell r="C744" t="str">
            <v>HOSPITAL DOM HÉLDER</v>
          </cell>
          <cell r="E744" t="str">
            <v>5.16 - Serviços Médico-Hospitalares, Odotonlogia e Laboratoriais</v>
          </cell>
          <cell r="F744">
            <v>28110463000125</v>
          </cell>
          <cell r="G744" t="str">
            <v xml:space="preserve">FIGUEIREDO &amp; MAGALHAES SERVICOS MEDICOS E HOSPITALARES LTDA </v>
          </cell>
          <cell r="H744" t="str">
            <v>S</v>
          </cell>
          <cell r="I744" t="str">
            <v>S</v>
          </cell>
          <cell r="J744">
            <v>97</v>
          </cell>
          <cell r="K744">
            <v>44112</v>
          </cell>
          <cell r="M744" t="str">
            <v>2611606 - Recife - PE</v>
          </cell>
          <cell r="N744">
            <v>34854.75</v>
          </cell>
        </row>
        <row r="745">
          <cell r="C745" t="str">
            <v>HOSPITAL DOM HÉLDER</v>
          </cell>
          <cell r="E745" t="str">
            <v>5.16 - Serviços Médico-Hospitalares, Odotonlogia e Laboratoriais</v>
          </cell>
          <cell r="F745">
            <v>29449525000190</v>
          </cell>
          <cell r="G745" t="str">
            <v xml:space="preserve">HPI CLINICA CARDIOLOGICA LTDA </v>
          </cell>
          <cell r="H745" t="str">
            <v>S</v>
          </cell>
          <cell r="I745" t="str">
            <v>S</v>
          </cell>
          <cell r="J745">
            <v>124</v>
          </cell>
          <cell r="K745">
            <v>44123</v>
          </cell>
          <cell r="M745" t="str">
            <v>2613909 - Serra Talhada - PE</v>
          </cell>
          <cell r="N745">
            <v>51023.78</v>
          </cell>
        </row>
        <row r="746">
          <cell r="C746" t="str">
            <v>HOSPITAL DOM HÉLDER</v>
          </cell>
          <cell r="E746" t="str">
            <v>5.16 - Serviços Médico-Hospitalares, Odotonlogia e Laboratoriais</v>
          </cell>
          <cell r="F746">
            <v>21728590000143</v>
          </cell>
          <cell r="G746" t="str">
            <v>ICCONE CIRURGIA CARDIOVASCULAR LTDA</v>
          </cell>
          <cell r="H746" t="str">
            <v>S</v>
          </cell>
          <cell r="I746" t="str">
            <v>S</v>
          </cell>
          <cell r="J746">
            <v>340</v>
          </cell>
          <cell r="K746">
            <v>44130</v>
          </cell>
          <cell r="M746" t="str">
            <v>2611606 - Recife - PE</v>
          </cell>
          <cell r="N746">
            <v>65462.8</v>
          </cell>
        </row>
        <row r="747">
          <cell r="C747" t="str">
            <v>HOSPITAL DOM HÉLDER</v>
          </cell>
          <cell r="E747" t="str">
            <v>5.16 - Serviços Médico-Hospitalares, Odotonlogia e Laboratoriais</v>
          </cell>
          <cell r="F747">
            <v>17214633000103</v>
          </cell>
          <cell r="G747" t="str">
            <v>JAB HOLOIMAGEM DIAGNOSTICOS LTDA</v>
          </cell>
          <cell r="H747" t="str">
            <v>S</v>
          </cell>
          <cell r="I747" t="str">
            <v>S</v>
          </cell>
          <cell r="J747">
            <v>1223</v>
          </cell>
          <cell r="K747">
            <v>44111</v>
          </cell>
          <cell r="M747" t="str">
            <v>2611606 - Recife - PE</v>
          </cell>
          <cell r="N747">
            <v>11008.2</v>
          </cell>
        </row>
        <row r="748">
          <cell r="C748" t="str">
            <v>HOSPITAL DOM HÉLDER</v>
          </cell>
          <cell r="E748" t="str">
            <v>5.16 - Serviços Médico-Hospitalares, Odotonlogia e Laboratoriais</v>
          </cell>
          <cell r="F748">
            <v>10755219000154</v>
          </cell>
          <cell r="G748" t="str">
            <v xml:space="preserve">JPM RADIOLOGISTAS ASSOCIADOS LTDA </v>
          </cell>
          <cell r="H748" t="str">
            <v>S</v>
          </cell>
          <cell r="I748" t="str">
            <v>S</v>
          </cell>
          <cell r="J748">
            <v>1865</v>
          </cell>
          <cell r="K748">
            <v>44123</v>
          </cell>
          <cell r="M748" t="str">
            <v>2611606 - Recife - PE</v>
          </cell>
          <cell r="N748">
            <v>2201.85</v>
          </cell>
        </row>
        <row r="749">
          <cell r="C749" t="str">
            <v>HOSPITAL DOM HÉLDER</v>
          </cell>
          <cell r="E749" t="str">
            <v>5.16 - Serviços Médico-Hospitalares, Odotonlogia e Laboratoriais</v>
          </cell>
          <cell r="F749">
            <v>28737345000141</v>
          </cell>
          <cell r="G749" t="str">
            <v>LUNA MACHADO, LACERDA SERVICOS MEDICOS E CIA LTDA</v>
          </cell>
          <cell r="H749" t="str">
            <v>S</v>
          </cell>
          <cell r="I749" t="str">
            <v>S</v>
          </cell>
          <cell r="J749">
            <v>64</v>
          </cell>
          <cell r="K749">
            <v>44109</v>
          </cell>
          <cell r="M749" t="str">
            <v>2611606 - Recife - PE</v>
          </cell>
          <cell r="N749">
            <v>153776</v>
          </cell>
        </row>
        <row r="750">
          <cell r="C750" t="str">
            <v>HOSPITAL DOM HÉLDER</v>
          </cell>
          <cell r="E750" t="str">
            <v>5.16 - Serviços Médico-Hospitalares, Odotonlogia e Laboratoriais</v>
          </cell>
          <cell r="F750">
            <v>15045541000103</v>
          </cell>
          <cell r="G750" t="str">
            <v>M VIDEO CIRURGICA S/S LTDA</v>
          </cell>
          <cell r="H750" t="str">
            <v>S</v>
          </cell>
          <cell r="I750" t="str">
            <v>S</v>
          </cell>
          <cell r="J750">
            <v>28</v>
          </cell>
          <cell r="K750">
            <v>44118</v>
          </cell>
          <cell r="M750" t="str">
            <v>2602902 - Cabo de Santo Agostinho - PE</v>
          </cell>
          <cell r="N750">
            <v>144742.13</v>
          </cell>
        </row>
        <row r="751">
          <cell r="C751" t="str">
            <v>HOSPITAL DOM HÉLDER</v>
          </cell>
          <cell r="E751" t="str">
            <v>5.16 - Serviços Médico-Hospitalares, Odotonlogia e Laboratoriais</v>
          </cell>
          <cell r="F751">
            <v>24881506000115</v>
          </cell>
          <cell r="G751" t="str">
            <v>MEDICANDO: ATENDIMENTO MEDICO ESPECIALIZADO LTDA</v>
          </cell>
          <cell r="H751" t="str">
            <v>S</v>
          </cell>
          <cell r="I751" t="str">
            <v>S</v>
          </cell>
          <cell r="J751">
            <v>202</v>
          </cell>
          <cell r="K751">
            <v>44131</v>
          </cell>
          <cell r="M751" t="str">
            <v>2602902 - Cabo de Santo Agostinho - PE</v>
          </cell>
          <cell r="N751">
            <v>168285.52999999997</v>
          </cell>
        </row>
        <row r="752">
          <cell r="C752" t="str">
            <v>HOSPITAL DOM HÉLDER</v>
          </cell>
          <cell r="E752" t="str">
            <v>5.16 - Serviços Médico-Hospitalares, Odotonlogia e Laboratoriais</v>
          </cell>
          <cell r="F752">
            <v>13844637000297</v>
          </cell>
          <cell r="G752" t="str">
            <v>MEMORIAL CORACAO EM SAUDE LTDA</v>
          </cell>
          <cell r="H752" t="str">
            <v>S</v>
          </cell>
          <cell r="I752" t="str">
            <v>S</v>
          </cell>
          <cell r="J752">
            <v>675</v>
          </cell>
          <cell r="K752">
            <v>44130</v>
          </cell>
          <cell r="M752" t="str">
            <v>2611606 - Recife - PE</v>
          </cell>
          <cell r="N752">
            <v>279849.37</v>
          </cell>
        </row>
        <row r="753">
          <cell r="C753" t="str">
            <v>HOSPITAL DOM HÉLDER</v>
          </cell>
          <cell r="E753" t="str">
            <v>5.16 - Serviços Médico-Hospitalares, Odotonlogia e Laboratoriais</v>
          </cell>
          <cell r="F753">
            <v>26774266000185</v>
          </cell>
          <cell r="G753" t="str">
            <v>RADE DIAGNOSTICOS E SERVICOS RADIOLOGICOS LTDA</v>
          </cell>
          <cell r="H753" t="str">
            <v>S</v>
          </cell>
          <cell r="I753" t="str">
            <v>S</v>
          </cell>
          <cell r="J753">
            <v>484</v>
          </cell>
          <cell r="K753">
            <v>44112</v>
          </cell>
          <cell r="M753" t="str">
            <v>2611606 - Recife - PE</v>
          </cell>
          <cell r="N753">
            <v>5871.6</v>
          </cell>
        </row>
        <row r="754">
          <cell r="C754" t="str">
            <v>HOSPITAL DOM HÉLDER</v>
          </cell>
          <cell r="E754" t="str">
            <v>5.16 - Serviços Médico-Hospitalares, Odotonlogia e Laboratoriais</v>
          </cell>
          <cell r="F754">
            <v>15001239000153</v>
          </cell>
          <cell r="G754" t="str">
            <v>REME ORTOPEDIA LTDA</v>
          </cell>
          <cell r="H754" t="str">
            <v>S</v>
          </cell>
          <cell r="I754" t="str">
            <v>S</v>
          </cell>
          <cell r="J754">
            <v>243</v>
          </cell>
          <cell r="K754">
            <v>44109</v>
          </cell>
          <cell r="M754" t="str">
            <v>2606200 - Goiana - PE</v>
          </cell>
          <cell r="N754">
            <v>120476</v>
          </cell>
        </row>
        <row r="755">
          <cell r="C755" t="str">
            <v>HOSPITAL DOM HÉLDER</v>
          </cell>
          <cell r="E755" t="str">
            <v>5.16 - Serviços Médico-Hospitalares, Odotonlogia e Laboratoriais</v>
          </cell>
          <cell r="F755">
            <v>30757914000162</v>
          </cell>
          <cell r="G755" t="str">
            <v xml:space="preserve">RNP DIAGNÓSTICO CARDIOLOGICO LTDA </v>
          </cell>
          <cell r="H755" t="str">
            <v>S</v>
          </cell>
          <cell r="I755" t="str">
            <v>S</v>
          </cell>
          <cell r="J755">
            <v>97</v>
          </cell>
          <cell r="K755">
            <v>44126</v>
          </cell>
          <cell r="M755" t="str">
            <v>2611606 - Recife - PE</v>
          </cell>
          <cell r="N755">
            <v>13209</v>
          </cell>
        </row>
        <row r="756">
          <cell r="C756" t="str">
            <v>HOSPITAL DOM HÉLDER</v>
          </cell>
          <cell r="E756" t="str">
            <v>5.16 - Serviços Médico-Hospitalares, Odotonlogia e Laboratoriais</v>
          </cell>
          <cell r="F756">
            <v>27149461000187</v>
          </cell>
          <cell r="G756" t="str">
            <v>SAO MIGUEL ASSISTENCIA MEDICA LTDA - ME</v>
          </cell>
          <cell r="H756" t="str">
            <v>S</v>
          </cell>
          <cell r="I756" t="str">
            <v>S</v>
          </cell>
          <cell r="J756">
            <v>245</v>
          </cell>
          <cell r="K756">
            <v>44110</v>
          </cell>
          <cell r="M756" t="str">
            <v>2611606 - Recife - PE</v>
          </cell>
          <cell r="N756">
            <v>31308.34</v>
          </cell>
        </row>
        <row r="757">
          <cell r="C757" t="str">
            <v>HOSPITAL DOM HÉLDER</v>
          </cell>
          <cell r="E757" t="str">
            <v>5.16 - Serviços Médico-Hospitalares, Odotonlogia e Laboratoriais</v>
          </cell>
          <cell r="F757">
            <v>29482450000140</v>
          </cell>
          <cell r="G757" t="str">
            <v xml:space="preserve">T MAIS CLINICA MEDICA LTDA </v>
          </cell>
          <cell r="H757" t="str">
            <v>S</v>
          </cell>
          <cell r="I757" t="str">
            <v>S</v>
          </cell>
          <cell r="J757">
            <v>96</v>
          </cell>
          <cell r="K757">
            <v>44122</v>
          </cell>
          <cell r="M757" t="str">
            <v>2602902 - Cabo de Santo Agostinho - PE</v>
          </cell>
          <cell r="N757">
            <v>254623.21999999997</v>
          </cell>
        </row>
        <row r="758">
          <cell r="C758" t="str">
            <v>HOSPITAL DOM HÉLDER</v>
          </cell>
          <cell r="E758" t="str">
            <v>5.16 - Serviços Médico-Hospitalares, Odotonlogia e Laboratoriais</v>
          </cell>
          <cell r="F758">
            <v>62519000102</v>
          </cell>
          <cell r="G758" t="str">
            <v xml:space="preserve">UNIDADE DE CARDIOLOGIA INVASIVA S/C LTDA </v>
          </cell>
          <cell r="H758" t="str">
            <v>S</v>
          </cell>
          <cell r="I758" t="str">
            <v>S</v>
          </cell>
          <cell r="J758">
            <v>357</v>
          </cell>
          <cell r="K758">
            <v>44118</v>
          </cell>
          <cell r="M758" t="str">
            <v>2611606 - Recife - PE</v>
          </cell>
          <cell r="N758">
            <v>88668.25</v>
          </cell>
        </row>
        <row r="759">
          <cell r="C759" t="str">
            <v>HOSPITAL DOM HÉLDER</v>
          </cell>
          <cell r="E759" t="str">
            <v>5.16 - Serviços Médico-Hospitalares, Odotonlogia e Laboratoriais</v>
          </cell>
          <cell r="F759">
            <v>4539279016300</v>
          </cell>
          <cell r="G759" t="str">
            <v>Cientificalab Produtos Laboratorais e Sistemas Ltda</v>
          </cell>
          <cell r="H759" t="str">
            <v>S</v>
          </cell>
          <cell r="I759" t="str">
            <v>S</v>
          </cell>
          <cell r="J759">
            <v>76</v>
          </cell>
          <cell r="K759">
            <v>44104</v>
          </cell>
          <cell r="M759" t="str">
            <v>2602902 - Cabo de Santo Agostinho - PE</v>
          </cell>
          <cell r="N759">
            <v>130049.5</v>
          </cell>
        </row>
        <row r="760">
          <cell r="C760" t="str">
            <v>HOSPITAL DOM HÉLDER</v>
          </cell>
          <cell r="E760" t="str">
            <v>5.16 - Serviços Médico-Hospitalares, Odotonlogia e Laboratoriais</v>
          </cell>
          <cell r="F760">
            <v>5281073000112</v>
          </cell>
          <cell r="G760" t="str">
            <v>Laboratorio Histopatologia Horacio Fittipaldi S/C Ltda</v>
          </cell>
          <cell r="H760" t="str">
            <v>S</v>
          </cell>
          <cell r="I760" t="str">
            <v>S</v>
          </cell>
          <cell r="J760">
            <v>8677</v>
          </cell>
          <cell r="K760">
            <v>44113</v>
          </cell>
          <cell r="M760" t="str">
            <v>2611606 - Recife - PE</v>
          </cell>
          <cell r="N760">
            <v>1200</v>
          </cell>
        </row>
        <row r="761">
          <cell r="C761" t="str">
            <v>HOSPITAL DOM HÉLDER</v>
          </cell>
          <cell r="E761" t="str">
            <v>5.99 - Outros Serviços de Terceiros Pessoa Jurídica</v>
          </cell>
          <cell r="F761">
            <v>4290489000134</v>
          </cell>
          <cell r="G761" t="str">
            <v>Clinica de Dialise do Cabo Ltda</v>
          </cell>
          <cell r="H761" t="str">
            <v>S</v>
          </cell>
          <cell r="I761" t="str">
            <v>S</v>
          </cell>
          <cell r="J761">
            <v>684</v>
          </cell>
          <cell r="K761">
            <v>44111</v>
          </cell>
          <cell r="M761" t="str">
            <v>2602902 - Cabo de Santo Agostinho - PE</v>
          </cell>
          <cell r="N761">
            <v>203086.77000000002</v>
          </cell>
        </row>
        <row r="762">
          <cell r="C762" t="str">
            <v>HOSPITAL DOM HÉLDER</v>
          </cell>
          <cell r="E762" t="str">
            <v>5.16 - Serviços Médico-Hospitalares, Odotonlogia e Laboratoriais</v>
          </cell>
          <cell r="F762">
            <v>11187085000185</v>
          </cell>
          <cell r="G762" t="str">
            <v>Coopanest/PE - Cooperativa dos Médicos Anestesiologistas de Pernambuco</v>
          </cell>
          <cell r="H762" t="str">
            <v>S</v>
          </cell>
          <cell r="I762" t="str">
            <v>S</v>
          </cell>
          <cell r="J762">
            <v>60920009</v>
          </cell>
          <cell r="K762">
            <v>44110</v>
          </cell>
          <cell r="M762" t="str">
            <v>2611606 - Recife - PE</v>
          </cell>
          <cell r="N762">
            <v>263118.21000000002</v>
          </cell>
        </row>
        <row r="763">
          <cell r="C763" t="str">
            <v>HOSPITAL DOM HÉLDER</v>
          </cell>
          <cell r="E763" t="str">
            <v>5.15 - Serviços Domésticos</v>
          </cell>
          <cell r="F763">
            <v>6272575004803</v>
          </cell>
          <cell r="G763" t="str">
            <v>Lavebras Gestão de Texteis S.A</v>
          </cell>
          <cell r="H763" t="str">
            <v>S</v>
          </cell>
          <cell r="I763" t="str">
            <v>S</v>
          </cell>
          <cell r="J763">
            <v>3596</v>
          </cell>
          <cell r="K763">
            <v>44104</v>
          </cell>
          <cell r="M763" t="str">
            <v>2610707 - Paulista - PE</v>
          </cell>
          <cell r="N763">
            <v>36640.949999999997</v>
          </cell>
        </row>
        <row r="764">
          <cell r="C764" t="str">
            <v>HOSPITAL DOM HÉLDER</v>
          </cell>
          <cell r="E764" t="str">
            <v>5.10 - Detetização/Tratamento de Resíduos e Afins</v>
          </cell>
          <cell r="F764">
            <v>11863530000180</v>
          </cell>
          <cell r="G764" t="str">
            <v>Brascon Gestão Ambiental Ltda</v>
          </cell>
          <cell r="H764" t="str">
            <v>S</v>
          </cell>
          <cell r="I764" t="str">
            <v>S</v>
          </cell>
          <cell r="J764">
            <v>51503</v>
          </cell>
          <cell r="K764">
            <v>44106</v>
          </cell>
          <cell r="M764" t="str">
            <v>2611309 - Pombos - PE</v>
          </cell>
          <cell r="N764">
            <v>25465.22</v>
          </cell>
        </row>
        <row r="765">
          <cell r="C765" t="str">
            <v>HOSPITAL DOM HÉLDER</v>
          </cell>
          <cell r="E765" t="str">
            <v>5.17 - Manutenção de Software, Certificação Digital e Microfilmagem</v>
          </cell>
          <cell r="F765">
            <v>3390967000115</v>
          </cell>
          <cell r="G765" t="str">
            <v>Cartello Desenvolvimento e Suporte Ltda</v>
          </cell>
          <cell r="H765" t="str">
            <v>S</v>
          </cell>
          <cell r="I765" t="str">
            <v>S</v>
          </cell>
          <cell r="J765">
            <v>3127</v>
          </cell>
          <cell r="K765">
            <v>44075</v>
          </cell>
          <cell r="M765" t="str">
            <v>2611606 - Recife - PE</v>
          </cell>
          <cell r="N765">
            <v>442.17</v>
          </cell>
        </row>
        <row r="766">
          <cell r="C766" t="str">
            <v>HOSPITAL DOM HÉLDER</v>
          </cell>
          <cell r="E766" t="str">
            <v>5.17 - Manutenção de Software, Certificação Digital e Microfilmagem</v>
          </cell>
          <cell r="F766">
            <v>92306257000275</v>
          </cell>
          <cell r="G766" t="str">
            <v>Mv Informatica Nordeste Ltda</v>
          </cell>
          <cell r="H766" t="str">
            <v>S</v>
          </cell>
          <cell r="I766" t="str">
            <v>S</v>
          </cell>
          <cell r="J766">
            <v>15187</v>
          </cell>
          <cell r="K766">
            <v>44076</v>
          </cell>
          <cell r="M766" t="str">
            <v>2611606 - Recife - PE</v>
          </cell>
          <cell r="N766">
            <v>38502.94</v>
          </cell>
        </row>
        <row r="767">
          <cell r="C767" t="str">
            <v>HOSPITAL DOM HÉLDER</v>
          </cell>
          <cell r="E767" t="str">
            <v>5.17 - Manutenção de Software, Certificação Digital e Microfilmagem</v>
          </cell>
          <cell r="F767">
            <v>16783034000130</v>
          </cell>
          <cell r="G767" t="str">
            <v>Síntese Licenciamento Programas Online Ltda</v>
          </cell>
          <cell r="H767" t="str">
            <v>S</v>
          </cell>
          <cell r="I767" t="str">
            <v>S</v>
          </cell>
          <cell r="J767">
            <v>11577</v>
          </cell>
          <cell r="K767">
            <v>44105</v>
          </cell>
          <cell r="M767" t="str">
            <v>2611606 - Recife - PE</v>
          </cell>
          <cell r="N767">
            <v>3130.65</v>
          </cell>
        </row>
        <row r="768">
          <cell r="C768" t="str">
            <v>HOSPITAL DOM HÉLDER</v>
          </cell>
          <cell r="E768" t="str">
            <v>5.17 - Manutenção de Software, Certificação Digital e Microfilmagem</v>
          </cell>
          <cell r="F768">
            <v>53113791001285</v>
          </cell>
          <cell r="G768" t="str">
            <v>Totvs S.A.</v>
          </cell>
          <cell r="H768" t="str">
            <v>S</v>
          </cell>
          <cell r="I768" t="str">
            <v>S</v>
          </cell>
          <cell r="J768">
            <v>57689</v>
          </cell>
          <cell r="K768">
            <v>44077</v>
          </cell>
          <cell r="M768" t="str">
            <v>3106200 - Belo Horizonte - MG</v>
          </cell>
          <cell r="N768">
            <v>374.05</v>
          </cell>
        </row>
        <row r="769">
          <cell r="C769" t="str">
            <v>HOSPITAL DOM HÉLDER</v>
          </cell>
          <cell r="E769" t="str">
            <v>5.17 - Manutenção de Software, Certificação Digital e Microfilmagem</v>
          </cell>
          <cell r="F769">
            <v>53113791001285</v>
          </cell>
          <cell r="G769" t="str">
            <v>Totvs S.A.</v>
          </cell>
          <cell r="H769" t="str">
            <v>S</v>
          </cell>
          <cell r="I769" t="str">
            <v>S</v>
          </cell>
          <cell r="J769">
            <v>57690</v>
          </cell>
          <cell r="K769">
            <v>44077</v>
          </cell>
          <cell r="M769" t="str">
            <v>3106200 - Belo Horizonte - MG</v>
          </cell>
          <cell r="N769">
            <v>2630.83</v>
          </cell>
        </row>
        <row r="770">
          <cell r="C770" t="str">
            <v>HOSPITAL DOM HÉLDER</v>
          </cell>
          <cell r="E770" t="str">
            <v>5.99 - Outros Serviços de Terceiros Pessoa Jurídica</v>
          </cell>
          <cell r="F770">
            <v>27814653000160</v>
          </cell>
          <cell r="G770" t="str">
            <v>Lumi Consultoria e Serviços Ltda-EPP</v>
          </cell>
          <cell r="H770" t="str">
            <v>S</v>
          </cell>
          <cell r="I770" t="str">
            <v>S</v>
          </cell>
          <cell r="J770">
            <v>467</v>
          </cell>
          <cell r="K770">
            <v>44084</v>
          </cell>
          <cell r="M770" t="str">
            <v>2611606 - Recife - PE</v>
          </cell>
          <cell r="N770">
            <v>8000</v>
          </cell>
        </row>
        <row r="771">
          <cell r="C771" t="str">
            <v>HOSPITAL DOM HÉLDER</v>
          </cell>
          <cell r="E771" t="str">
            <v>5.99 - Outros Serviços de Terceiros Pessoa Jurídica</v>
          </cell>
          <cell r="F771">
            <v>58921792000117</v>
          </cell>
          <cell r="G771" t="str">
            <v>Planisa Planejamento e Org. de Instituições de Saude Ltda</v>
          </cell>
          <cell r="H771" t="str">
            <v>S</v>
          </cell>
          <cell r="I771" t="str">
            <v>S</v>
          </cell>
          <cell r="J771">
            <v>22999</v>
          </cell>
          <cell r="K771">
            <v>44075</v>
          </cell>
          <cell r="M771" t="str">
            <v>3550308 - São Paulo - SP</v>
          </cell>
          <cell r="N771">
            <v>6100</v>
          </cell>
        </row>
        <row r="772">
          <cell r="C772" t="str">
            <v>HOSPITAL DOM HÉLDER</v>
          </cell>
          <cell r="E772" t="str">
            <v>5.99 - Outros Serviços de Terceiros Pessoa Jurídica</v>
          </cell>
          <cell r="F772">
            <v>35521046000130</v>
          </cell>
          <cell r="G772" t="str">
            <v>TGI Consultoria em Gestão S.A.</v>
          </cell>
          <cell r="H772" t="str">
            <v>S</v>
          </cell>
          <cell r="I772" t="str">
            <v>S</v>
          </cell>
          <cell r="J772">
            <v>19148</v>
          </cell>
          <cell r="K772">
            <v>44096</v>
          </cell>
          <cell r="M772" t="str">
            <v>2611606 - Recife - PE</v>
          </cell>
          <cell r="N772">
            <v>3600</v>
          </cell>
        </row>
        <row r="773">
          <cell r="C773" t="str">
            <v>HOSPITAL DOM HÉLDER</v>
          </cell>
          <cell r="E773" t="str">
            <v>5.2 - Serviços Técnicos Profissionais</v>
          </cell>
          <cell r="F773">
            <v>2512303000119</v>
          </cell>
          <cell r="G773" t="str">
            <v>Noroes Azevedo Sociedade de Advogados</v>
          </cell>
          <cell r="H773" t="str">
            <v>S</v>
          </cell>
          <cell r="I773" t="str">
            <v>S</v>
          </cell>
          <cell r="J773">
            <v>4302</v>
          </cell>
          <cell r="K773">
            <v>44075</v>
          </cell>
          <cell r="M773" t="str">
            <v>2611606 - Recife - PE</v>
          </cell>
          <cell r="N773">
            <v>2940</v>
          </cell>
        </row>
        <row r="774">
          <cell r="C774" t="str">
            <v>HOSPITAL DOM HÉLDER</v>
          </cell>
          <cell r="E774" t="str">
            <v>5.2 - Serviços Técnicos Profissionais</v>
          </cell>
          <cell r="F774">
            <v>2512303000119</v>
          </cell>
          <cell r="G774" t="str">
            <v>Noroes Azevedo Sociedade de Advogados</v>
          </cell>
          <cell r="H774" t="str">
            <v>S</v>
          </cell>
          <cell r="I774" t="str">
            <v>S</v>
          </cell>
          <cell r="J774">
            <v>4303</v>
          </cell>
          <cell r="K774">
            <v>44075</v>
          </cell>
          <cell r="M774" t="str">
            <v>2611606 - Recife - PE</v>
          </cell>
          <cell r="N774">
            <v>9804</v>
          </cell>
        </row>
        <row r="775">
          <cell r="C775" t="str">
            <v>HOSPITAL DOM HÉLDER</v>
          </cell>
          <cell r="E775" t="str">
            <v>5.10 - Detetização/Tratamento de Resíduos e Afins</v>
          </cell>
          <cell r="F775">
            <v>10858157000106</v>
          </cell>
          <cell r="G775" t="str">
            <v>Fgenes &amp; Cia Ltda</v>
          </cell>
          <cell r="H775" t="str">
            <v>S</v>
          </cell>
          <cell r="I775" t="str">
            <v>S</v>
          </cell>
          <cell r="J775">
            <v>329519</v>
          </cell>
          <cell r="K775">
            <v>44105</v>
          </cell>
          <cell r="M775" t="str">
            <v>2611606 - Recife - PE</v>
          </cell>
          <cell r="N775">
            <v>682.24</v>
          </cell>
        </row>
        <row r="776">
          <cell r="C776" t="str">
            <v>HOSPITAL DOM HÉLDER</v>
          </cell>
          <cell r="E776" t="str">
            <v>5.10 - Detetização/Tratamento de Resíduos e Afins</v>
          </cell>
          <cell r="F776">
            <v>10858157000106</v>
          </cell>
          <cell r="G776" t="str">
            <v>Fgenes &amp; Cia Ltda</v>
          </cell>
          <cell r="H776" t="str">
            <v>S</v>
          </cell>
          <cell r="I776" t="str">
            <v>S</v>
          </cell>
          <cell r="J776">
            <v>329492</v>
          </cell>
          <cell r="K776">
            <v>44105</v>
          </cell>
          <cell r="M776" t="str">
            <v>2611606 - Recife - PE</v>
          </cell>
          <cell r="N776">
            <v>1680</v>
          </cell>
        </row>
        <row r="777">
          <cell r="C777" t="str">
            <v>HOSPITAL DOM HÉLDER</v>
          </cell>
          <cell r="E777" t="str">
            <v>5.23 - Limpeza e Conservação</v>
          </cell>
          <cell r="F777">
            <v>10229013000190</v>
          </cell>
          <cell r="G777" t="str">
            <v>Interclean Administração Ltda</v>
          </cell>
          <cell r="H777" t="str">
            <v>S</v>
          </cell>
          <cell r="I777" t="str">
            <v>S</v>
          </cell>
          <cell r="J777">
            <v>264</v>
          </cell>
          <cell r="K777">
            <v>44091</v>
          </cell>
          <cell r="M777" t="str">
            <v>2611606 - Recife - PE</v>
          </cell>
          <cell r="N777">
            <v>249122.02</v>
          </cell>
        </row>
        <row r="778">
          <cell r="C778" t="str">
            <v>HOSPITAL DOM HÉLDER</v>
          </cell>
          <cell r="E778" t="str">
            <v>5.99 - Outros Serviços de Terceiros Pessoa Jurídica</v>
          </cell>
          <cell r="F778">
            <v>11735586000159</v>
          </cell>
          <cell r="G778" t="str">
            <v>Fundação de Apoio ao Desenvolvimento da Universidade Federal</v>
          </cell>
          <cell r="H778" t="str">
            <v>S</v>
          </cell>
          <cell r="I778" t="str">
            <v>S</v>
          </cell>
          <cell r="J778">
            <v>59343</v>
          </cell>
          <cell r="K778">
            <v>44098</v>
          </cell>
          <cell r="M778" t="str">
            <v>2611606 - Recife - PE</v>
          </cell>
          <cell r="N778">
            <v>3470.67</v>
          </cell>
        </row>
        <row r="779">
          <cell r="C779" t="str">
            <v>HOSPITAL DOM HÉLDER</v>
          </cell>
          <cell r="E779" t="str">
            <v>5.99 - Outros Serviços de Terceiros Pessoa Jurídica</v>
          </cell>
          <cell r="F779">
            <v>11735586000159</v>
          </cell>
          <cell r="G779" t="str">
            <v>Fundação de Apoio ao Desenvolvimento da Universidade Federal</v>
          </cell>
          <cell r="H779" t="str">
            <v>S</v>
          </cell>
          <cell r="I779" t="str">
            <v>S</v>
          </cell>
          <cell r="J779">
            <v>59370</v>
          </cell>
          <cell r="K779">
            <v>44098</v>
          </cell>
          <cell r="M779" t="str">
            <v>2611606 - Recife - PE</v>
          </cell>
          <cell r="N779">
            <v>4186.4399999999996</v>
          </cell>
        </row>
        <row r="780">
          <cell r="C780" t="str">
            <v>HOSPITAL DOM HÉLDER</v>
          </cell>
          <cell r="E780" t="str">
            <v>5.99 - Outros Serviços de Terceiros Pessoa Jurídica</v>
          </cell>
          <cell r="F780">
            <v>13409775000329</v>
          </cell>
          <cell r="G780" t="str">
            <v>Inspetora Salesiana do Nordeste do Brasil</v>
          </cell>
          <cell r="H780" t="str">
            <v>S</v>
          </cell>
          <cell r="I780" t="str">
            <v>S</v>
          </cell>
          <cell r="J780">
            <v>11718</v>
          </cell>
          <cell r="K780">
            <v>44090</v>
          </cell>
          <cell r="M780" t="str">
            <v>2611606 - Recife - PE</v>
          </cell>
          <cell r="N780">
            <v>1440</v>
          </cell>
        </row>
        <row r="781">
          <cell r="C781" t="str">
            <v>HOSPITAL DOM HÉLDER</v>
          </cell>
          <cell r="E781" t="str">
            <v>5.99 - Outros Serviços de Terceiros Pessoa Jurídica</v>
          </cell>
          <cell r="F781">
            <v>11506512000140</v>
          </cell>
          <cell r="G781" t="str">
            <v xml:space="preserve">Labet Exames Toxicológicos </v>
          </cell>
          <cell r="H781" t="str">
            <v>S</v>
          </cell>
          <cell r="I781" t="str">
            <v>S</v>
          </cell>
          <cell r="J781">
            <v>1704202</v>
          </cell>
          <cell r="K781">
            <v>44096</v>
          </cell>
          <cell r="M781" t="str">
            <v>3547304 - Santana de Parnaíba - SP</v>
          </cell>
          <cell r="N781">
            <v>179</v>
          </cell>
        </row>
        <row r="782">
          <cell r="C782" t="str">
            <v>HOSPITAL DOM HÉLDER</v>
          </cell>
          <cell r="E782" t="str">
            <v>5.99 - Outros Serviços de Terceiros Pessoa Jurídica</v>
          </cell>
          <cell r="F782">
            <v>13409775000329</v>
          </cell>
          <cell r="G782" t="str">
            <v>Linus Log LTDA ME</v>
          </cell>
          <cell r="H782" t="str">
            <v>S</v>
          </cell>
          <cell r="I782" t="str">
            <v>S</v>
          </cell>
          <cell r="J782">
            <v>866</v>
          </cell>
          <cell r="K782">
            <v>44125</v>
          </cell>
          <cell r="M782" t="str">
            <v>2607901 - Jaboatão dos Guararapes - PE</v>
          </cell>
          <cell r="N782">
            <v>2352.27</v>
          </cell>
        </row>
        <row r="783">
          <cell r="C783" t="str">
            <v>HOSPITAL DOM HÉLDER</v>
          </cell>
          <cell r="E783" t="str">
            <v>5.99 - Outros Serviços de Terceiros Pessoa Jurídica</v>
          </cell>
          <cell r="F783">
            <v>13409775000329</v>
          </cell>
          <cell r="G783" t="str">
            <v>Linus Log LTDA ME</v>
          </cell>
          <cell r="H783" t="str">
            <v>S</v>
          </cell>
          <cell r="I783" t="str">
            <v>S</v>
          </cell>
          <cell r="J783">
            <v>867</v>
          </cell>
          <cell r="K783">
            <v>44125</v>
          </cell>
          <cell r="M783" t="str">
            <v>2607901 - Jaboatão dos Guararapes - PE</v>
          </cell>
          <cell r="N783">
            <v>269.48</v>
          </cell>
        </row>
        <row r="784">
          <cell r="C784" t="str">
            <v>HOSPITAL DOM HÉLDER</v>
          </cell>
          <cell r="E784" t="str">
            <v>5.99 - Outros Serviços de Terceiros Pessoa Jurídica</v>
          </cell>
          <cell r="F784">
            <v>1699696000159</v>
          </cell>
          <cell r="G784" t="str">
            <v>Qualiagua Laboratorio E Consultoria Ltda</v>
          </cell>
          <cell r="H784" t="str">
            <v>S</v>
          </cell>
          <cell r="I784" t="str">
            <v>S</v>
          </cell>
          <cell r="J784">
            <v>50915</v>
          </cell>
          <cell r="K784">
            <v>44105</v>
          </cell>
          <cell r="M784" t="str">
            <v>2611606 - Recife - PE</v>
          </cell>
          <cell r="N784">
            <v>204.96</v>
          </cell>
        </row>
        <row r="785">
          <cell r="C785" t="str">
            <v>HOSPITAL DOM HÉLDER</v>
          </cell>
          <cell r="E785" t="str">
            <v>5.99 - Outros Serviços de Terceiros Pessoa Jurídica</v>
          </cell>
          <cell r="F785">
            <v>9081254000156</v>
          </cell>
          <cell r="G785" t="str">
            <v>Rapidex Solucoes Em Servicos Ltda-Me</v>
          </cell>
          <cell r="H785" t="str">
            <v>S</v>
          </cell>
          <cell r="I785" t="str">
            <v>S</v>
          </cell>
          <cell r="J785">
            <v>1374</v>
          </cell>
          <cell r="K785">
            <v>44075</v>
          </cell>
          <cell r="M785" t="str">
            <v>2611606 - Recife - PE</v>
          </cell>
          <cell r="N785">
            <v>7010</v>
          </cell>
        </row>
        <row r="786">
          <cell r="C786" t="str">
            <v>HOSPITAL DOM HÉLDER</v>
          </cell>
          <cell r="E786" t="str">
            <v>5.99 - Outros Serviços de Terceiros Pessoa Jurídica</v>
          </cell>
          <cell r="F786">
            <v>17467595000192</v>
          </cell>
          <cell r="G786" t="str">
            <v>Uniester Unidade de Esterilizacao Ltda ME</v>
          </cell>
          <cell r="H786" t="str">
            <v>S</v>
          </cell>
          <cell r="I786" t="str">
            <v>S</v>
          </cell>
          <cell r="J786">
            <v>3393</v>
          </cell>
          <cell r="K786">
            <v>44130</v>
          </cell>
          <cell r="M786" t="str">
            <v>2611606 - Recife - PE</v>
          </cell>
          <cell r="N786">
            <v>12547.4</v>
          </cell>
        </row>
        <row r="787">
          <cell r="C787" t="str">
            <v>HOSPITAL DOM HÉLDER</v>
          </cell>
          <cell r="E787" t="str">
            <v>5.5 - Reparo e Manutenção de Máquinas e Equipamentos</v>
          </cell>
          <cell r="F787">
            <v>58295213000178</v>
          </cell>
          <cell r="G787" t="str">
            <v>Philips Medical Systems Ltda</v>
          </cell>
          <cell r="H787" t="str">
            <v>S</v>
          </cell>
          <cell r="I787" t="str">
            <v>S</v>
          </cell>
          <cell r="J787">
            <v>126101</v>
          </cell>
          <cell r="K787">
            <v>44076</v>
          </cell>
          <cell r="M787" t="str">
            <v>3505708 - Barueri - SP</v>
          </cell>
          <cell r="N787">
            <v>45785.06</v>
          </cell>
        </row>
        <row r="788">
          <cell r="C788" t="str">
            <v>HOSPITAL DOM HÉLDER</v>
          </cell>
          <cell r="E788" t="str">
            <v>5.5 - Reparo e Manutenção de Máquinas e Equipamentos</v>
          </cell>
          <cell r="F788">
            <v>12891935000194</v>
          </cell>
          <cell r="G788" t="str">
            <v>Representa Materiais Cirurgicos Medicos e Hospitalares</v>
          </cell>
          <cell r="H788" t="str">
            <v>S</v>
          </cell>
          <cell r="I788" t="str">
            <v>S</v>
          </cell>
          <cell r="J788">
            <v>914</v>
          </cell>
          <cell r="K788">
            <v>44103</v>
          </cell>
          <cell r="M788" t="str">
            <v>2611606 - Recife - PE</v>
          </cell>
          <cell r="N788">
            <v>2000</v>
          </cell>
        </row>
        <row r="789">
          <cell r="C789" t="str">
            <v>HOSPITAL DOM HÉLDER</v>
          </cell>
          <cell r="E789" t="str">
            <v>5.5 - Reparo e Manutenção de Máquinas e Equipamentos</v>
          </cell>
          <cell r="F789">
            <v>7146768000117</v>
          </cell>
          <cell r="G789" t="str">
            <v>Serv Imagem Nordeste Assistencia Tecnica Ltda</v>
          </cell>
          <cell r="H789" t="str">
            <v>S</v>
          </cell>
          <cell r="I789" t="str">
            <v>S</v>
          </cell>
          <cell r="J789">
            <v>3651</v>
          </cell>
          <cell r="K789">
            <v>44103</v>
          </cell>
          <cell r="M789" t="str">
            <v>2607901 - Jaboatão dos Guararapes - PE</v>
          </cell>
          <cell r="N789">
            <v>5146</v>
          </cell>
        </row>
        <row r="790">
          <cell r="C790" t="str">
            <v>HOSPITAL DOM HÉLDER</v>
          </cell>
          <cell r="E790" t="str">
            <v>5.5 - Reparo e Manutenção de Máquinas e Equipamentos</v>
          </cell>
          <cell r="F790">
            <v>1449930000785</v>
          </cell>
          <cell r="G790" t="str">
            <v>Siemens Healthcare Diagnosticos Ltda</v>
          </cell>
          <cell r="H790" t="str">
            <v>S</v>
          </cell>
          <cell r="I790" t="str">
            <v>S</v>
          </cell>
          <cell r="J790">
            <v>8911</v>
          </cell>
          <cell r="K790">
            <v>44084</v>
          </cell>
          <cell r="M790" t="str">
            <v>2611606 - Recife - PE</v>
          </cell>
          <cell r="N790">
            <v>8477.9500000000007</v>
          </cell>
        </row>
        <row r="791">
          <cell r="C791" t="str">
            <v>HOSPITAL DOM HÉLDER</v>
          </cell>
          <cell r="E791" t="str">
            <v>5.5 - Reparo e Manutenção de Máquinas e Equipamentos</v>
          </cell>
          <cell r="F791">
            <v>8955334000120</v>
          </cell>
          <cell r="G791" t="str">
            <v>TechMed - E. C. de Melo Oliveira Me</v>
          </cell>
          <cell r="H791" t="str">
            <v>S</v>
          </cell>
          <cell r="I791" t="str">
            <v>S</v>
          </cell>
          <cell r="J791">
            <v>2673</v>
          </cell>
          <cell r="K791">
            <v>44105</v>
          </cell>
          <cell r="M791" t="str">
            <v>2603454 - Camaragibe - PE</v>
          </cell>
          <cell r="N791">
            <v>6000</v>
          </cell>
        </row>
        <row r="792">
          <cell r="C792" t="str">
            <v>HOSPITAL DOM HÉLDER</v>
          </cell>
          <cell r="E792" t="str">
            <v>5.5 - Reparo e Manutenção de Máquinas e Equipamentos</v>
          </cell>
          <cell r="F792">
            <v>24380578002041</v>
          </cell>
          <cell r="G792" t="str">
            <v>White Martins Gases Industriais do Nordeste Ltda</v>
          </cell>
          <cell r="H792" t="str">
            <v>S</v>
          </cell>
          <cell r="I792" t="str">
            <v>S</v>
          </cell>
          <cell r="J792">
            <v>9821</v>
          </cell>
          <cell r="K792">
            <v>44078</v>
          </cell>
          <cell r="M792" t="str">
            <v>2607901 - Jaboatão dos Guararapes - PE</v>
          </cell>
          <cell r="N792">
            <v>441.63</v>
          </cell>
        </row>
        <row r="793">
          <cell r="C793" t="str">
            <v>HOSPITAL DOM HÉLDER</v>
          </cell>
          <cell r="E793" t="str">
            <v>5.5 - Reparo e Manutenção de Máquinas e Equipamentos</v>
          </cell>
          <cell r="F793">
            <v>3480539000183</v>
          </cell>
          <cell r="G793" t="str">
            <v>SL Engenharia Hospitalar Ltda</v>
          </cell>
          <cell r="H793" t="str">
            <v>S</v>
          </cell>
          <cell r="I793" t="str">
            <v>S</v>
          </cell>
          <cell r="J793">
            <v>5236</v>
          </cell>
          <cell r="K793">
            <v>44091</v>
          </cell>
          <cell r="M793" t="str">
            <v>2607901 - Jaboatão dos Guararapes - PE</v>
          </cell>
          <cell r="N793">
            <v>28470.73</v>
          </cell>
        </row>
        <row r="794">
          <cell r="C794" t="str">
            <v>HOSPITAL DOM HÉLDER</v>
          </cell>
          <cell r="E794" t="str">
            <v>5.5 - Reparo e Manutenção de Máquinas e Equipamentos</v>
          </cell>
          <cell r="F794">
            <v>10645770000145</v>
          </cell>
          <cell r="G794" t="str">
            <v>Aguiar Serviços Eletronicos Ltda - ME</v>
          </cell>
          <cell r="H794" t="str">
            <v>S</v>
          </cell>
          <cell r="I794" t="str">
            <v>S</v>
          </cell>
          <cell r="J794">
            <v>859</v>
          </cell>
          <cell r="K794">
            <v>44096</v>
          </cell>
          <cell r="M794" t="str">
            <v>2609600 - Olinda - PE</v>
          </cell>
          <cell r="N794">
            <v>378</v>
          </cell>
        </row>
        <row r="795">
          <cell r="C795" t="str">
            <v>HOSPITAL DOM HÉLDER</v>
          </cell>
          <cell r="E795" t="str">
            <v>5.5 - Reparo e Manutenção de Máquinas e Equipamentos</v>
          </cell>
          <cell r="F795">
            <v>10645770000145</v>
          </cell>
          <cell r="G795" t="str">
            <v>Aguiar Serviços Eletronicos Ltda - ME</v>
          </cell>
          <cell r="H795" t="str">
            <v>S</v>
          </cell>
          <cell r="I795" t="str">
            <v>S</v>
          </cell>
          <cell r="J795">
            <v>862</v>
          </cell>
          <cell r="K795">
            <v>44099</v>
          </cell>
          <cell r="M795" t="str">
            <v>2609600 - Olinda - PE</v>
          </cell>
          <cell r="N795">
            <v>1517.49</v>
          </cell>
        </row>
        <row r="796">
          <cell r="C796" t="str">
            <v>HOSPITAL DOM HÉLDER</v>
          </cell>
          <cell r="E796" t="str">
            <v>5.5 - Reparo e Manutenção de Máquinas e Equipamentos</v>
          </cell>
          <cell r="F796">
            <v>14951481000125</v>
          </cell>
          <cell r="G796" t="str">
            <v>BM Com e Serv de Equip Medicos Hospitalares Ltda</v>
          </cell>
          <cell r="H796" t="str">
            <v>S</v>
          </cell>
          <cell r="I796" t="str">
            <v>S</v>
          </cell>
          <cell r="J796">
            <v>68</v>
          </cell>
          <cell r="K796">
            <v>44110</v>
          </cell>
          <cell r="M796" t="str">
            <v>2603454 - Camaragibe - PE</v>
          </cell>
          <cell r="N796">
            <v>5000</v>
          </cell>
        </row>
        <row r="797">
          <cell r="C797" t="str">
            <v>HOSPITAL DOM HÉLDER</v>
          </cell>
          <cell r="E797" t="str">
            <v>5.5 - Reparo e Manutenção de Máquinas e Equipamentos</v>
          </cell>
          <cell r="F797">
            <v>9014387000100</v>
          </cell>
          <cell r="G797" t="str">
            <v>Completa Serviços de Ar Condicionado e Locação Ltda EPP</v>
          </cell>
          <cell r="H797" t="str">
            <v>S</v>
          </cell>
          <cell r="I797" t="str">
            <v>S</v>
          </cell>
          <cell r="J797">
            <v>1311</v>
          </cell>
          <cell r="K797">
            <v>44095</v>
          </cell>
          <cell r="M797" t="str">
            <v>2611606 - Recife - PE</v>
          </cell>
          <cell r="N797">
            <v>59210.12</v>
          </cell>
        </row>
        <row r="798">
          <cell r="C798" t="str">
            <v>HOSPITAL DOM HÉLDER</v>
          </cell>
          <cell r="E798" t="str">
            <v>5.5 - Reparo e Manutenção de Máquinas e Equipamentos</v>
          </cell>
          <cell r="F798">
            <v>11343756000150</v>
          </cell>
          <cell r="G798" t="str">
            <v>J L Grupos Geradores Ltda</v>
          </cell>
          <cell r="H798" t="str">
            <v>S</v>
          </cell>
          <cell r="I798" t="str">
            <v>S</v>
          </cell>
          <cell r="J798">
            <v>2631</v>
          </cell>
          <cell r="K798">
            <v>44109</v>
          </cell>
          <cell r="M798" t="str">
            <v>2603454 - Camaragibe - PE</v>
          </cell>
          <cell r="N798">
            <v>2400</v>
          </cell>
        </row>
        <row r="799">
          <cell r="C799" t="str">
            <v>HOSPITAL DOM HÉLDER</v>
          </cell>
          <cell r="E799" t="str">
            <v>5.5 - Reparo e Manutenção de Máquinas e Equipamentos</v>
          </cell>
          <cell r="F799">
            <v>11343756000150</v>
          </cell>
          <cell r="G799" t="str">
            <v>J L Grupos Geradores Ltda</v>
          </cell>
          <cell r="H799" t="str">
            <v>S</v>
          </cell>
          <cell r="I799" t="str">
            <v>S</v>
          </cell>
          <cell r="J799">
            <v>2623</v>
          </cell>
          <cell r="K799">
            <v>44091</v>
          </cell>
          <cell r="M799" t="str">
            <v>2603454 - Camaragibe - PE</v>
          </cell>
          <cell r="N799">
            <v>1800</v>
          </cell>
        </row>
        <row r="800">
          <cell r="C800" t="str">
            <v>HOSPITAL DOM HÉLDER</v>
          </cell>
          <cell r="E800" t="str">
            <v>5.5 - Reparo e Manutenção de Máquinas e Equipamentos</v>
          </cell>
          <cell r="F800">
            <v>23334029000105</v>
          </cell>
          <cell r="G800" t="str">
            <v>Jonas F. da S. Gadelha ME</v>
          </cell>
          <cell r="H800" t="str">
            <v>S</v>
          </cell>
          <cell r="I800" t="str">
            <v>S</v>
          </cell>
          <cell r="J800">
            <v>7420</v>
          </cell>
          <cell r="K800">
            <v>44085</v>
          </cell>
          <cell r="M800" t="str">
            <v>2603454 - Camaragibe - PE</v>
          </cell>
          <cell r="N800">
            <v>132</v>
          </cell>
        </row>
        <row r="801">
          <cell r="C801" t="str">
            <v>HOSPITAL DOM HÉLDER</v>
          </cell>
          <cell r="E801" t="str">
            <v>5.5 - Reparo e Manutenção de Máquinas e Equipamentos</v>
          </cell>
          <cell r="F801">
            <v>23998254000146</v>
          </cell>
          <cell r="G801" t="str">
            <v>Rafael Santos Lima</v>
          </cell>
          <cell r="H801" t="str">
            <v>S</v>
          </cell>
          <cell r="I801" t="str">
            <v>S</v>
          </cell>
          <cell r="J801">
            <v>156</v>
          </cell>
          <cell r="K801">
            <v>44102</v>
          </cell>
          <cell r="M801" t="str">
            <v>2607901 - Jaboatão dos Guararapes - PE</v>
          </cell>
          <cell r="N801">
            <v>8660</v>
          </cell>
        </row>
        <row r="802">
          <cell r="C802" t="str">
            <v>HOSPITAL DOM HÉLDER</v>
          </cell>
          <cell r="E802" t="str">
            <v>5.5 - Reparo e Manutenção de Máquinas e Equipamentos</v>
          </cell>
          <cell r="F802">
            <v>10494886000120</v>
          </cell>
          <cell r="G802" t="str">
            <v>Soluções Eletronicas Ltda</v>
          </cell>
          <cell r="H802" t="str">
            <v>S</v>
          </cell>
          <cell r="I802" t="str">
            <v>S</v>
          </cell>
          <cell r="J802">
            <v>1710</v>
          </cell>
          <cell r="K802">
            <v>44105</v>
          </cell>
          <cell r="M802" t="str">
            <v>2602902 - Cabo de Santo Agostinho - PE</v>
          </cell>
          <cell r="N802">
            <v>6060</v>
          </cell>
        </row>
        <row r="803">
          <cell r="C803" t="str">
            <v>HOSPITAL DOM HÉLDER</v>
          </cell>
          <cell r="E803" t="str">
            <v>5.5 - Reparo e Manutenção de Máquinas e Equipamentos</v>
          </cell>
          <cell r="F803">
            <v>90347840000894</v>
          </cell>
          <cell r="G803" t="str">
            <v xml:space="preserve">Thyssenkrupp Elevadores </v>
          </cell>
          <cell r="H803" t="str">
            <v>S</v>
          </cell>
          <cell r="I803" t="str">
            <v>S</v>
          </cell>
          <cell r="J803">
            <v>109828</v>
          </cell>
          <cell r="K803">
            <v>44078</v>
          </cell>
          <cell r="M803" t="str">
            <v>2611606 - Recife - PE</v>
          </cell>
          <cell r="N803">
            <v>8453.34</v>
          </cell>
        </row>
        <row r="804">
          <cell r="C804" t="str">
            <v>HOSPITAL DOM HÉLDER</v>
          </cell>
          <cell r="E804" t="str">
            <v>5.4 - Reparo e Manutenção de Bens Imóveis</v>
          </cell>
          <cell r="F804">
            <v>20946028000123</v>
          </cell>
          <cell r="G804" t="str">
            <v>Sten Serviços Ambientais Eirelii EPP</v>
          </cell>
          <cell r="H804" t="str">
            <v>S</v>
          </cell>
          <cell r="I804" t="str">
            <v>S</v>
          </cell>
          <cell r="J804">
            <v>371</v>
          </cell>
          <cell r="K804">
            <v>44109</v>
          </cell>
          <cell r="M804" t="str">
            <v>2607901 - Jaboatão dos Guararapes - PE</v>
          </cell>
          <cell r="N804">
            <v>6500</v>
          </cell>
        </row>
        <row r="805">
          <cell r="C805" t="str">
            <v>HOSPITAL DOM HÉLDER</v>
          </cell>
          <cell r="E805" t="str">
            <v>5.4 - Reparo e Manutenção de Bens Imóveis</v>
          </cell>
          <cell r="F805">
            <v>26322666000150</v>
          </cell>
          <cell r="G805" t="str">
            <v>Sueldes Lima dos Santos-MEI</v>
          </cell>
          <cell r="H805" t="str">
            <v>S</v>
          </cell>
          <cell r="I805" t="str">
            <v>S</v>
          </cell>
          <cell r="J805">
            <v>76</v>
          </cell>
          <cell r="K805">
            <v>44106</v>
          </cell>
          <cell r="M805" t="str">
            <v>2606804 - Igarassu - PE</v>
          </cell>
          <cell r="N805">
            <v>3600</v>
          </cell>
        </row>
        <row r="806">
          <cell r="C806" t="str">
            <v>HOSPITAL DOM HÉLDER</v>
          </cell>
          <cell r="E806" t="str">
            <v>5.6 - Reparo e Manutanção de Veículos</v>
          </cell>
          <cell r="F806">
            <v>21039895000148</v>
          </cell>
          <cell r="G806" t="str">
            <v>Jorge Luiz da Silva Junior Oficina ME</v>
          </cell>
          <cell r="H806" t="str">
            <v>S</v>
          </cell>
          <cell r="I806" t="str">
            <v>S</v>
          </cell>
          <cell r="J806">
            <v>1099</v>
          </cell>
          <cell r="K806">
            <v>44095</v>
          </cell>
          <cell r="M806" t="str">
            <v>2607901 - Jaboatão dos Guararapes - PE</v>
          </cell>
          <cell r="N806">
            <v>350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B19" sqref="B1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34156</v>
      </c>
      <c r="I2" s="6">
        <f>IF('[1]TCE - ANEXO IV - Preencher'!K11="","",'[1]TCE - ANEXO IV - Preencher'!K11)</f>
        <v>44070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2809.8960000000002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718</v>
      </c>
      <c r="I3" s="6">
        <f>IF('[1]TCE - ANEXO IV - Preencher'!K12="","",'[1]TCE - ANEXO IV - Preencher'!K12)</f>
        <v>44104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211435.98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44075</v>
      </c>
      <c r="I4" s="6">
        <f>IF('[1]TCE - ANEXO IV - Preencher'!K13="","",'[1]TCE - ANEXO IV - Preencher'!K13)</f>
        <v>44122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1231.07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20345</v>
      </c>
      <c r="I5" s="6">
        <f>IF('[1]TCE - ANEXO IV - Preencher'!K14="","",'[1]TCE - ANEXO IV - Preencher'!K14)</f>
        <v>44070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3502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20586</v>
      </c>
      <c r="I6" s="6">
        <f>IF('[1]TCE - ANEXO IV - Preencher'!K15="","",'[1]TCE - ANEXO IV - Preencher'!K15)</f>
        <v>44097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80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4042</v>
      </c>
      <c r="I7" s="6">
        <f>IF('[1]TCE - ANEXO IV - Preencher'!K16="","",'[1]TCE - ANEXO IV - Preencher'!K16)</f>
        <v>44105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60611.979999999996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7047265</v>
      </c>
      <c r="I8" s="6">
        <f>IF('[1]TCE - ANEXO IV - Preencher'!K17="","",'[1]TCE - ANEXO IV - Preencher'!K17)</f>
        <v>44070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2141.17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7047249</v>
      </c>
      <c r="I9" s="6">
        <f>IF('[1]TCE - ANEXO IV - Preencher'!K18="","",'[1]TCE - ANEXO IV - Preencher'!K18)</f>
        <v>44070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47806.016000000003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7047259</v>
      </c>
      <c r="I10" s="6">
        <f>IF('[1]TCE - ANEXO IV - Preencher'!K19="","",'[1]TCE - ANEXO IV - Preencher'!K19)</f>
        <v>44070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2535.1759999999995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7055588</v>
      </c>
      <c r="I11" s="6">
        <f>IF('[1]TCE - ANEXO IV - Preencher'!K20="","",'[1]TCE - ANEXO IV - Preencher'!K20)</f>
        <v>44076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882.98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7082535</v>
      </c>
      <c r="I12" s="6">
        <f>IF('[1]TCE - ANEXO IV - Preencher'!K21="","",'[1]TCE - ANEXO IV - Preencher'!K21)</f>
        <v>44096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415.28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2911193000168</v>
      </c>
      <c r="E13" s="5" t="str">
        <f>'[1]TCE - ANEXO IV - Preencher'!G22</f>
        <v>APOGEU CENTER COM PROD HOSP E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016719</v>
      </c>
      <c r="I13" s="6" t="str">
        <f>IF('[1]TCE - ANEXO IV - Preencher'!K22="","",'[1]TCE - ANEXO IV - Preencher'!K22)</f>
        <v>17/09/2020</v>
      </c>
      <c r="J13" s="5" t="str">
        <f>'[1]TCE - ANEXO IV - Preencher'!L22</f>
        <v>26200902911193000168550000000167191070191229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2024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82079</v>
      </c>
      <c r="I14" s="6" t="str">
        <f>IF('[1]TCE - ANEXO IV - Preencher'!K23="","",'[1]TCE - ANEXO IV - Preencher'!K23)</f>
        <v>03/09/2020</v>
      </c>
      <c r="J14" s="5" t="str">
        <f>'[1]TCE - ANEXO IV - Preencher'!L23</f>
        <v>26200924436602000154550010000820791110442300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380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82080</v>
      </c>
      <c r="I15" s="6" t="str">
        <f>IF('[1]TCE - ANEXO IV - Preencher'!K24="","",'[1]TCE - ANEXO IV - Preencher'!K24)</f>
        <v>03/09/2020</v>
      </c>
      <c r="J15" s="5" t="str">
        <f>'[1]TCE - ANEXO IV - Preencher'!L24</f>
        <v>26200924436602000154550010000820801110504145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380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82081</v>
      </c>
      <c r="I16" s="6" t="str">
        <f>IF('[1]TCE - ANEXO IV - Preencher'!K25="","",'[1]TCE - ANEXO IV - Preencher'!K25)</f>
        <v>03/09/2020</v>
      </c>
      <c r="J16" s="5" t="str">
        <f>'[1]TCE - ANEXO IV - Preencher'!L25</f>
        <v>26200924436602000154550010000820811110532162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82082</v>
      </c>
      <c r="I17" s="6" t="str">
        <f>IF('[1]TCE - ANEXO IV - Preencher'!K26="","",'[1]TCE - ANEXO IV - Preencher'!K26)</f>
        <v>03/09/2020</v>
      </c>
      <c r="J17" s="5" t="str">
        <f>'[1]TCE - ANEXO IV - Preencher'!L26</f>
        <v>26200924436602000154550010000820821110553345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82083</v>
      </c>
      <c r="I18" s="6" t="str">
        <f>IF('[1]TCE - ANEXO IV - Preencher'!K27="","",'[1]TCE - ANEXO IV - Preencher'!K27)</f>
        <v>03/09/2020</v>
      </c>
      <c r="J18" s="5" t="str">
        <f>'[1]TCE - ANEXO IV - Preencher'!L27</f>
        <v>26200924436602000154550010000820831110650402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1440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82084</v>
      </c>
      <c r="I19" s="6" t="str">
        <f>IF('[1]TCE - ANEXO IV - Preencher'!K28="","",'[1]TCE - ANEXO IV - Preencher'!K28)</f>
        <v>03/09/2020</v>
      </c>
      <c r="J19" s="5" t="str">
        <f>'[1]TCE - ANEXO IV - Preencher'!L28</f>
        <v>26200924436602000154550010000820841110716630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1460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82085</v>
      </c>
      <c r="I20" s="6" t="str">
        <f>IF('[1]TCE - ANEXO IV - Preencher'!K29="","",'[1]TCE - ANEXO IV - Preencher'!K29)</f>
        <v>03/09/2020</v>
      </c>
      <c r="J20" s="5" t="str">
        <f>'[1]TCE - ANEXO IV - Preencher'!L29</f>
        <v>26200924436602000154550010000820851110736174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1220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82124</v>
      </c>
      <c r="I21" s="6" t="str">
        <f>IF('[1]TCE - ANEXO IV - Preencher'!K30="","",'[1]TCE - ANEXO IV - Preencher'!K30)</f>
        <v>04/09/2020</v>
      </c>
      <c r="J21" s="5" t="str">
        <f>'[1]TCE - ANEXO IV - Preencher'!L30</f>
        <v>26200924436602000154550010000821241112432482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220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82125</v>
      </c>
      <c r="I22" s="6" t="str">
        <f>IF('[1]TCE - ANEXO IV - Preencher'!K31="","",'[1]TCE - ANEXO IV - Preencher'!K31)</f>
        <v>04/09/2020</v>
      </c>
      <c r="J22" s="5" t="str">
        <f>'[1]TCE - ANEXO IV - Preencher'!L31</f>
        <v>26200924436602000154550010000821251112559986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460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82168</v>
      </c>
      <c r="I23" s="6" t="str">
        <f>IF('[1]TCE - ANEXO IV - Preencher'!K32="","",'[1]TCE - ANEXO IV - Preencher'!K32)</f>
        <v>08/09/2020</v>
      </c>
      <c r="J23" s="5" t="str">
        <f>'[1]TCE - ANEXO IV - Preencher'!L32</f>
        <v>26200924436602000154550010000821681174958431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380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82169</v>
      </c>
      <c r="I24" s="6" t="str">
        <f>IF('[1]TCE - ANEXO IV - Preencher'!K33="","",'[1]TCE - ANEXO IV - Preencher'!K33)</f>
        <v>08/09/2020</v>
      </c>
      <c r="J24" s="5" t="str">
        <f>'[1]TCE - ANEXO IV - Preencher'!L33</f>
        <v>26200924436602000154550010000821691175013420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240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82170</v>
      </c>
      <c r="I25" s="6" t="str">
        <f>IF('[1]TCE - ANEXO IV - Preencher'!K34="","",'[1]TCE - ANEXO IV - Preencher'!K34)</f>
        <v>08/09/2020</v>
      </c>
      <c r="J25" s="5" t="str">
        <f>'[1]TCE - ANEXO IV - Preencher'!L34</f>
        <v>26200924436602000154550010000821701175028959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240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82171</v>
      </c>
      <c r="I26" s="6" t="str">
        <f>IF('[1]TCE - ANEXO IV - Preencher'!K35="","",'[1]TCE - ANEXO IV - Preencher'!K35)</f>
        <v>08/09/2020</v>
      </c>
      <c r="J26" s="5" t="str">
        <f>'[1]TCE - ANEXO IV - Preencher'!L35</f>
        <v>26200924436602000154550010000821711175042193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460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82172</v>
      </c>
      <c r="I27" s="6" t="str">
        <f>IF('[1]TCE - ANEXO IV - Preencher'!K36="","",'[1]TCE - ANEXO IV - Preencher'!K36)</f>
        <v>08/09/2020</v>
      </c>
      <c r="J27" s="5" t="str">
        <f>'[1]TCE - ANEXO IV - Preencher'!L36</f>
        <v>26200924436602000154550010000821721175056965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82173</v>
      </c>
      <c r="I28" s="6" t="str">
        <f>IF('[1]TCE - ANEXO IV - Preencher'!K37="","",'[1]TCE - ANEXO IV - Preencher'!K37)</f>
        <v>08/09/2020</v>
      </c>
      <c r="J28" s="5" t="str">
        <f>'[1]TCE - ANEXO IV - Preencher'!L37</f>
        <v>26200924436602000154550010000821731175112471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840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82291</v>
      </c>
      <c r="I29" s="6" t="str">
        <f>IF('[1]TCE - ANEXO IV - Preencher'!K38="","",'[1]TCE - ANEXO IV - Preencher'!K38)</f>
        <v>11/09/2020</v>
      </c>
      <c r="J29" s="5" t="str">
        <f>'[1]TCE - ANEXO IV - Preencher'!L38</f>
        <v>26200924436602000154550010000822911161522633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82292</v>
      </c>
      <c r="I30" s="6" t="str">
        <f>IF('[1]TCE - ANEXO IV - Preencher'!K39="","",'[1]TCE - ANEXO IV - Preencher'!K39)</f>
        <v>11/09/2020</v>
      </c>
      <c r="J30" s="5" t="str">
        <f>'[1]TCE - ANEXO IV - Preencher'!L39</f>
        <v>26200924436602000154550010000822921161547838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1100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82293</v>
      </c>
      <c r="I31" s="6" t="str">
        <f>IF('[1]TCE - ANEXO IV - Preencher'!K40="","",'[1]TCE - ANEXO IV - Preencher'!K40)</f>
        <v>11/09/2020</v>
      </c>
      <c r="J31" s="5" t="str">
        <f>'[1]TCE - ANEXO IV - Preencher'!L40</f>
        <v>26200924436602000154550010000822931161611410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1380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82294</v>
      </c>
      <c r="I32" s="6" t="str">
        <f>IF('[1]TCE - ANEXO IV - Preencher'!K41="","",'[1]TCE - ANEXO IV - Preencher'!K41)</f>
        <v>11/09/2020</v>
      </c>
      <c r="J32" s="5" t="str">
        <f>'[1]TCE - ANEXO IV - Preencher'!L41</f>
        <v>26200924436602000154550010000822941161632813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620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82406</v>
      </c>
      <c r="I33" s="6" t="str">
        <f>IF('[1]TCE - ANEXO IV - Preencher'!K42="","",'[1]TCE - ANEXO IV - Preencher'!K42)</f>
        <v>16/09/2020</v>
      </c>
      <c r="J33" s="5" t="str">
        <f>'[1]TCE - ANEXO IV - Preencher'!L42</f>
        <v>26200924436602000154550010000824061164744149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480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82407</v>
      </c>
      <c r="I34" s="6" t="str">
        <f>IF('[1]TCE - ANEXO IV - Preencher'!K43="","",'[1]TCE - ANEXO IV - Preencher'!K43)</f>
        <v>16/09/2020</v>
      </c>
      <c r="J34" s="5" t="str">
        <f>'[1]TCE - ANEXO IV - Preencher'!L43</f>
        <v>26200924436602000154550010000824071164804122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82408</v>
      </c>
      <c r="I35" s="6" t="str">
        <f>IF('[1]TCE - ANEXO IV - Preencher'!K44="","",'[1]TCE - ANEXO IV - Preencher'!K44)</f>
        <v>16/09/2020</v>
      </c>
      <c r="J35" s="5" t="str">
        <f>'[1]TCE - ANEXO IV - Preencher'!L44</f>
        <v>26200924436602000154550010000824081164825283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1240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82409</v>
      </c>
      <c r="I36" s="6" t="str">
        <f>IF('[1]TCE - ANEXO IV - Preencher'!K45="","",'[1]TCE - ANEXO IV - Preencher'!K45)</f>
        <v>16/09/2020</v>
      </c>
      <c r="J36" s="5" t="str">
        <f>'[1]TCE - ANEXO IV - Preencher'!L45</f>
        <v>26200924436602000154550010000824091164846709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1080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82410</v>
      </c>
      <c r="I37" s="6" t="str">
        <f>IF('[1]TCE - ANEXO IV - Preencher'!K46="","",'[1]TCE - ANEXO IV - Preencher'!K46)</f>
        <v>16/09/2020</v>
      </c>
      <c r="J37" s="5" t="str">
        <f>'[1]TCE - ANEXO IV - Preencher'!L46</f>
        <v>26200924436602000154550010000824101164907296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82463</v>
      </c>
      <c r="I38" s="6" t="str">
        <f>IF('[1]TCE - ANEXO IV - Preencher'!K47="","",'[1]TCE - ANEXO IV - Preencher'!K47)</f>
        <v>18/09/2020</v>
      </c>
      <c r="J38" s="5" t="str">
        <f>'[1]TCE - ANEXO IV - Preencher'!L47</f>
        <v>26200924436602000154550010000824631121605437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660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82464</v>
      </c>
      <c r="I39" s="6" t="str">
        <f>IF('[1]TCE - ANEXO IV - Preencher'!K48="","",'[1]TCE - ANEXO IV - Preencher'!K48)</f>
        <v>18/09/2020</v>
      </c>
      <c r="J39" s="5" t="str">
        <f>'[1]TCE - ANEXO IV - Preencher'!L48</f>
        <v>26200924436602000154550010000824641121633470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1660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82465</v>
      </c>
      <c r="I40" s="6" t="str">
        <f>IF('[1]TCE - ANEXO IV - Preencher'!K49="","",'[1]TCE - ANEXO IV - Preencher'!K49)</f>
        <v>18/09/2020</v>
      </c>
      <c r="J40" s="5" t="str">
        <f>'[1]TCE - ANEXO IV - Preencher'!L49</f>
        <v>26200924436602000154550010000824651121652618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82466</v>
      </c>
      <c r="I41" s="6" t="str">
        <f>IF('[1]TCE - ANEXO IV - Preencher'!K50="","",'[1]TCE - ANEXO IV - Preencher'!K50)</f>
        <v>18/09/2020</v>
      </c>
      <c r="J41" s="5" t="str">
        <f>'[1]TCE - ANEXO IV - Preencher'!L50</f>
        <v>26200924436602000154550010000824661121713100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1080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82467</v>
      </c>
      <c r="I42" s="6" t="str">
        <f>IF('[1]TCE - ANEXO IV - Preencher'!K51="","",'[1]TCE - ANEXO IV - Preencher'!K51)</f>
        <v>18/09/2020</v>
      </c>
      <c r="J42" s="5" t="str">
        <f>'[1]TCE - ANEXO IV - Preencher'!L51</f>
        <v>26200924436602000154550010000824671121730605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82468</v>
      </c>
      <c r="I43" s="6" t="str">
        <f>IF('[1]TCE - ANEXO IV - Preencher'!K52="","",'[1]TCE - ANEXO IV - Preencher'!K52)</f>
        <v>18/09/2020</v>
      </c>
      <c r="J43" s="5" t="str">
        <f>'[1]TCE - ANEXO IV - Preencher'!L52</f>
        <v>26200924436602000154550010000824681121748277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840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82469</v>
      </c>
      <c r="I44" s="6" t="str">
        <f>IF('[1]TCE - ANEXO IV - Preencher'!K53="","",'[1]TCE - ANEXO IV - Preencher'!K53)</f>
        <v>18/09/2020</v>
      </c>
      <c r="J44" s="5" t="str">
        <f>'[1]TCE - ANEXO IV - Preencher'!L53</f>
        <v>26200924436602000154550010000824691121810956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1620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82470</v>
      </c>
      <c r="I45" s="6" t="str">
        <f>IF('[1]TCE - ANEXO IV - Preencher'!K54="","",'[1]TCE - ANEXO IV - Preencher'!K54)</f>
        <v>18/09/2020</v>
      </c>
      <c r="J45" s="5" t="str">
        <f>'[1]TCE - ANEXO IV - Preencher'!L54</f>
        <v>26200924436602000154550010000824701121828686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920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82471</v>
      </c>
      <c r="I46" s="6" t="str">
        <f>IF('[1]TCE - ANEXO IV - Preencher'!K55="","",'[1]TCE - ANEXO IV - Preencher'!K55)</f>
        <v>18/09/2020</v>
      </c>
      <c r="J46" s="5" t="str">
        <f>'[1]TCE - ANEXO IV - Preencher'!L55</f>
        <v>26200924436602000154550010000824711121856946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970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82473</v>
      </c>
      <c r="I47" s="6" t="str">
        <f>IF('[1]TCE - ANEXO IV - Preencher'!K56="","",'[1]TCE - ANEXO IV - Preencher'!K56)</f>
        <v>18/09/2020</v>
      </c>
      <c r="J47" s="5" t="str">
        <f>'[1]TCE - ANEXO IV - Preencher'!L56</f>
        <v>26200924436602000154550010000824731121936375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82474</v>
      </c>
      <c r="I48" s="6" t="str">
        <f>IF('[1]TCE - ANEXO IV - Preencher'!K57="","",'[1]TCE - ANEXO IV - Preencher'!K57)</f>
        <v>18/09/2020</v>
      </c>
      <c r="J48" s="5" t="str">
        <f>'[1]TCE - ANEXO IV - Preencher'!L57</f>
        <v>26200924436602000154550010000824741121959836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82623</v>
      </c>
      <c r="I49" s="6" t="str">
        <f>IF('[1]TCE - ANEXO IV - Preencher'!K58="","",'[1]TCE - ANEXO IV - Preencher'!K58)</f>
        <v>24/09/2020</v>
      </c>
      <c r="J49" s="5" t="str">
        <f>'[1]TCE - ANEXO IV - Preencher'!L58</f>
        <v>26200924436602000154550010000826231171903879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1240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82624</v>
      </c>
      <c r="I50" s="6" t="str">
        <f>IF('[1]TCE - ANEXO IV - Preencher'!K59="","",'[1]TCE - ANEXO IV - Preencher'!K59)</f>
        <v>24/09/2020</v>
      </c>
      <c r="J50" s="5" t="str">
        <f>'[1]TCE - ANEXO IV - Preencher'!L59</f>
        <v>26200924436602000154550010000826241171928836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840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82625</v>
      </c>
      <c r="I51" s="6" t="str">
        <f>IF('[1]TCE - ANEXO IV - Preencher'!K60="","",'[1]TCE - ANEXO IV - Preencher'!K60)</f>
        <v>24/09/2020</v>
      </c>
      <c r="J51" s="5" t="str">
        <f>'[1]TCE - ANEXO IV - Preencher'!L60</f>
        <v>26200924436602000154550010000826251171947641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1980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82626</v>
      </c>
      <c r="I52" s="6" t="str">
        <f>IF('[1]TCE - ANEXO IV - Preencher'!K61="","",'[1]TCE - ANEXO IV - Preencher'!K61)</f>
        <v>24/09/2020</v>
      </c>
      <c r="J52" s="5" t="str">
        <f>'[1]TCE - ANEXO IV - Preencher'!L61</f>
        <v>26200924436602000154550010000826261172006546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1000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82627</v>
      </c>
      <c r="I53" s="6" t="str">
        <f>IF('[1]TCE - ANEXO IV - Preencher'!K62="","",'[1]TCE - ANEXO IV - Preencher'!K62)</f>
        <v>24/09/2020</v>
      </c>
      <c r="J53" s="5" t="str">
        <f>'[1]TCE - ANEXO IV - Preencher'!L62</f>
        <v>26200924436602000154550010000826271172025467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82628</v>
      </c>
      <c r="I54" s="6" t="str">
        <f>IF('[1]TCE - ANEXO IV - Preencher'!K63="","",'[1]TCE - ANEXO IV - Preencher'!K63)</f>
        <v>24/09/2020</v>
      </c>
      <c r="J54" s="5" t="str">
        <f>'[1]TCE - ANEXO IV - Preencher'!L63</f>
        <v>26200924436602000154550010000826281172042156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840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82629</v>
      </c>
      <c r="I55" s="6" t="str">
        <f>IF('[1]TCE - ANEXO IV - Preencher'!K64="","",'[1]TCE - ANEXO IV - Preencher'!K64)</f>
        <v>24/09/2020</v>
      </c>
      <c r="J55" s="5" t="str">
        <f>'[1]TCE - ANEXO IV - Preencher'!L64</f>
        <v>26200924436602000154550010000826291172102954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860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82630</v>
      </c>
      <c r="I56" s="6" t="str">
        <f>IF('[1]TCE - ANEXO IV - Preencher'!K65="","",'[1]TCE - ANEXO IV - Preencher'!K65)</f>
        <v>24/09/2020</v>
      </c>
      <c r="J56" s="5" t="str">
        <f>'[1]TCE - ANEXO IV - Preencher'!L65</f>
        <v>26200924436602000154550010000826301172125998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620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82631</v>
      </c>
      <c r="I57" s="6" t="str">
        <f>IF('[1]TCE - ANEXO IV - Preencher'!K66="","",'[1]TCE - ANEXO IV - Preencher'!K66)</f>
        <v>24/09/2020</v>
      </c>
      <c r="J57" s="5" t="str">
        <f>'[1]TCE - ANEXO IV - Preencher'!L66</f>
        <v>26200924436602000154550010000826311172142652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240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82632</v>
      </c>
      <c r="I58" s="6" t="str">
        <f>IF('[1]TCE - ANEXO IV - Preencher'!K67="","",'[1]TCE - ANEXO IV - Preencher'!K67)</f>
        <v>24/09/2020</v>
      </c>
      <c r="J58" s="5" t="str">
        <f>'[1]TCE - ANEXO IV - Preencher'!L67</f>
        <v>26200924436602000154550010000826321172200447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240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82633</v>
      </c>
      <c r="I59" s="6" t="str">
        <f>IF('[1]TCE - ANEXO IV - Preencher'!K68="","",'[1]TCE - ANEXO IV - Preencher'!K68)</f>
        <v>24/09/2020</v>
      </c>
      <c r="J59" s="5" t="str">
        <f>'[1]TCE - ANEXO IV - Preencher'!L68</f>
        <v>26200924436602000154550010000826331172222952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380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82634</v>
      </c>
      <c r="I60" s="6" t="str">
        <f>IF('[1]TCE - ANEXO IV - Preencher'!K69="","",'[1]TCE - ANEXO IV - Preencher'!K69)</f>
        <v>24/09/2020</v>
      </c>
      <c r="J60" s="5" t="str">
        <f>'[1]TCE - ANEXO IV - Preencher'!L69</f>
        <v>26200924436602000154550010000826341172244708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840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82635</v>
      </c>
      <c r="I61" s="6" t="str">
        <f>IF('[1]TCE - ANEXO IV - Preencher'!K70="","",'[1]TCE - ANEXO IV - Preencher'!K70)</f>
        <v>24/09/2020</v>
      </c>
      <c r="J61" s="5" t="str">
        <f>'[1]TCE - ANEXO IV - Preencher'!L70</f>
        <v>26200924436602000154550010000826351172306034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1840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82636</v>
      </c>
      <c r="I62" s="6" t="str">
        <f>IF('[1]TCE - ANEXO IV - Preencher'!K71="","",'[1]TCE - ANEXO IV - Preencher'!K71)</f>
        <v>24/09/2020</v>
      </c>
      <c r="J62" s="5" t="str">
        <f>'[1]TCE - ANEXO IV - Preencher'!L71</f>
        <v>26200924436602000154550010000826361172323440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840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81774</v>
      </c>
      <c r="I63" s="6" t="str">
        <f>IF('[1]TCE - ANEXO IV - Preencher'!K72="","",'[1]TCE - ANEXO IV - Preencher'!K72)</f>
        <v>25/08/2020</v>
      </c>
      <c r="J63" s="5" t="str">
        <f>'[1]TCE - ANEXO IV - Preencher'!L72</f>
        <v>26200824436602000154550010000817741112043105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760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81788</v>
      </c>
      <c r="I64" s="6" t="str">
        <f>IF('[1]TCE - ANEXO IV - Preencher'!K73="","",'[1]TCE - ANEXO IV - Preencher'!K73)</f>
        <v>25/08/2020</v>
      </c>
      <c r="J64" s="5" t="str">
        <f>'[1]TCE - ANEXO IV - Preencher'!L73</f>
        <v>26200824436602000154550010000817881112533787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1880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81789</v>
      </c>
      <c r="I65" s="6" t="str">
        <f>IF('[1]TCE - ANEXO IV - Preencher'!K74="","",'[1]TCE - ANEXO IV - Preencher'!K74)</f>
        <v>25/08/2020</v>
      </c>
      <c r="J65" s="5" t="str">
        <f>'[1]TCE - ANEXO IV - Preencher'!L74</f>
        <v>26200824436602000154550010000817891112553394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1600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82716</v>
      </c>
      <c r="I66" s="6" t="str">
        <f>IF('[1]TCE - ANEXO IV - Preencher'!K75="","",'[1]TCE - ANEXO IV - Preencher'!K75)</f>
        <v>29/09/2020</v>
      </c>
      <c r="J66" s="5" t="str">
        <f>'[1]TCE - ANEXO IV - Preencher'!L75</f>
        <v>26200924436602000154550010000827161125744292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240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82717</v>
      </c>
      <c r="I67" s="6" t="str">
        <f>IF('[1]TCE - ANEXO IV - Preencher'!K76="","",'[1]TCE - ANEXO IV - Preencher'!K76)</f>
        <v>29/09/2020</v>
      </c>
      <c r="J67" s="5" t="str">
        <f>'[1]TCE - ANEXO IV - Preencher'!L76</f>
        <v>26200924436602000154550010000827171125804497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1440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82718</v>
      </c>
      <c r="I68" s="6" t="str">
        <f>IF('[1]TCE - ANEXO IV - Preencher'!K77="","",'[1]TCE - ANEXO IV - Preencher'!K77)</f>
        <v>29/09/2020</v>
      </c>
      <c r="J68" s="5" t="str">
        <f>'[1]TCE - ANEXO IV - Preencher'!L77</f>
        <v>26200924436602000154550010000827181125821925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620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82719</v>
      </c>
      <c r="I69" s="6" t="str">
        <f>IF('[1]TCE - ANEXO IV - Preencher'!K78="","",'[1]TCE - ANEXO IV - Preencher'!K78)</f>
        <v>29/09/2020</v>
      </c>
      <c r="J69" s="5" t="str">
        <f>'[1]TCE - ANEXO IV - Preencher'!L78</f>
        <v>26200924436602000154550010000827191125849606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1220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82720</v>
      </c>
      <c r="I70" s="6" t="str">
        <f>IF('[1]TCE - ANEXO IV - Preencher'!K79="","",'[1]TCE - ANEXO IV - Preencher'!K79)</f>
        <v>29/09/2020</v>
      </c>
      <c r="J70" s="5" t="str">
        <f>'[1]TCE - ANEXO IV - Preencher'!L79</f>
        <v>26200924436602000154550010000827201125905710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240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82721</v>
      </c>
      <c r="I71" s="6" t="str">
        <f>IF('[1]TCE - ANEXO IV - Preencher'!K80="","",'[1]TCE - ANEXO IV - Preencher'!K80)</f>
        <v>29/09/2020</v>
      </c>
      <c r="J71" s="5" t="str">
        <f>'[1]TCE - ANEXO IV - Preencher'!L80</f>
        <v>26200924436602000154550010000827211125926331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620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82722</v>
      </c>
      <c r="I72" s="6" t="str">
        <f>IF('[1]TCE - ANEXO IV - Preencher'!K81="","",'[1]TCE - ANEXO IV - Preencher'!K81)</f>
        <v>29/09/2020</v>
      </c>
      <c r="J72" s="5" t="str">
        <f>'[1]TCE - ANEXO IV - Preencher'!L81</f>
        <v>26200924436602000154550010000827221125947247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1000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24436602000154</v>
      </c>
      <c r="E73" s="5" t="str">
        <f>'[1]TCE - ANEXO IV - Preencher'!G82</f>
        <v>ART CIRURGICA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82723</v>
      </c>
      <c r="I73" s="6" t="str">
        <f>IF('[1]TCE - ANEXO IV - Preencher'!K82="","",'[1]TCE - ANEXO IV - Preencher'!K82)</f>
        <v>29/09/2020</v>
      </c>
      <c r="J73" s="5" t="str">
        <f>'[1]TCE - ANEXO IV - Preencher'!L82</f>
        <v>26200924436602000154550010000827231130004859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1000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24436602000154</v>
      </c>
      <c r="E74" s="5" t="str">
        <f>'[1]TCE - ANEXO IV - Preencher'!G83</f>
        <v>ART CIRURGICA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82724</v>
      </c>
      <c r="I74" s="6" t="str">
        <f>IF('[1]TCE - ANEXO IV - Preencher'!K83="","",'[1]TCE - ANEXO IV - Preencher'!K83)</f>
        <v>29/09/2020</v>
      </c>
      <c r="J74" s="5" t="str">
        <f>'[1]TCE - ANEXO IV - Preencher'!L83</f>
        <v>26200924436602000154550010000827241130022102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380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24436602000154</v>
      </c>
      <c r="E75" s="5" t="str">
        <f>'[1]TCE - ANEXO IV - Preencher'!G84</f>
        <v>ART CIRURGICA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82725</v>
      </c>
      <c r="I75" s="6" t="str">
        <f>IF('[1]TCE - ANEXO IV - Preencher'!K84="","",'[1]TCE - ANEXO IV - Preencher'!K84)</f>
        <v>29/09/2020</v>
      </c>
      <c r="J75" s="5" t="str">
        <f>'[1]TCE - ANEXO IV - Preencher'!L84</f>
        <v>26200924436602000154550010000827251130042470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760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82726</v>
      </c>
      <c r="I76" s="6" t="str">
        <f>IF('[1]TCE - ANEXO IV - Preencher'!K85="","",'[1]TCE - ANEXO IV - Preencher'!K85)</f>
        <v>29/09/2020</v>
      </c>
      <c r="J76" s="5" t="str">
        <f>'[1]TCE - ANEXO IV - Preencher'!L85</f>
        <v>26200924436602000154550010000827261130101201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240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24436602000154</v>
      </c>
      <c r="E77" s="5" t="str">
        <f>'[1]TCE - ANEXO IV - Preencher'!G86</f>
        <v>ART CIRURGICA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82727</v>
      </c>
      <c r="I77" s="6" t="str">
        <f>IF('[1]TCE - ANEXO IV - Preencher'!K86="","",'[1]TCE - ANEXO IV - Preencher'!K86)</f>
        <v>29/09/2020</v>
      </c>
      <c r="J77" s="5" t="str">
        <f>'[1]TCE - ANEXO IV - Preencher'!L86</f>
        <v>26200924436602000154550010000827271130147691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1000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24436602000154</v>
      </c>
      <c r="E78" s="5" t="str">
        <f>'[1]TCE - ANEXO IV - Preencher'!G87</f>
        <v>ART CIRURGICA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81987</v>
      </c>
      <c r="I78" s="6" t="str">
        <f>IF('[1]TCE - ANEXO IV - Preencher'!K87="","",'[1]TCE - ANEXO IV - Preencher'!K87)</f>
        <v>31/08/2020</v>
      </c>
      <c r="J78" s="5" t="str">
        <f>'[1]TCE - ANEXO IV - Preencher'!L87</f>
        <v>26200824436602000154550010000819871171523672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600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24436602000154</v>
      </c>
      <c r="E79" s="5" t="str">
        <f>'[1]TCE - ANEXO IV - Preencher'!G88</f>
        <v>ART CIRURGICA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81988</v>
      </c>
      <c r="I79" s="6" t="str">
        <f>IF('[1]TCE - ANEXO IV - Preencher'!K88="","",'[1]TCE - ANEXO IV - Preencher'!K88)</f>
        <v>31/08/2020</v>
      </c>
      <c r="J79" s="5" t="str">
        <f>'[1]TCE - ANEXO IV - Preencher'!L88</f>
        <v>26200824436602000154550010000819881171541864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220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24436602000154</v>
      </c>
      <c r="E80" s="5" t="str">
        <f>'[1]TCE - ANEXO IV - Preencher'!G89</f>
        <v>ART CIRURGICA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81989</v>
      </c>
      <c r="I80" s="6" t="str">
        <f>IF('[1]TCE - ANEXO IV - Preencher'!K89="","",'[1]TCE - ANEXO IV - Preencher'!K89)</f>
        <v>31/08/2020</v>
      </c>
      <c r="J80" s="5" t="str">
        <f>'[1]TCE - ANEXO IV - Preencher'!L89</f>
        <v>26200824436602000154550010000819891171559922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220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24436602000154</v>
      </c>
      <c r="E81" s="5" t="str">
        <f>'[1]TCE - ANEXO IV - Preencher'!G90</f>
        <v>ART CIRURGICA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81990</v>
      </c>
      <c r="I81" s="6" t="str">
        <f>IF('[1]TCE - ANEXO IV - Preencher'!K90="","",'[1]TCE - ANEXO IV - Preencher'!K90)</f>
        <v>31/08/2020</v>
      </c>
      <c r="J81" s="5" t="str">
        <f>'[1]TCE - ANEXO IV - Preencher'!L90</f>
        <v>26200824436602000154550010000819901171618504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220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24436602000154</v>
      </c>
      <c r="E82" s="5" t="str">
        <f>'[1]TCE - ANEXO IV - Preencher'!G91</f>
        <v>ART CIRURGICA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81992</v>
      </c>
      <c r="I82" s="6" t="str">
        <f>IF('[1]TCE - ANEXO IV - Preencher'!K91="","",'[1]TCE - ANEXO IV - Preencher'!K91)</f>
        <v>31/08/2020</v>
      </c>
      <c r="J82" s="5" t="str">
        <f>'[1]TCE - ANEXO IV - Preencher'!L91</f>
        <v>26200824436602000154550010000819921171656737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1840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24436602000154</v>
      </c>
      <c r="E83" s="5" t="str">
        <f>'[1]TCE - ANEXO IV - Preencher'!G92</f>
        <v>ART CIRURGICA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81993</v>
      </c>
      <c r="I83" s="6" t="str">
        <f>IF('[1]TCE - ANEXO IV - Preencher'!K92="","",'[1]TCE - ANEXO IV - Preencher'!K92)</f>
        <v>31/08/2020</v>
      </c>
      <c r="J83" s="5" t="str">
        <f>'[1]TCE - ANEXO IV - Preencher'!L92</f>
        <v>26200824436602000154550010000819931171928769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240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24436602000154</v>
      </c>
      <c r="E84" s="5" t="str">
        <f>'[1]TCE - ANEXO IV - Preencher'!G93</f>
        <v>ART CIRURGICA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81994</v>
      </c>
      <c r="I84" s="6" t="str">
        <f>IF('[1]TCE - ANEXO IV - Preencher'!K93="","",'[1]TCE - ANEXO IV - Preencher'!K93)</f>
        <v>31/08/2020</v>
      </c>
      <c r="J84" s="5" t="str">
        <f>'[1]TCE - ANEXO IV - Preencher'!L93</f>
        <v>26200824436602000154550010000819941171947817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940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24436602000154</v>
      </c>
      <c r="E85" s="5" t="str">
        <f>'[1]TCE - ANEXO IV - Preencher'!G94</f>
        <v>ART CIRURGICA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81995</v>
      </c>
      <c r="I85" s="6" t="str">
        <f>IF('[1]TCE - ANEXO IV - Preencher'!K94="","",'[1]TCE - ANEXO IV - Preencher'!K94)</f>
        <v>31/08/2020</v>
      </c>
      <c r="J85" s="5" t="str">
        <f>'[1]TCE - ANEXO IV - Preencher'!L94</f>
        <v>26200824436602000154550010000819951172005782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240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24436602000154</v>
      </c>
      <c r="E86" s="5" t="str">
        <f>'[1]TCE - ANEXO IV - Preencher'!G95</f>
        <v>ART CIRURGICA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81996</v>
      </c>
      <c r="I86" s="6" t="str">
        <f>IF('[1]TCE - ANEXO IV - Preencher'!K95="","",'[1]TCE - ANEXO IV - Preencher'!K95)</f>
        <v>31/08/2020</v>
      </c>
      <c r="J86" s="5" t="str">
        <f>'[1]TCE - ANEXO IV - Preencher'!L95</f>
        <v>26200824436602000154550010000819961172026159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220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24436602000154</v>
      </c>
      <c r="E87" s="5" t="str">
        <f>'[1]TCE - ANEXO IV - Preencher'!G96</f>
        <v>ART CIRURGICA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81997</v>
      </c>
      <c r="I87" s="6" t="str">
        <f>IF('[1]TCE - ANEXO IV - Preencher'!K96="","",'[1]TCE - ANEXO IV - Preencher'!K96)</f>
        <v>31/08/2020</v>
      </c>
      <c r="J87" s="5" t="str">
        <f>'[1]TCE - ANEXO IV - Preencher'!L96</f>
        <v>26200824436602000154550010000819971172044154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980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24436602000154</v>
      </c>
      <c r="E88" s="5" t="str">
        <f>'[1]TCE - ANEXO IV - Preencher'!G97</f>
        <v>ART CIRURGICA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81998</v>
      </c>
      <c r="I88" s="6" t="str">
        <f>IF('[1]TCE - ANEXO IV - Preencher'!K97="","",'[1]TCE - ANEXO IV - Preencher'!K97)</f>
        <v>31/08/2020</v>
      </c>
      <c r="J88" s="5" t="str">
        <f>'[1]TCE - ANEXO IV - Preencher'!L97</f>
        <v>26200824436602000154550010000819981172100590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620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24436602000154</v>
      </c>
      <c r="E89" s="5" t="str">
        <f>'[1]TCE - ANEXO IV - Preencher'!G98</f>
        <v>ART CIRURGICA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81999</v>
      </c>
      <c r="I89" s="6" t="str">
        <f>IF('[1]TCE - ANEXO IV - Preencher'!K98="","",'[1]TCE - ANEXO IV - Preencher'!K98)</f>
        <v>31/08/2020</v>
      </c>
      <c r="J89" s="5" t="str">
        <f>'[1]TCE - ANEXO IV - Preencher'!L98</f>
        <v>26200824436602000154550010000819991172117237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480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24436602000154</v>
      </c>
      <c r="E90" s="5" t="str">
        <f>'[1]TCE - ANEXO IV - Preencher'!G99</f>
        <v>ART CIRURGICA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82000</v>
      </c>
      <c r="I90" s="6" t="str">
        <f>IF('[1]TCE - ANEXO IV - Preencher'!K99="","",'[1]TCE - ANEXO IV - Preencher'!K99)</f>
        <v>31/08/2020</v>
      </c>
      <c r="J90" s="5" t="str">
        <f>'[1]TCE - ANEXO IV - Preencher'!L99</f>
        <v>26200824436602000154550010000820001172133812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1000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24436602000154</v>
      </c>
      <c r="E91" s="5" t="str">
        <f>'[1]TCE - ANEXO IV - Preencher'!G100</f>
        <v>ART CIRURGICA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82001</v>
      </c>
      <c r="I91" s="6" t="str">
        <f>IF('[1]TCE - ANEXO IV - Preencher'!K100="","",'[1]TCE - ANEXO IV - Preencher'!K100)</f>
        <v>31/08/2020</v>
      </c>
      <c r="J91" s="5" t="str">
        <f>'[1]TCE - ANEXO IV - Preencher'!L100</f>
        <v>26200824436602000154550010000820011172152563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220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24436602000154</v>
      </c>
      <c r="E92" s="5" t="str">
        <f>'[1]TCE - ANEXO IV - Preencher'!G101</f>
        <v>ART CIRURGICA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82002</v>
      </c>
      <c r="I92" s="6" t="str">
        <f>IF('[1]TCE - ANEXO IV - Preencher'!K101="","",'[1]TCE - ANEXO IV - Preencher'!K101)</f>
        <v>31/08/2020</v>
      </c>
      <c r="J92" s="5" t="str">
        <f>'[1]TCE - ANEXO IV - Preencher'!L101</f>
        <v>26200824436602000154550010000820021172212873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620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50595271000105</v>
      </c>
      <c r="E93" s="5" t="str">
        <f>'[1]TCE - ANEXO IV - Preencher'!G102</f>
        <v>BIOTRONIK COMERCIAL MEDICA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946127</v>
      </c>
      <c r="I93" s="6" t="str">
        <f>IF('[1]TCE - ANEXO IV - Preencher'!K102="","",'[1]TCE - ANEXO IV - Preencher'!K102)</f>
        <v>10/09/2020</v>
      </c>
      <c r="J93" s="5" t="str">
        <f>'[1]TCE - ANEXO IV - Preencher'!L102</f>
        <v>35200950595271000105550030009461271834131288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177.64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50595271000105</v>
      </c>
      <c r="E94" s="5" t="str">
        <f>'[1]TCE - ANEXO IV - Preencher'!G103</f>
        <v>BIOTRONIK COMERCIAL MEDICA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946596</v>
      </c>
      <c r="I94" s="6" t="str">
        <f>IF('[1]TCE - ANEXO IV - Preencher'!K103="","",'[1]TCE - ANEXO IV - Preencher'!K103)</f>
        <v>14/09/2020</v>
      </c>
      <c r="J94" s="5" t="str">
        <f>'[1]TCE - ANEXO IV - Preencher'!L103</f>
        <v>35200950595271000105550030009465961213522499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177.64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50595271000105</v>
      </c>
      <c r="E95" s="5" t="str">
        <f>'[1]TCE - ANEXO IV - Preencher'!G104</f>
        <v>BIOTRONIK COMERCIAL MEDICA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944405</v>
      </c>
      <c r="I95" s="6" t="str">
        <f>IF('[1]TCE - ANEXO IV - Preencher'!K104="","",'[1]TCE - ANEXO IV - Preencher'!K104)</f>
        <v>27/08/2020</v>
      </c>
      <c r="J95" s="5" t="str">
        <f>'[1]TCE - ANEXO IV - Preencher'!L104</f>
        <v>35200850595271000105550030009444051982676459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177.64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002154655</v>
      </c>
      <c r="I96" s="6" t="str">
        <f>IF('[1]TCE - ANEXO IV - Preencher'!K105="","",'[1]TCE - ANEXO IV - Preencher'!K105)</f>
        <v>01/09/2020</v>
      </c>
      <c r="J96" s="5" t="str">
        <f>'[1]TCE - ANEXO IV - Preencher'!L105</f>
        <v>35200901513946000114550030021546551021024128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380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002154656</v>
      </c>
      <c r="I97" s="6" t="str">
        <f>IF('[1]TCE - ANEXO IV - Preencher'!K106="","",'[1]TCE - ANEXO IV - Preencher'!K106)</f>
        <v>01/09/2020</v>
      </c>
      <c r="J97" s="5" t="str">
        <f>'[1]TCE - ANEXO IV - Preencher'!L106</f>
        <v>35200901513946000114550030021546561021024133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760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002154658</v>
      </c>
      <c r="I98" s="6" t="str">
        <f>IF('[1]TCE - ANEXO IV - Preencher'!K107="","",'[1]TCE - ANEXO IV - Preencher'!K107)</f>
        <v>01/09/2020</v>
      </c>
      <c r="J98" s="5" t="str">
        <f>'[1]TCE - ANEXO IV - Preencher'!L107</f>
        <v>35200901513946000114550030021546581021024154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380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002154659</v>
      </c>
      <c r="I99" s="6" t="str">
        <f>IF('[1]TCE - ANEXO IV - Preencher'!K108="","",'[1]TCE - ANEXO IV - Preencher'!K108)</f>
        <v>01/09/2020</v>
      </c>
      <c r="J99" s="5" t="str">
        <f>'[1]TCE - ANEXO IV - Preencher'!L108</f>
        <v>35200901513946000114550030021546591021024160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002154660</v>
      </c>
      <c r="I100" s="6" t="str">
        <f>IF('[1]TCE - ANEXO IV - Preencher'!K109="","",'[1]TCE - ANEXO IV - Preencher'!K109)</f>
        <v>01/09/2020</v>
      </c>
      <c r="J100" s="5" t="str">
        <f>'[1]TCE - ANEXO IV - Preencher'!L109</f>
        <v>35200901513946000114550030021546601021024179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1140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002154661</v>
      </c>
      <c r="I101" s="6" t="str">
        <f>IF('[1]TCE - ANEXO IV - Preencher'!K110="","",'[1]TCE - ANEXO IV - Preencher'!K110)</f>
        <v>01/09/2020</v>
      </c>
      <c r="J101" s="5" t="str">
        <f>'[1]TCE - ANEXO IV - Preencher'!L110</f>
        <v>35200901513946000114550030021546611021024184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1520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002154662</v>
      </c>
      <c r="I102" s="6" t="str">
        <f>IF('[1]TCE - ANEXO IV - Preencher'!K111="","",'[1]TCE - ANEXO IV - Preencher'!K111)</f>
        <v>01/09/2020</v>
      </c>
      <c r="J102" s="5" t="str">
        <f>'[1]TCE - ANEXO IV - Preencher'!L111</f>
        <v>35200901513946000114550030021546621021024190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760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002154761</v>
      </c>
      <c r="I103" s="6" t="str">
        <f>IF('[1]TCE - ANEXO IV - Preencher'!K112="","",'[1]TCE - ANEXO IV - Preencher'!K112)</f>
        <v>01/09/2020</v>
      </c>
      <c r="J103" s="5" t="str">
        <f>'[1]TCE - ANEXO IV - Preencher'!L112</f>
        <v>35200901513946000114550030021547611021025186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760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002155856</v>
      </c>
      <c r="I104" s="6" t="str">
        <f>IF('[1]TCE - ANEXO IV - Preencher'!K113="","",'[1]TCE - ANEXO IV - Preencher'!K113)</f>
        <v>03/09/2020</v>
      </c>
      <c r="J104" s="5" t="str">
        <f>'[1]TCE - ANEXO IV - Preencher'!L113</f>
        <v>35200901513946000114550030021558561021036358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002155857</v>
      </c>
      <c r="I105" s="6" t="str">
        <f>IF('[1]TCE - ANEXO IV - Preencher'!K114="","",'[1]TCE - ANEXO IV - Preencher'!K114)</f>
        <v>03/09/2020</v>
      </c>
      <c r="J105" s="5" t="str">
        <f>'[1]TCE - ANEXO IV - Preencher'!L114</f>
        <v>35200901513946000114550030021558571021036363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1900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002155858</v>
      </c>
      <c r="I106" s="6" t="str">
        <f>IF('[1]TCE - ANEXO IV - Preencher'!K115="","",'[1]TCE - ANEXO IV - Preencher'!K115)</f>
        <v>03/09/2020</v>
      </c>
      <c r="J106" s="5" t="str">
        <f>'[1]TCE - ANEXO IV - Preencher'!L115</f>
        <v>35200901513946000114550030021558581021036379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380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002156894</v>
      </c>
      <c r="I107" s="6" t="str">
        <f>IF('[1]TCE - ANEXO IV - Preencher'!K116="","",'[1]TCE - ANEXO IV - Preencher'!K116)</f>
        <v>07/09/2020</v>
      </c>
      <c r="J107" s="5" t="str">
        <f>'[1]TCE - ANEXO IV - Preencher'!L116</f>
        <v>35200901513946000114550030021568941021048874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380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002158015</v>
      </c>
      <c r="I108" s="6" t="str">
        <f>IF('[1]TCE - ANEXO IV - Preencher'!K117="","",'[1]TCE - ANEXO IV - Preencher'!K117)</f>
        <v>09/09/2020</v>
      </c>
      <c r="J108" s="5" t="str">
        <f>'[1]TCE - ANEXO IV - Preencher'!L117</f>
        <v>35200901513946000114550030021580151021060566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1140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002158016</v>
      </c>
      <c r="I109" s="6" t="str">
        <f>IF('[1]TCE - ANEXO IV - Preencher'!K118="","",'[1]TCE - ANEXO IV - Preencher'!K118)</f>
        <v>09/09/2020</v>
      </c>
      <c r="J109" s="5" t="str">
        <f>'[1]TCE - ANEXO IV - Preencher'!L118</f>
        <v>35200901513946000114550030021580161021060571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380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002158017</v>
      </c>
      <c r="I110" s="6" t="str">
        <f>IF('[1]TCE - ANEXO IV - Preencher'!K119="","",'[1]TCE - ANEXO IV - Preencher'!K119)</f>
        <v>09/09/2020</v>
      </c>
      <c r="J110" s="5" t="str">
        <f>'[1]TCE - ANEXO IV - Preencher'!L119</f>
        <v>35200901513946000114550030021580171021060587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380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002158973</v>
      </c>
      <c r="I111" s="6" t="str">
        <f>IF('[1]TCE - ANEXO IV - Preencher'!K120="","",'[1]TCE - ANEXO IV - Preencher'!K120)</f>
        <v>10/09/2020</v>
      </c>
      <c r="J111" s="5" t="str">
        <f>'[1]TCE - ANEXO IV - Preencher'!L120</f>
        <v>35200901513946000114550030021589731021070408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380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002158974</v>
      </c>
      <c r="I112" s="6" t="str">
        <f>IF('[1]TCE - ANEXO IV - Preencher'!K121="","",'[1]TCE - ANEXO IV - Preencher'!K121)</f>
        <v>10/09/2020</v>
      </c>
      <c r="J112" s="5" t="str">
        <f>'[1]TCE - ANEXO IV - Preencher'!L121</f>
        <v>35200901513946000114550030021589741021070413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380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002161875</v>
      </c>
      <c r="I113" s="6" t="str">
        <f>IF('[1]TCE - ANEXO IV - Preencher'!K122="","",'[1]TCE - ANEXO IV - Preencher'!K122)</f>
        <v>15/09/2020</v>
      </c>
      <c r="J113" s="5" t="str">
        <f>'[1]TCE - ANEXO IV - Preencher'!L122</f>
        <v>35200901513946000114550030021618751021101070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2440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002162430</v>
      </c>
      <c r="I114" s="6" t="str">
        <f>IF('[1]TCE - ANEXO IV - Preencher'!K123="","",'[1]TCE - ANEXO IV - Preencher'!K123)</f>
        <v>15/09/2020</v>
      </c>
      <c r="J114" s="5" t="str">
        <f>'[1]TCE - ANEXO IV - Preencher'!L123</f>
        <v>35200901513946000114550030021624301021107699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380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002162480</v>
      </c>
      <c r="I115" s="6" t="str">
        <f>IF('[1]TCE - ANEXO IV - Preencher'!K124="","",'[1]TCE - ANEXO IV - Preencher'!K124)</f>
        <v>15/09/2020</v>
      </c>
      <c r="J115" s="5" t="str">
        <f>'[1]TCE - ANEXO IV - Preencher'!L124</f>
        <v>35200901513946000114550030021624801021108700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1140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002162481</v>
      </c>
      <c r="I116" s="6" t="str">
        <f>IF('[1]TCE - ANEXO IV - Preencher'!K125="","",'[1]TCE - ANEXO IV - Preencher'!K125)</f>
        <v>15/09/2020</v>
      </c>
      <c r="J116" s="5" t="str">
        <f>'[1]TCE - ANEXO IV - Preencher'!L125</f>
        <v>35200901513946000114550030021624811021108716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760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002162482</v>
      </c>
      <c r="I117" s="6" t="str">
        <f>IF('[1]TCE - ANEXO IV - Preencher'!K126="","",'[1]TCE - ANEXO IV - Preencher'!K126)</f>
        <v>15/09/2020</v>
      </c>
      <c r="J117" s="5" t="str">
        <f>'[1]TCE - ANEXO IV - Preencher'!L126</f>
        <v>35200901513946000114550030021624821021108721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760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002162483</v>
      </c>
      <c r="I118" s="6" t="str">
        <f>IF('[1]TCE - ANEXO IV - Preencher'!K127="","",'[1]TCE - ANEXO IV - Preencher'!K127)</f>
        <v>15/09/2020</v>
      </c>
      <c r="J118" s="5" t="str">
        <f>'[1]TCE - ANEXO IV - Preencher'!L127</f>
        <v>35200901513946000114550030021624831021108737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380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002162484</v>
      </c>
      <c r="I119" s="6" t="str">
        <f>IF('[1]TCE - ANEXO IV - Preencher'!K128="","",'[1]TCE - ANEXO IV - Preencher'!K128)</f>
        <v>15/09/2020</v>
      </c>
      <c r="J119" s="5" t="str">
        <f>'[1]TCE - ANEXO IV - Preencher'!L128</f>
        <v>35200901513946000114550030021624841021108742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760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002162485</v>
      </c>
      <c r="I120" s="6" t="str">
        <f>IF('[1]TCE - ANEXO IV - Preencher'!K129="","",'[1]TCE - ANEXO IV - Preencher'!K129)</f>
        <v>15/09/2020</v>
      </c>
      <c r="J120" s="5" t="str">
        <f>'[1]TCE - ANEXO IV - Preencher'!L129</f>
        <v>35200901513946000114550030021624851021108758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380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002163007</v>
      </c>
      <c r="I121" s="6" t="str">
        <f>IF('[1]TCE - ANEXO IV - Preencher'!K130="","",'[1]TCE - ANEXO IV - Preencher'!K130)</f>
        <v>16/09/2020</v>
      </c>
      <c r="J121" s="5" t="str">
        <f>'[1]TCE - ANEXO IV - Preencher'!L130</f>
        <v>35200901513946000114550030021630071021114622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380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002141386</v>
      </c>
      <c r="I122" s="6" t="str">
        <f>IF('[1]TCE - ANEXO IV - Preencher'!K131="","",'[1]TCE - ANEXO IV - Preencher'!K131)</f>
        <v>17/08/2020</v>
      </c>
      <c r="J122" s="5" t="str">
        <f>'[1]TCE - ANEXO IV - Preencher'!L131</f>
        <v>35200801513946000114550030021413861020873309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1520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002165376</v>
      </c>
      <c r="I123" s="6" t="str">
        <f>IF('[1]TCE - ANEXO IV - Preencher'!K132="","",'[1]TCE - ANEXO IV - Preencher'!K132)</f>
        <v>18/09/2020</v>
      </c>
      <c r="J123" s="5" t="str">
        <f>'[1]TCE - ANEXO IV - Preencher'!L132</f>
        <v>35200901513946000114550030021653761021140103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760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002165378</v>
      </c>
      <c r="I124" s="6" t="str">
        <f>IF('[1]TCE - ANEXO IV - Preencher'!K133="","",'[1]TCE - ANEXO IV - Preencher'!K133)</f>
        <v>18/09/2020</v>
      </c>
      <c r="J124" s="5" t="str">
        <f>'[1]TCE - ANEXO IV - Preencher'!L133</f>
        <v>35200901513946000114550030021653781021140124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1520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1513946000114</v>
      </c>
      <c r="E125" s="5" t="str">
        <f>'[1]TCE - ANEXO IV - Preencher'!G134</f>
        <v>BOSTON SCIENTIFIC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002167766</v>
      </c>
      <c r="I125" s="6" t="str">
        <f>IF('[1]TCE - ANEXO IV - Preencher'!K134="","",'[1]TCE - ANEXO IV - Preencher'!K134)</f>
        <v>22/09/2020</v>
      </c>
      <c r="J125" s="5" t="str">
        <f>'[1]TCE - ANEXO IV - Preencher'!L134</f>
        <v>35200901513946000114550030021677661021166522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760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1513946000114</v>
      </c>
      <c r="E126" s="5" t="str">
        <f>'[1]TCE - ANEXO IV - Preencher'!G135</f>
        <v>BOSTON SCIENTIFIC DO BRASIL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002167767</v>
      </c>
      <c r="I126" s="6" t="str">
        <f>IF('[1]TCE - ANEXO IV - Preencher'!K135="","",'[1]TCE - ANEXO IV - Preencher'!K135)</f>
        <v>22/09/2020</v>
      </c>
      <c r="J126" s="5" t="str">
        <f>'[1]TCE - ANEXO IV - Preencher'!L135</f>
        <v>35200901513946000114550030021677671021166538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1140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SCIENTIFIC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002167769</v>
      </c>
      <c r="I127" s="6" t="str">
        <f>IF('[1]TCE - ANEXO IV - Preencher'!K136="","",'[1]TCE - ANEXO IV - Preencher'!K136)</f>
        <v>22/09/2020</v>
      </c>
      <c r="J127" s="5" t="str">
        <f>'[1]TCE - ANEXO IV - Preencher'!L136</f>
        <v>35200901513946000114550030021677691021166559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380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002167770</v>
      </c>
      <c r="I128" s="6" t="str">
        <f>IF('[1]TCE - ANEXO IV - Preencher'!K137="","",'[1]TCE - ANEXO IV - Preencher'!K137)</f>
        <v>22/09/2020</v>
      </c>
      <c r="J128" s="5" t="str">
        <f>'[1]TCE - ANEXO IV - Preencher'!L137</f>
        <v>35200901513946000114550030021677701021166568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380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1513946000114</v>
      </c>
      <c r="E129" s="5" t="str">
        <f>'[1]TCE - ANEXO IV - Preencher'!G138</f>
        <v>BOSTON SCIENTIFIC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002167771</v>
      </c>
      <c r="I129" s="6" t="str">
        <f>IF('[1]TCE - ANEXO IV - Preencher'!K138="","",'[1]TCE - ANEXO IV - Preencher'!K138)</f>
        <v>22/09/2020</v>
      </c>
      <c r="J129" s="5" t="str">
        <f>'[1]TCE - ANEXO IV - Preencher'!L138</f>
        <v>35200901513946000114550030021677711021166573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380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002167772</v>
      </c>
      <c r="I130" s="6" t="str">
        <f>IF('[1]TCE - ANEXO IV - Preencher'!K139="","",'[1]TCE - ANEXO IV - Preencher'!K139)</f>
        <v>22/09/2020</v>
      </c>
      <c r="J130" s="5" t="str">
        <f>'[1]TCE - ANEXO IV - Preencher'!L139</f>
        <v>35200901513946000114550030021677721021166589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380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002167774</v>
      </c>
      <c r="I131" s="6" t="str">
        <f>IF('[1]TCE - ANEXO IV - Preencher'!K140="","",'[1]TCE - ANEXO IV - Preencher'!K140)</f>
        <v>22/09/2020</v>
      </c>
      <c r="J131" s="5" t="str">
        <f>'[1]TCE - ANEXO IV - Preencher'!L140</f>
        <v>35200901513946000114550030021677741021166605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380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002167775</v>
      </c>
      <c r="I132" s="6" t="str">
        <f>IF('[1]TCE - ANEXO IV - Preencher'!K141="","",'[1]TCE - ANEXO IV - Preencher'!K141)</f>
        <v>22/09/2020</v>
      </c>
      <c r="J132" s="5" t="str">
        <f>'[1]TCE - ANEXO IV - Preencher'!L141</f>
        <v>35200901513946000114550030021677751021166610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380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002167778</v>
      </c>
      <c r="I133" s="6" t="str">
        <f>IF('[1]TCE - ANEXO IV - Preencher'!K142="","",'[1]TCE - ANEXO IV - Preencher'!K142)</f>
        <v>22/09/2020</v>
      </c>
      <c r="J133" s="5" t="str">
        <f>'[1]TCE - ANEXO IV - Preencher'!L142</f>
        <v>35200901513946000114550030021677781021166647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380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002172044</v>
      </c>
      <c r="I134" s="6" t="str">
        <f>IF('[1]TCE - ANEXO IV - Preencher'!K143="","",'[1]TCE - ANEXO IV - Preencher'!K143)</f>
        <v>25/09/2020</v>
      </c>
      <c r="J134" s="5" t="str">
        <f>'[1]TCE - ANEXO IV - Preencher'!L143</f>
        <v>35200901513946000114550030021720441021219052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760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002172105</v>
      </c>
      <c r="I135" s="6" t="str">
        <f>IF('[1]TCE - ANEXO IV - Preencher'!K144="","",'[1]TCE - ANEXO IV - Preencher'!K144)</f>
        <v>25/09/2020</v>
      </c>
      <c r="J135" s="5" t="str">
        <f>'[1]TCE - ANEXO IV - Preencher'!L144</f>
        <v>35200901513946000114550030021721051021219688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1200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002172137</v>
      </c>
      <c r="I136" s="6" t="str">
        <f>IF('[1]TCE - ANEXO IV - Preencher'!K145="","",'[1]TCE - ANEXO IV - Preencher'!K145)</f>
        <v>25/09/2020</v>
      </c>
      <c r="J136" s="5" t="str">
        <f>'[1]TCE - ANEXO IV - Preencher'!L145</f>
        <v>35200901513946000114550030021721371021220000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380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002149730</v>
      </c>
      <c r="I137" s="6" t="str">
        <f>IF('[1]TCE - ANEXO IV - Preencher'!K146="","",'[1]TCE - ANEXO IV - Preencher'!K146)</f>
        <v>26/08/2020</v>
      </c>
      <c r="J137" s="5" t="str">
        <f>'[1]TCE - ANEXO IV - Preencher'!L146</f>
        <v>35200801513946000114550030021497301020966415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760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002149731</v>
      </c>
      <c r="I138" s="6" t="str">
        <f>IF('[1]TCE - ANEXO IV - Preencher'!K147="","",'[1]TCE - ANEXO IV - Preencher'!K147)</f>
        <v>26/08/2020</v>
      </c>
      <c r="J138" s="5" t="str">
        <f>'[1]TCE - ANEXO IV - Preencher'!L147</f>
        <v>35200801513946000114550030021497311020966420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380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1513946000114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002150698</v>
      </c>
      <c r="I139" s="6" t="str">
        <f>IF('[1]TCE - ANEXO IV - Preencher'!K148="","",'[1]TCE - ANEXO IV - Preencher'!K148)</f>
        <v>27/08/2020</v>
      </c>
      <c r="J139" s="5" t="str">
        <f>'[1]TCE - ANEXO IV - Preencher'!L148</f>
        <v>35200801513946000114550030021506981020978212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2350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1513946000114</v>
      </c>
      <c r="E140" s="5" t="str">
        <f>'[1]TCE - ANEXO IV - Preencher'!G149</f>
        <v>BOSTON SCIENTIFIC DO BRASIL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002173028</v>
      </c>
      <c r="I140" s="6" t="str">
        <f>IF('[1]TCE - ANEXO IV - Preencher'!K149="","",'[1]TCE - ANEXO IV - Preencher'!K149)</f>
        <v>28/09/2020</v>
      </c>
      <c r="J140" s="5" t="str">
        <f>'[1]TCE - ANEXO IV - Preencher'!L149</f>
        <v>35200901513946000114550030021730281021229156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380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1513946000114</v>
      </c>
      <c r="E141" s="5" t="str">
        <f>'[1]TCE - ANEXO IV - Preencher'!G150</f>
        <v>BOSTON SCIENTIFIC DO BRASIL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002173030</v>
      </c>
      <c r="I141" s="6" t="str">
        <f>IF('[1]TCE - ANEXO IV - Preencher'!K150="","",'[1]TCE - ANEXO IV - Preencher'!K150)</f>
        <v>28/09/2020</v>
      </c>
      <c r="J141" s="5" t="str">
        <f>'[1]TCE - ANEXO IV - Preencher'!L150</f>
        <v>35200901513946000114550030021730301021229170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380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11041333000185</v>
      </c>
      <c r="E142" s="5" t="str">
        <f>'[1]TCE - ANEXO IV - Preencher'!G151</f>
        <v>CIRURGICA BRASILEIRA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000019931</v>
      </c>
      <c r="I142" s="6" t="str">
        <f>IF('[1]TCE - ANEXO IV - Preencher'!K151="","",'[1]TCE - ANEXO IV - Preencher'!K151)</f>
        <v>02/09/2020</v>
      </c>
      <c r="J142" s="5" t="str">
        <f>'[1]TCE - ANEXO IV - Preencher'!L151</f>
        <v>26200911041333000185550010000199311861000507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698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11041333000185</v>
      </c>
      <c r="E143" s="5" t="str">
        <f>'[1]TCE - ANEXO IV - Preencher'!G152</f>
        <v>CIRURGICA BRASILEIRA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000019938</v>
      </c>
      <c r="I143" s="6" t="str">
        <f>IF('[1]TCE - ANEXO IV - Preencher'!K152="","",'[1]TCE - ANEXO IV - Preencher'!K152)</f>
        <v>08/09/2020</v>
      </c>
      <c r="J143" s="5" t="str">
        <f>'[1]TCE - ANEXO IV - Preencher'!L152</f>
        <v>26200911041333000185550010000199381646019631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518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11041333000185</v>
      </c>
      <c r="E144" s="5" t="str">
        <f>'[1]TCE - ANEXO IV - Preencher'!G153</f>
        <v>CIRURGICA BRASILEIRA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000019966</v>
      </c>
      <c r="I144" s="6" t="str">
        <f>IF('[1]TCE - ANEXO IV - Preencher'!K153="","",'[1]TCE - ANEXO IV - Preencher'!K153)</f>
        <v>18/09/2020</v>
      </c>
      <c r="J144" s="5" t="str">
        <f>'[1]TCE - ANEXO IV - Preencher'!L153</f>
        <v>26200911041333000185550010000199661941039804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592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61418042000131</v>
      </c>
      <c r="E145" s="5" t="str">
        <f>'[1]TCE - ANEXO IV - Preencher'!G154</f>
        <v>CIRURGICA FERNANDES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1256793</v>
      </c>
      <c r="I145" s="6" t="str">
        <f>IF('[1]TCE - ANEXO IV - Preencher'!K154="","",'[1]TCE - ANEXO IV - Preencher'!K154)</f>
        <v>14/09/2020</v>
      </c>
      <c r="J145" s="5" t="str">
        <f>'[1]TCE - ANEXO IV - Preencher'!L154</f>
        <v>35200961418042000131550040012567931415031845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234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61418042000131</v>
      </c>
      <c r="E146" s="5" t="str">
        <f>'[1]TCE - ANEXO IV - Preencher'!G155</f>
        <v>CIRURGICA FERNANDES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1256794</v>
      </c>
      <c r="I146" s="6" t="str">
        <f>IF('[1]TCE - ANEXO IV - Preencher'!K155="","",'[1]TCE - ANEXO IV - Preencher'!K155)</f>
        <v>14/09/2020</v>
      </c>
      <c r="J146" s="5" t="str">
        <f>'[1]TCE - ANEXO IV - Preencher'!L155</f>
        <v>35200961418042000131550040012567941624197239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4180.7299999999996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61418042000131</v>
      </c>
      <c r="E147" s="5" t="str">
        <f>'[1]TCE - ANEXO IV - Preencher'!G156</f>
        <v>CIRURGICA FERNANDES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1248812</v>
      </c>
      <c r="I147" s="6" t="str">
        <f>IF('[1]TCE - ANEXO IV - Preencher'!K156="","",'[1]TCE - ANEXO IV - Preencher'!K156)</f>
        <v>20/08/2020</v>
      </c>
      <c r="J147" s="5" t="str">
        <f>'[1]TCE - ANEXO IV - Preencher'!L156</f>
        <v>35200861418042000131550040012488121406550826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92236.35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61418042000131</v>
      </c>
      <c r="E148" s="5" t="str">
        <f>'[1]TCE - ANEXO IV - Preencher'!G157</f>
        <v>CIRURGICA FERNANDES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1249632</v>
      </c>
      <c r="I148" s="6" t="str">
        <f>IF('[1]TCE - ANEXO IV - Preencher'!K157="","",'[1]TCE - ANEXO IV - Preencher'!K157)</f>
        <v>21/08/2020</v>
      </c>
      <c r="J148" s="5" t="str">
        <f>'[1]TCE - ANEXO IV - Preencher'!L157</f>
        <v>35200861418042000131550040012496321192714641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39664.300000000003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61418042000131</v>
      </c>
      <c r="E149" s="5" t="str">
        <f>'[1]TCE - ANEXO IV - Preencher'!G158</f>
        <v>CIRURGICA FERNANDES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1251225</v>
      </c>
      <c r="I149" s="6" t="str">
        <f>IF('[1]TCE - ANEXO IV - Preencher'!K158="","",'[1]TCE - ANEXO IV - Preencher'!K158)</f>
        <v>27/08/2020</v>
      </c>
      <c r="J149" s="5" t="str">
        <f>'[1]TCE - ANEXO IV - Preencher'!L158</f>
        <v>35200861418042000131550040012512251465621030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2970.24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8674752000140</v>
      </c>
      <c r="E150" s="5" t="str">
        <f>'[1]TCE - ANEXO IV - Preencher'!G159</f>
        <v>CIRURGICA MONTEBELLO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000087404</v>
      </c>
      <c r="I150" s="6" t="str">
        <f>IF('[1]TCE - ANEXO IV - Preencher'!K159="","",'[1]TCE - ANEXO IV - Preencher'!K159)</f>
        <v>01/09/2020</v>
      </c>
      <c r="J150" s="5" t="str">
        <f>'[1]TCE - ANEXO IV - Preencher'!L159</f>
        <v>26200908674752000140550010000874041773734336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777.06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8674752000140</v>
      </c>
      <c r="E151" s="5" t="str">
        <f>'[1]TCE - ANEXO IV - Preencher'!G160</f>
        <v>CIRURGICA MONTEBELLO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000088130</v>
      </c>
      <c r="I151" s="6" t="str">
        <f>IF('[1]TCE - ANEXO IV - Preencher'!K160="","",'[1]TCE - ANEXO IV - Preencher'!K160)</f>
        <v>11/09/2020</v>
      </c>
      <c r="J151" s="5" t="str">
        <f>'[1]TCE - ANEXO IV - Preencher'!L160</f>
        <v>26200908674752000140550010000881301731867646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422.5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8674752000140</v>
      </c>
      <c r="E152" s="5" t="str">
        <f>'[1]TCE - ANEXO IV - Preencher'!G161</f>
        <v>CIRURGICA MONTEBELLO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000089031</v>
      </c>
      <c r="I152" s="6" t="str">
        <f>IF('[1]TCE - ANEXO IV - Preencher'!K161="","",'[1]TCE - ANEXO IV - Preencher'!K161)</f>
        <v>24/09/2020</v>
      </c>
      <c r="J152" s="5" t="str">
        <f>'[1]TCE - ANEXO IV - Preencher'!L161</f>
        <v>26200908674752000140550010000890311963597890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69.78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12420164001048</v>
      </c>
      <c r="E153" s="5" t="str">
        <f>'[1]TCE - ANEXO IV - Preencher'!G162</f>
        <v>CM HOSPITALAR SA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000074113</v>
      </c>
      <c r="I153" s="6" t="str">
        <f>IF('[1]TCE - ANEXO IV - Preencher'!K162="","",'[1]TCE - ANEXO IV - Preencher'!K162)</f>
        <v>04/09/2020</v>
      </c>
      <c r="J153" s="5" t="str">
        <f>'[1]TCE - ANEXO IV - Preencher'!L162</f>
        <v>26200912420164001048550010000741131100009264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491.2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23680034000170</v>
      </c>
      <c r="E154" s="5" t="str">
        <f>'[1]TCE - ANEXO IV - Preencher'!G163</f>
        <v>D ARAUJO COMERCIAL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000000885</v>
      </c>
      <c r="I154" s="6" t="str">
        <f>IF('[1]TCE - ANEXO IV - Preencher'!K163="","",'[1]TCE - ANEXO IV - Preencher'!K163)</f>
        <v>01/09/2020</v>
      </c>
      <c r="J154" s="5" t="str">
        <f>'[1]TCE - ANEXO IV - Preencher'!L163</f>
        <v>26200923680034000170550010000008851411367376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10282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165933000139</v>
      </c>
      <c r="E155" s="5" t="str">
        <f>'[1]TCE - ANEXO IV - Preencher'!G164</f>
        <v>DESCARTEX COFECCOES E COM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000023250</v>
      </c>
      <c r="I155" s="6" t="str">
        <f>IF('[1]TCE - ANEXO IV - Preencher'!K164="","",'[1]TCE - ANEXO IV - Preencher'!K164)</f>
        <v>17/09/2020</v>
      </c>
      <c r="J155" s="5" t="str">
        <f>'[1]TCE - ANEXO IV - Preencher'!L164</f>
        <v>26200900165933000139550020000232501656124934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32400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2684571000118</v>
      </c>
      <c r="E156" s="5" t="str">
        <f>'[1]TCE - ANEXO IV - Preencher'!G165</f>
        <v>DINAMICA HOSPITALAR EIRELI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3892</v>
      </c>
      <c r="I156" s="6" t="str">
        <f>IF('[1]TCE - ANEXO IV - Preencher'!K165="","",'[1]TCE - ANEXO IV - Preencher'!K165)</f>
        <v>03/09/2020</v>
      </c>
      <c r="J156" s="5" t="str">
        <f>'[1]TCE - ANEXO IV - Preencher'!L165</f>
        <v>26200902684571000118550030000038921084208371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4371.5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2684571000118</v>
      </c>
      <c r="E157" s="5" t="str">
        <f>'[1]TCE - ANEXO IV - Preencher'!G166</f>
        <v>DINAMICA HOSPITALAR EIRELI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4284</v>
      </c>
      <c r="I157" s="6" t="str">
        <f>IF('[1]TCE - ANEXO IV - Preencher'!K166="","",'[1]TCE - ANEXO IV - Preencher'!K166)</f>
        <v>24/09/2020</v>
      </c>
      <c r="J157" s="5" t="str">
        <f>'[1]TCE - ANEXO IV - Preencher'!L166</f>
        <v>26200902684571000118550030000042841072427120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4834.55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2684571000118</v>
      </c>
      <c r="E158" s="5" t="str">
        <f>'[1]TCE - ANEXO IV - Preencher'!G167</f>
        <v>DINAMICA HOSPITALAR EIRELI 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3808</v>
      </c>
      <c r="I158" s="6" t="str">
        <f>IF('[1]TCE - ANEXO IV - Preencher'!K167="","",'[1]TCE - ANEXO IV - Preencher'!K167)</f>
        <v>28/08/2020</v>
      </c>
      <c r="J158" s="5" t="str">
        <f>'[1]TCE - ANEXO IV - Preencher'!L167</f>
        <v>26200802684571000118550030000038081105248469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1200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4614288000145</v>
      </c>
      <c r="E159" s="5" t="str">
        <f>'[1]TCE - ANEXO IV - Preencher'!G168</f>
        <v>DISK LIFE LTDA EPP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3075</v>
      </c>
      <c r="I159" s="6" t="str">
        <f>IF('[1]TCE - ANEXO IV - Preencher'!K168="","",'[1]TCE - ANEXO IV - Preencher'!K168)</f>
        <v>17/09/2020</v>
      </c>
      <c r="J159" s="5" t="str">
        <f>'[1]TCE - ANEXO IV - Preencher'!L168</f>
        <v>26200904614288000145550010000030751309882796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8532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9390408000191</v>
      </c>
      <c r="E160" s="5" t="str">
        <f>'[1]TCE - ANEXO IV - Preencher'!G169</f>
        <v>DMAX - DISTRIBUIDORA DE MEDICAMENTOS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000010671</v>
      </c>
      <c r="I160" s="6" t="str">
        <f>IF('[1]TCE - ANEXO IV - Preencher'!K169="","",'[1]TCE - ANEXO IV - Preencher'!K169)</f>
        <v>24/09/2020</v>
      </c>
      <c r="J160" s="5" t="str">
        <f>'[1]TCE - ANEXO IV - Preencher'!L169</f>
        <v>26200909390408000191550010000106711171804760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1650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11449180000100</v>
      </c>
      <c r="E161" s="5" t="str">
        <f>'[1]TCE - ANEXO IV - Preencher'!G170</f>
        <v>DPROSMED DIST PROD MED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000037348</v>
      </c>
      <c r="I161" s="6" t="str">
        <f>IF('[1]TCE - ANEXO IV - Preencher'!K170="","",'[1]TCE - ANEXO IV - Preencher'!K170)</f>
        <v>24/09/2020</v>
      </c>
      <c r="J161" s="5" t="str">
        <f>'[1]TCE - ANEXO IV - Preencher'!L170</f>
        <v>26200911449180000100550010000373481678407928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365.5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8778201000126</v>
      </c>
      <c r="E162" s="5" t="str">
        <f>'[1]TCE - ANEXO IV - Preencher'!G171</f>
        <v>DROGAFONTE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000318335</v>
      </c>
      <c r="I162" s="6" t="str">
        <f>IF('[1]TCE - ANEXO IV - Preencher'!K171="","",'[1]TCE - ANEXO IV - Preencher'!K171)</f>
        <v>09/09/2020</v>
      </c>
      <c r="J162" s="5" t="str">
        <f>'[1]TCE - ANEXO IV - Preencher'!L171</f>
        <v>26200908778201000126550010003183351800339647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1132.77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8778201000126</v>
      </c>
      <c r="E163" s="5" t="str">
        <f>'[1]TCE - ANEXO IV - Preencher'!G172</f>
        <v>DROGAFONTE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000316669</v>
      </c>
      <c r="I163" s="6" t="str">
        <f>IF('[1]TCE - ANEXO IV - Preencher'!K172="","",'[1]TCE - ANEXO IV - Preencher'!K172)</f>
        <v>20/08/2020</v>
      </c>
      <c r="J163" s="5" t="str">
        <f>'[1]TCE - ANEXO IV - Preencher'!L172</f>
        <v>26200808778201000126550010003166691465491405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60361.74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4237235000152</v>
      </c>
      <c r="E164" s="5" t="str">
        <f>'[1]TCE - ANEXO IV - Preencher'!G173</f>
        <v>ENDOCENTER COMERCIAL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80663</v>
      </c>
      <c r="I164" s="6" t="str">
        <f>IF('[1]TCE - ANEXO IV - Preencher'!K173="","",'[1]TCE - ANEXO IV - Preencher'!K173)</f>
        <v>01/09/2020</v>
      </c>
      <c r="J164" s="5" t="str">
        <f>'[1]TCE - ANEXO IV - Preencher'!L173</f>
        <v>26200904237235000152550010000806631111806630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130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4237235000152</v>
      </c>
      <c r="E165" s="5" t="str">
        <f>'[1]TCE - ANEXO IV - Preencher'!G174</f>
        <v>ENDOCENTER COMERCIAL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81058</v>
      </c>
      <c r="I165" s="6" t="str">
        <f>IF('[1]TCE - ANEXO IV - Preencher'!K174="","",'[1]TCE - ANEXO IV - Preencher'!K174)</f>
        <v>17/09/2020</v>
      </c>
      <c r="J165" s="5" t="str">
        <f>'[1]TCE - ANEXO IV - Preencher'!L174</f>
        <v>26200904237235000152550010000810581111810583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390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8713023000155</v>
      </c>
      <c r="E166" s="5" t="str">
        <f>'[1]TCE - ANEXO IV - Preencher'!G175</f>
        <v>ENDOSURGICAL COM E REP DE MAT MED ODONT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000037989</v>
      </c>
      <c r="I166" s="6" t="str">
        <f>IF('[1]TCE - ANEXO IV - Preencher'!K175="","",'[1]TCE - ANEXO IV - Preencher'!K175)</f>
        <v>03/09/2020</v>
      </c>
      <c r="J166" s="5" t="str">
        <f>'[1]TCE - ANEXO IV - Preencher'!L175</f>
        <v>26200908713023000155550010000379891834297896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117.33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8713023000155</v>
      </c>
      <c r="E167" s="5" t="str">
        <f>'[1]TCE - ANEXO IV - Preencher'!G176</f>
        <v>ENDOSURGICAL COM E REP DE MAT MED ODONT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000037933</v>
      </c>
      <c r="I167" s="6" t="str">
        <f>IF('[1]TCE - ANEXO IV - Preencher'!K176="","",'[1]TCE - ANEXO IV - Preencher'!K176)</f>
        <v>31/08/2020</v>
      </c>
      <c r="J167" s="5" t="str">
        <f>'[1]TCE - ANEXO IV - Preencher'!L176</f>
        <v>26200808713023000155550010000379331167438080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234.66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7199135000177</v>
      </c>
      <c r="E168" s="5" t="str">
        <f>'[1]TCE - ANEXO IV - Preencher'!G177</f>
        <v>HOSPSETE DISTRIB DE MAT MEDICO HOSP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000012780</v>
      </c>
      <c r="I168" s="6" t="str">
        <f>IF('[1]TCE - ANEXO IV - Preencher'!K177="","",'[1]TCE - ANEXO IV - Preencher'!K177)</f>
        <v>18/09/2020</v>
      </c>
      <c r="J168" s="5" t="str">
        <f>'[1]TCE - ANEXO IV - Preencher'!L177</f>
        <v>26200907199135000177550010000127801000148000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930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7199135000177</v>
      </c>
      <c r="E169" s="5" t="str">
        <f>'[1]TCE - ANEXO IV - Preencher'!G178</f>
        <v>HOSPSETE DISTRIB DE MAT MEDICO HOSP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000012785</v>
      </c>
      <c r="I169" s="6" t="str">
        <f>IF('[1]TCE - ANEXO IV - Preencher'!K178="","",'[1]TCE - ANEXO IV - Preencher'!K178)</f>
        <v>21/09/2020</v>
      </c>
      <c r="J169" s="5" t="str">
        <f>'[1]TCE - ANEXO IV - Preencher'!L178</f>
        <v>26200907199135000177550010000127851000148058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157.5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7199135000177</v>
      </c>
      <c r="E170" s="5" t="str">
        <f>'[1]TCE - ANEXO IV - Preencher'!G179</f>
        <v>HOSPSETE DISTRIB DE MAT MEDICO HOSP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000012814</v>
      </c>
      <c r="I170" s="6" t="str">
        <f>IF('[1]TCE - ANEXO IV - Preencher'!K179="","",'[1]TCE - ANEXO IV - Preencher'!K179)</f>
        <v>30/09/2020</v>
      </c>
      <c r="J170" s="5" t="str">
        <f>'[1]TCE - ANEXO IV - Preencher'!L179</f>
        <v>26200907199135000177550010000128141000148345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70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9607807000161</v>
      </c>
      <c r="E171" s="5" t="str">
        <f>'[1]TCE - ANEXO IV - Preencher'!G180</f>
        <v>INJEFARMA CAVALCANTI E SILVA DIST.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000016482</v>
      </c>
      <c r="I171" s="6" t="str">
        <f>IF('[1]TCE - ANEXO IV - Preencher'!K180="","",'[1]TCE - ANEXO IV - Preencher'!K180)</f>
        <v>04/09/2020</v>
      </c>
      <c r="J171" s="5" t="str">
        <f>'[1]TCE - ANEXO IV - Preencher'!L180</f>
        <v>26200909607807000161550010000164821431618839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2150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9607807000161</v>
      </c>
      <c r="E172" s="5" t="str">
        <f>'[1]TCE - ANEXO IV - Preencher'!G181</f>
        <v>INJEFARMA CAVALCANTI E SILVA DIST.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000016554</v>
      </c>
      <c r="I172" s="6" t="str">
        <f>IF('[1]TCE - ANEXO IV - Preencher'!K181="","",'[1]TCE - ANEXO IV - Preencher'!K181)</f>
        <v>17/09/2020</v>
      </c>
      <c r="J172" s="5" t="str">
        <f>'[1]TCE - ANEXO IV - Preencher'!L181</f>
        <v>26200909607807000161550010000165541704330605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8453.7999999999993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9607807000161</v>
      </c>
      <c r="E173" s="5" t="str">
        <f>'[1]TCE - ANEXO IV - Preencher'!G182</f>
        <v>INJEFARMA CAVALCANTI E SILVA DIST.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000016430</v>
      </c>
      <c r="I173" s="6" t="str">
        <f>IF('[1]TCE - ANEXO IV - Preencher'!K182="","",'[1]TCE - ANEXO IV - Preencher'!K182)</f>
        <v>27/08/2020</v>
      </c>
      <c r="J173" s="5" t="str">
        <f>'[1]TCE - ANEXO IV - Preencher'!L182</f>
        <v>26200809607807000161550010000164301811019279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8637.4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36377805000104</v>
      </c>
      <c r="E174" s="5" t="str">
        <f>'[1]TCE - ANEXO IV - Preencher'!G183</f>
        <v>J A MATERIAL MEDICO E HOSPITALAR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169</v>
      </c>
      <c r="I174" s="6" t="str">
        <f>IF('[1]TCE - ANEXO IV - Preencher'!K183="","",'[1]TCE - ANEXO IV - Preencher'!K183)</f>
        <v>31/08/2020</v>
      </c>
      <c r="J174" s="5" t="str">
        <f>'[1]TCE - ANEXO IV - Preencher'!L183</f>
        <v>26200836377805000104550010000001691184404906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1700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31673254000102</v>
      </c>
      <c r="E175" s="5" t="str">
        <f>'[1]TCE - ANEXO IV - Preencher'!G184</f>
        <v>LABORATORIOS B BRAUN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131667</v>
      </c>
      <c r="I175" s="6" t="str">
        <f>IF('[1]TCE - ANEXO IV - Preencher'!K184="","",'[1]TCE - ANEXO IV - Preencher'!K184)</f>
        <v>22/09/2020</v>
      </c>
      <c r="J175" s="5" t="str">
        <f>'[1]TCE - ANEXO IV - Preencher'!L184</f>
        <v>26200931673254000285550000001316671856259364</v>
      </c>
      <c r="K175" s="5" t="str">
        <f>IF(F175="B",LEFT('[1]TCE - ANEXO IV - Preencher'!M184,2),IF(F175="S",LEFT('[1]TCE - ANEXO IV - Preencher'!M184,7),IF('[1]TCE - ANEXO IV - Preencher'!H184="","")))</f>
        <v>33</v>
      </c>
      <c r="L175" s="7">
        <f>'[1]TCE - ANEXO IV - Preencher'!N184</f>
        <v>13100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10779833000156</v>
      </c>
      <c r="E176" s="5" t="str">
        <f>'[1]TCE - ANEXO IV - Preencher'!G185</f>
        <v>MEDICAL MERCANTIL DE APAR MED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510418</v>
      </c>
      <c r="I176" s="6" t="str">
        <f>IF('[1]TCE - ANEXO IV - Preencher'!K185="","",'[1]TCE - ANEXO IV - Preencher'!K185)</f>
        <v>01/09/2020</v>
      </c>
      <c r="J176" s="5" t="str">
        <f>'[1]TCE - ANEXO IV - Preencher'!L185</f>
        <v>26200910779833000156550010005104181105701205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2595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10779833000156</v>
      </c>
      <c r="E177" s="5" t="str">
        <f>'[1]TCE - ANEXO IV - Preencher'!G186</f>
        <v>MEDICAL MERCANTIL DE APAR MED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511222</v>
      </c>
      <c r="I177" s="6" t="str">
        <f>IF('[1]TCE - ANEXO IV - Preencher'!K186="","",'[1]TCE - ANEXO IV - Preencher'!K186)</f>
        <v>15/09/2020</v>
      </c>
      <c r="J177" s="5" t="str">
        <f>'[1]TCE - ANEXO IV - Preencher'!L186</f>
        <v>26200910779833000156550010005112221104234863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35.5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10779833000156</v>
      </c>
      <c r="E178" s="5" t="str">
        <f>'[1]TCE - ANEXO IV - Preencher'!G187</f>
        <v>MEDICAL MERCANTIL DE APAR MED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511506</v>
      </c>
      <c r="I178" s="6" t="str">
        <f>IF('[1]TCE - ANEXO IV - Preencher'!K187="","",'[1]TCE - ANEXO IV - Preencher'!K187)</f>
        <v>17/09/2020</v>
      </c>
      <c r="J178" s="5" t="str">
        <f>'[1]TCE - ANEXO IV - Preencher'!L187</f>
        <v>26200910779833000156550010005115061172519978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1545.6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10779833000156</v>
      </c>
      <c r="E179" s="5" t="str">
        <f>'[1]TCE - ANEXO IV - Preencher'!G188</f>
        <v>MEDICAL MERCANTIL DE APAR MED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511811</v>
      </c>
      <c r="I179" s="6" t="str">
        <f>IF('[1]TCE - ANEXO IV - Preencher'!K188="","",'[1]TCE - ANEXO IV - Preencher'!K188)</f>
        <v>23/09/2020</v>
      </c>
      <c r="J179" s="5" t="str">
        <f>'[1]TCE - ANEXO IV - Preencher'!L188</f>
        <v>26200910779833000156550010005118111113838520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12500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10779833000156</v>
      </c>
      <c r="E180" s="5" t="str">
        <f>'[1]TCE - ANEXO IV - Preencher'!G189</f>
        <v>MEDICAL MERCANTIL DE APAR MED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510174</v>
      </c>
      <c r="I180" s="6" t="str">
        <f>IF('[1]TCE - ANEXO IV - Preencher'!K189="","",'[1]TCE - ANEXO IV - Preencher'!K189)</f>
        <v>27/08/2020</v>
      </c>
      <c r="J180" s="5" t="str">
        <f>'[1]TCE - ANEXO IV - Preencher'!L189</f>
        <v>26200810779833000156550010005101741163720488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1200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1772798000152</v>
      </c>
      <c r="E181" s="5" t="str">
        <f>'[1]TCE - ANEXO IV - Preencher'!G190</f>
        <v>MEDTRONIC COMERCIAL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000102202</v>
      </c>
      <c r="I181" s="6" t="str">
        <f>IF('[1]TCE - ANEXO IV - Preencher'!K190="","",'[1]TCE - ANEXO IV - Preencher'!K190)</f>
        <v>21/09/2020</v>
      </c>
      <c r="J181" s="5" t="str">
        <f>'[1]TCE - ANEXO IV - Preencher'!L190</f>
        <v>35200901772798000667550010001022021013247449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77836.5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5932624000160</v>
      </c>
      <c r="E182" s="5" t="str">
        <f>'[1]TCE - ANEXO IV - Preencher'!G191</f>
        <v>MEGAMED COMERCIO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000013773</v>
      </c>
      <c r="I182" s="6" t="str">
        <f>IF('[1]TCE - ANEXO IV - Preencher'!K191="","",'[1]TCE - ANEXO IV - Preencher'!K191)</f>
        <v>24/09/2020</v>
      </c>
      <c r="J182" s="5" t="str">
        <f>'[1]TCE - ANEXO IV - Preencher'!L191</f>
        <v>26200905932624000160550010000137731286235491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1558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9137934000225</v>
      </c>
      <c r="E183" s="5" t="str">
        <f>'[1]TCE - ANEXO IV - Preencher'!G192</f>
        <v>NORDICA DISTRIBUIDORA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000002039</v>
      </c>
      <c r="I183" s="6" t="str">
        <f>IF('[1]TCE - ANEXO IV - Preencher'!K192="","",'[1]TCE - ANEXO IV - Preencher'!K192)</f>
        <v>18/09/2020</v>
      </c>
      <c r="J183" s="5" t="str">
        <f>'[1]TCE - ANEXO IV - Preencher'!L192</f>
        <v>26200909137934000225558880000020391744791972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6543.6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3817043000152</v>
      </c>
      <c r="E184" s="5" t="str">
        <f>'[1]TCE - ANEXO IV - Preencher'!G193</f>
        <v>PHARMAPLUS LTDA EPP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000023160</v>
      </c>
      <c r="I184" s="6" t="str">
        <f>IF('[1]TCE - ANEXO IV - Preencher'!K193="","",'[1]TCE - ANEXO IV - Preencher'!K193)</f>
        <v>31/08/2020</v>
      </c>
      <c r="J184" s="5" t="str">
        <f>'[1]TCE - ANEXO IV - Preencher'!L193</f>
        <v>26200803817043000152550010000231601050282350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400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12340717000161</v>
      </c>
      <c r="E185" s="5" t="str">
        <f>'[1]TCE - ANEXO IV - Preencher'!G194</f>
        <v>POINT SUTURE DO BRASIL IND FIOS CIR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000071081</v>
      </c>
      <c r="I185" s="6" t="str">
        <f>IF('[1]TCE - ANEXO IV - Preencher'!K194="","",'[1]TCE - ANEXO IV - Preencher'!K194)</f>
        <v>02/09/2020</v>
      </c>
      <c r="J185" s="5" t="str">
        <f>'[1]TCE - ANEXO IV - Preencher'!L194</f>
        <v>23200912340717000161550010000710811385050764</v>
      </c>
      <c r="K185" s="5" t="str">
        <f>IF(F185="B",LEFT('[1]TCE - ANEXO IV - Preencher'!M194,2),IF(F185="S",LEFT('[1]TCE - ANEXO IV - Preencher'!M194,7),IF('[1]TCE - ANEXO IV - Preencher'!H194="","")))</f>
        <v>23</v>
      </c>
      <c r="L185" s="7">
        <f>'[1]TCE - ANEXO IV - Preencher'!N194</f>
        <v>1984.32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12340717000161</v>
      </c>
      <c r="E186" s="5" t="str">
        <f>'[1]TCE - ANEXO IV - Preencher'!G195</f>
        <v>POINT SUTURE DO BRASIL IND FIOS CIR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000070859</v>
      </c>
      <c r="I186" s="6" t="str">
        <f>IF('[1]TCE - ANEXO IV - Preencher'!K195="","",'[1]TCE - ANEXO IV - Preencher'!K195)</f>
        <v>24/08/2020</v>
      </c>
      <c r="J186" s="5" t="str">
        <f>'[1]TCE - ANEXO IV - Preencher'!L195</f>
        <v>23200812340717000161550010000708591625904678</v>
      </c>
      <c r="K186" s="5" t="str">
        <f>IF(F186="B",LEFT('[1]TCE - ANEXO IV - Preencher'!M195,2),IF(F186="S",LEFT('[1]TCE - ANEXO IV - Preencher'!M195,7),IF('[1]TCE - ANEXO IV - Preencher'!H195="","")))</f>
        <v>23</v>
      </c>
      <c r="L186" s="7">
        <f>'[1]TCE - ANEXO IV - Preencher'!N195</f>
        <v>2536.73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12340717000161</v>
      </c>
      <c r="E187" s="5" t="str">
        <f>'[1]TCE - ANEXO IV - Preencher'!G196</f>
        <v>POINT SUTURE DO BRASIL IND FIOS CIR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000070890</v>
      </c>
      <c r="I187" s="6" t="str">
        <f>IF('[1]TCE - ANEXO IV - Preencher'!K196="","",'[1]TCE - ANEXO IV - Preencher'!K196)</f>
        <v>25/08/2020</v>
      </c>
      <c r="J187" s="5" t="str">
        <f>'[1]TCE - ANEXO IV - Preencher'!L196</f>
        <v>23200812340717000161550010000708901179169136</v>
      </c>
      <c r="K187" s="5" t="str">
        <f>IF(F187="B",LEFT('[1]TCE - ANEXO IV - Preencher'!M196,2),IF(F187="S",LEFT('[1]TCE - ANEXO IV - Preencher'!M196,7),IF('[1]TCE - ANEXO IV - Preencher'!H196="","")))</f>
        <v>23</v>
      </c>
      <c r="L187" s="7">
        <f>'[1]TCE - ANEXO IV - Preencher'!N196</f>
        <v>999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41102195000168</v>
      </c>
      <c r="E188" s="5" t="str">
        <f>'[1]TCE - ANEXO IV - Preencher'!G197</f>
        <v>PR PROD MED CIRG HOSP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83136</v>
      </c>
      <c r="I188" s="6" t="str">
        <f>IF('[1]TCE - ANEXO IV - Preencher'!K197="","",'[1]TCE - ANEXO IV - Preencher'!K197)</f>
        <v>04/09/2020</v>
      </c>
      <c r="J188" s="5" t="str">
        <f>'[1]TCE - ANEXO IV - Preencher'!L197</f>
        <v>26200941102195000168550000000831361093105710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7400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41102195000168</v>
      </c>
      <c r="E189" s="5" t="str">
        <f>'[1]TCE - ANEXO IV - Preencher'!G198</f>
        <v>PR PROD MED CIRG HOSP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83265</v>
      </c>
      <c r="I189" s="6" t="str">
        <f>IF('[1]TCE - ANEXO IV - Preencher'!K198="","",'[1]TCE - ANEXO IV - Preencher'!K198)</f>
        <v>17/09/2020</v>
      </c>
      <c r="J189" s="5" t="str">
        <f>'[1]TCE - ANEXO IV - Preencher'!L198</f>
        <v>26200941102195000168550000000832651163811143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780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41102195000168</v>
      </c>
      <c r="E190" s="5" t="str">
        <f>'[1]TCE - ANEXO IV - Preencher'!G199</f>
        <v>PR PROD MED CIRG HOSP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83270</v>
      </c>
      <c r="I190" s="6" t="str">
        <f>IF('[1]TCE - ANEXO IV - Preencher'!K199="","",'[1]TCE - ANEXO IV - Preencher'!K199)</f>
        <v>19/08/2020</v>
      </c>
      <c r="J190" s="5" t="str">
        <f>'[1]TCE - ANEXO IV - Preencher'!L199</f>
        <v>26200941102195000168550000000832701085036876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1170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41102195000168</v>
      </c>
      <c r="E191" s="5" t="str">
        <f>'[1]TCE - ANEXO IV - Preencher'!G200</f>
        <v>PR PROD MED CIRG HOSP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83388</v>
      </c>
      <c r="I191" s="6" t="str">
        <f>IF('[1]TCE - ANEXO IV - Preencher'!K200="","",'[1]TCE - ANEXO IV - Preencher'!K200)</f>
        <v>30/09/2020</v>
      </c>
      <c r="J191" s="5" t="str">
        <f>'[1]TCE - ANEXO IV - Preencher'!L200</f>
        <v>26200941102195000168550000000833881113607267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2145.6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10156973000178</v>
      </c>
      <c r="E192" s="5" t="str">
        <f>'[1]TCE - ANEXO IV - Preencher'!G201</f>
        <v>PRODUTOS MEDICOS BIOMEDICA LTDA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000000684</v>
      </c>
      <c r="I192" s="6" t="str">
        <f>IF('[1]TCE - ANEXO IV - Preencher'!K201="","",'[1]TCE - ANEXO IV - Preencher'!K201)</f>
        <v>08/09/2020</v>
      </c>
      <c r="J192" s="5" t="str">
        <f>'[1]TCE - ANEXO IV - Preencher'!L201</f>
        <v>27200910156973000178550030000006841000547200</v>
      </c>
      <c r="K192" s="5" t="str">
        <f>IF(F192="B",LEFT('[1]TCE - ANEXO IV - Preencher'!M201,2),IF(F192="S",LEFT('[1]TCE - ANEXO IV - Preencher'!M201,7),IF('[1]TCE - ANEXO IV - Preencher'!H201="","")))</f>
        <v>27</v>
      </c>
      <c r="L192" s="7">
        <f>'[1]TCE - ANEXO IV - Preencher'!N201</f>
        <v>1200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10156973000178</v>
      </c>
      <c r="E193" s="5" t="str">
        <f>'[1]TCE - ANEXO IV - Preencher'!G202</f>
        <v>PRODUTOS MEDICOS BIOMEDICA LTDA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000000695</v>
      </c>
      <c r="I193" s="6" t="str">
        <f>IF('[1]TCE - ANEXO IV - Preencher'!K202="","",'[1]TCE - ANEXO IV - Preencher'!K202)</f>
        <v>17/09/2020</v>
      </c>
      <c r="J193" s="5" t="str">
        <f>'[1]TCE - ANEXO IV - Preencher'!L202</f>
        <v>27200910156973000178550030000006951001181505</v>
      </c>
      <c r="K193" s="5" t="str">
        <f>IF(F193="B",LEFT('[1]TCE - ANEXO IV - Preencher'!M202,2),IF(F193="S",LEFT('[1]TCE - ANEXO IV - Preencher'!M202,7),IF('[1]TCE - ANEXO IV - Preencher'!H202="","")))</f>
        <v>27</v>
      </c>
      <c r="L193" s="7">
        <f>'[1]TCE - ANEXO IV - Preencher'!N202</f>
        <v>800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8675394000190</v>
      </c>
      <c r="E194" s="5" t="str">
        <f>'[1]TCE - ANEXO IV - Preencher'!G203</f>
        <v>SAFE SUPORTE A VIDA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30606</v>
      </c>
      <c r="I194" s="6" t="str">
        <f>IF('[1]TCE - ANEXO IV - Preencher'!K203="","",'[1]TCE - ANEXO IV - Preencher'!K203)</f>
        <v>23/09/2020</v>
      </c>
      <c r="J194" s="5" t="str">
        <f>'[1]TCE - ANEXO IV - Preencher'!L203</f>
        <v>26200908675394000190550010000306061926930301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2750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58426628000133</v>
      </c>
      <c r="E195" s="5" t="str">
        <f>'[1]TCE - ANEXO IV - Preencher'!G204</f>
        <v>SAMTRONIC INDUSTRIA COMERCIO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000249119</v>
      </c>
      <c r="I195" s="6" t="str">
        <f>IF('[1]TCE - ANEXO IV - Preencher'!K204="","",'[1]TCE - ANEXO IV - Preencher'!K204)</f>
        <v>11/09/2020</v>
      </c>
      <c r="J195" s="5" t="str">
        <f>'[1]TCE - ANEXO IV - Preencher'!L204</f>
        <v>35200958426628000133550010002491191100135843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8450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58426628000133</v>
      </c>
      <c r="E196" s="5" t="str">
        <f>'[1]TCE - ANEXO IV - Preencher'!G205</f>
        <v>SAMTRONIC INDUSTRIA COMERCIO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000250268</v>
      </c>
      <c r="I196" s="6" t="str">
        <f>IF('[1]TCE - ANEXO IV - Preencher'!K205="","",'[1]TCE - ANEXO IV - Preencher'!K205)</f>
        <v>24/09/2020</v>
      </c>
      <c r="J196" s="5" t="str">
        <f>'[1]TCE - ANEXO IV - Preencher'!L205</f>
        <v>35200958426628000133550010002502681100006752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18850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58426628000133</v>
      </c>
      <c r="E197" s="5" t="str">
        <f>'[1]TCE - ANEXO IV - Preencher'!G206</f>
        <v>SAMTRONIC INDUSTRIA COMERCIO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000248065</v>
      </c>
      <c r="I197" s="6" t="str">
        <f>IF('[1]TCE - ANEXO IV - Preencher'!K206="","",'[1]TCE - ANEXO IV - Preencher'!K206)</f>
        <v>31/08/2020</v>
      </c>
      <c r="J197" s="5" t="str">
        <f>'[1]TCE - ANEXO IV - Preencher'!L206</f>
        <v>35200858426628000133550010002480651100005728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16900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21216468000198</v>
      </c>
      <c r="E198" s="5" t="str">
        <f>'[1]TCE - ANEXO IV - Preencher'!G207</f>
        <v>SANMED DISTRIBUIDORA DE PRODUTOS MEDICOS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000004953</v>
      </c>
      <c r="I198" s="6" t="str">
        <f>IF('[1]TCE - ANEXO IV - Preencher'!K207="","",'[1]TCE - ANEXO IV - Preencher'!K207)</f>
        <v>31/08/2020</v>
      </c>
      <c r="J198" s="5" t="str">
        <f>'[1]TCE - ANEXO IV - Preencher'!L207</f>
        <v>26200821216468000198550010000049531243202009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2430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1437707000122</v>
      </c>
      <c r="E199" s="5" t="str">
        <f>'[1]TCE - ANEXO IV - Preencher'!G208</f>
        <v>SCITECH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000152478</v>
      </c>
      <c r="I199" s="6" t="str">
        <f>IF('[1]TCE - ANEXO IV - Preencher'!K208="","",'[1]TCE - ANEXO IV - Preencher'!K208)</f>
        <v>08/09/2020</v>
      </c>
      <c r="J199" s="5" t="str">
        <f>'[1]TCE - ANEXO IV - Preencher'!L208</f>
        <v>52200901437707000122550550001524781971106686</v>
      </c>
      <c r="K199" s="5" t="str">
        <f>IF(F199="B",LEFT('[1]TCE - ANEXO IV - Preencher'!M208,2),IF(F199="S",LEFT('[1]TCE - ANEXO IV - Preencher'!M208,7),IF('[1]TCE - ANEXO IV - Preencher'!H208="","")))</f>
        <v>52</v>
      </c>
      <c r="L199" s="7">
        <f>'[1]TCE - ANEXO IV - Preencher'!N208</f>
        <v>2848.3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1437707000122</v>
      </c>
      <c r="E200" s="5" t="str">
        <f>'[1]TCE - ANEXO IV - Preencher'!G209</f>
        <v>SCITECH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000152485</v>
      </c>
      <c r="I200" s="6" t="str">
        <f>IF('[1]TCE - ANEXO IV - Preencher'!K209="","",'[1]TCE - ANEXO IV - Preencher'!K209)</f>
        <v>08/09/2020</v>
      </c>
      <c r="J200" s="5" t="str">
        <f>'[1]TCE - ANEXO IV - Preencher'!L209</f>
        <v>52200901437707000122550550001524851684922540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1424.15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1437707000122</v>
      </c>
      <c r="E201" s="5" t="str">
        <f>'[1]TCE - ANEXO IV - Preencher'!G210</f>
        <v>SCITECH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000153408</v>
      </c>
      <c r="I201" s="6" t="str">
        <f>IF('[1]TCE - ANEXO IV - Preencher'!K210="","",'[1]TCE - ANEXO IV - Preencher'!K210)</f>
        <v>14/09/2020</v>
      </c>
      <c r="J201" s="5" t="str">
        <f>'[1]TCE - ANEXO IV - Preencher'!L210</f>
        <v>52200901437707000122550550001534081380185487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1424.15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000153412</v>
      </c>
      <c r="I202" s="6" t="str">
        <f>IF('[1]TCE - ANEXO IV - Preencher'!K211="","",'[1]TCE - ANEXO IV - Preencher'!K211)</f>
        <v>14/09/2020</v>
      </c>
      <c r="J202" s="5" t="str">
        <f>'[1]TCE - ANEXO IV - Preencher'!L211</f>
        <v>52200901437707000122550550001534121915692934</v>
      </c>
      <c r="K202" s="5" t="str">
        <f>IF(F202="B",LEFT('[1]TCE - ANEXO IV - Preencher'!M211,2),IF(F202="S",LEFT('[1]TCE - ANEXO IV - Preencher'!M211,7),IF('[1]TCE - ANEXO IV - Preencher'!H211="","")))</f>
        <v>52</v>
      </c>
      <c r="L202" s="7">
        <f>'[1]TCE - ANEXO IV - Preencher'!N211</f>
        <v>1424.15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000153490</v>
      </c>
      <c r="I203" s="6" t="str">
        <f>IF('[1]TCE - ANEXO IV - Preencher'!K212="","",'[1]TCE - ANEXO IV - Preencher'!K212)</f>
        <v>14/09/2020</v>
      </c>
      <c r="J203" s="5" t="str">
        <f>'[1]TCE - ANEXO IV - Preencher'!L212</f>
        <v>52200901437707000122550550001534901380330419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1424.15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000154768</v>
      </c>
      <c r="I204" s="6" t="str">
        <f>IF('[1]TCE - ANEXO IV - Preencher'!K213="","",'[1]TCE - ANEXO IV - Preencher'!K213)</f>
        <v>21/09/2020</v>
      </c>
      <c r="J204" s="5" t="str">
        <f>'[1]TCE - ANEXO IV - Preencher'!L213</f>
        <v>52200901437707000122550550001547681692680474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2848.3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000154770</v>
      </c>
      <c r="I205" s="6" t="str">
        <f>IF('[1]TCE - ANEXO IV - Preencher'!K214="","",'[1]TCE - ANEXO IV - Preencher'!K214)</f>
        <v>21/09/2020</v>
      </c>
      <c r="J205" s="5" t="str">
        <f>'[1]TCE - ANEXO IV - Preencher'!L214</f>
        <v>52200901437707000122550550001547701209437555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1424.15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000154772</v>
      </c>
      <c r="I206" s="6" t="str">
        <f>IF('[1]TCE - ANEXO IV - Preencher'!K215="","",'[1]TCE - ANEXO IV - Preencher'!K215)</f>
        <v>21/09/2020</v>
      </c>
      <c r="J206" s="5" t="str">
        <f>'[1]TCE - ANEXO IV - Preencher'!L215</f>
        <v>52200901437707000122550550001547721498128004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1424.15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000154776</v>
      </c>
      <c r="I207" s="6" t="str">
        <f>IF('[1]TCE - ANEXO IV - Preencher'!K216="","",'[1]TCE - ANEXO IV - Preencher'!K216)</f>
        <v>21/09/2020</v>
      </c>
      <c r="J207" s="5" t="str">
        <f>'[1]TCE - ANEXO IV - Preencher'!L216</f>
        <v>52200901437707000122550550001547761555359935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1424.15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000151439</v>
      </c>
      <c r="I208" s="6" t="str">
        <f>IF('[1]TCE - ANEXO IV - Preencher'!K217="","",'[1]TCE - ANEXO IV - Preencher'!K217)</f>
        <v>31/08/2020</v>
      </c>
      <c r="J208" s="5" t="str">
        <f>'[1]TCE - ANEXO IV - Preencher'!L217</f>
        <v>52200801437707000122550550001514391170151504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1424.15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25130763000188</v>
      </c>
      <c r="E209" s="5" t="str">
        <f>'[1]TCE - ANEXO IV - Preencher'!G218</f>
        <v>TELIA DE ALBUQUERQUE PESSOA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000000199</v>
      </c>
      <c r="I209" s="6" t="str">
        <f>IF('[1]TCE - ANEXO IV - Preencher'!K218="","",'[1]TCE - ANEXO IV - Preencher'!K218)</f>
        <v>02/09/2020</v>
      </c>
      <c r="J209" s="5" t="str">
        <f>'[1]TCE - ANEXO IV - Preencher'!L218</f>
        <v>26200925130763000188550010000001991000051901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211.15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25130763000188</v>
      </c>
      <c r="E210" s="5" t="str">
        <f>'[1]TCE - ANEXO IV - Preencher'!G219</f>
        <v>TELIA DE ALBUQUERQUE PESSOA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000000203</v>
      </c>
      <c r="I210" s="6" t="str">
        <f>IF('[1]TCE - ANEXO IV - Preencher'!K219="","",'[1]TCE - ANEXO IV - Preencher'!K219)</f>
        <v>15/09/2020</v>
      </c>
      <c r="J210" s="5" t="str">
        <f>'[1]TCE - ANEXO IV - Preencher'!L219</f>
        <v>26200925130763000188550010000002031000051981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205.4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25130763000188</v>
      </c>
      <c r="E211" s="5" t="str">
        <f>'[1]TCE - ANEXO IV - Preencher'!G220</f>
        <v>TELIA DE ALBUQUERQUE PESSOA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000000207</v>
      </c>
      <c r="I211" s="6" t="str">
        <f>IF('[1]TCE - ANEXO IV - Preencher'!K220="","",'[1]TCE - ANEXO IV - Preencher'!K220)</f>
        <v>25/09/2020</v>
      </c>
      <c r="J211" s="5" t="str">
        <f>'[1]TCE - ANEXO IV - Preencher'!L220</f>
        <v>26200925130763000188550010000002071000052065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362.5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>
        <f>'[1]TCE - ANEXO IV - Preencher'!F221</f>
        <v>175233000125</v>
      </c>
      <c r="E212" s="5" t="str">
        <f>'[1]TCE - ANEXO IV - Preencher'!G221</f>
        <v>TRES LEOES MATERIAL HOSPITALAR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0053094</v>
      </c>
      <c r="I212" s="6" t="str">
        <f>IF('[1]TCE - ANEXO IV - Preencher'!K221="","",'[1]TCE - ANEXO IV - Preencher'!K221)</f>
        <v>21/09/2020</v>
      </c>
      <c r="J212" s="5" t="str">
        <f>'[1]TCE - ANEXO IV - Preencher'!L221</f>
        <v>28200900175233000125550010000530941741402015</v>
      </c>
      <c r="K212" s="5" t="str">
        <f>IF(F212="B",LEFT('[1]TCE - ANEXO IV - Preencher'!M221,2),IF(F212="S",LEFT('[1]TCE - ANEXO IV - Preencher'!M221,7),IF('[1]TCE - ANEXO IV - Preencher'!H221="","")))</f>
        <v>28</v>
      </c>
      <c r="L212" s="7">
        <f>'[1]TCE - ANEXO IV - Preencher'!N221</f>
        <v>13912.8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3.12 - Material Hospitalar</v>
      </c>
      <c r="D213" s="3">
        <f>'[1]TCE - ANEXO IV - Preencher'!F222</f>
        <v>21596736000144</v>
      </c>
      <c r="E213" s="5" t="str">
        <f>'[1]TCE - ANEXO IV - Preencher'!G222</f>
        <v>ULTRAMEGA DISTRIBUIDORA HOSPITALAR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00108360</v>
      </c>
      <c r="I213" s="6" t="str">
        <f>IF('[1]TCE - ANEXO IV - Preencher'!K222="","",'[1]TCE - ANEXO IV - Preencher'!K222)</f>
        <v>10/09/2020</v>
      </c>
      <c r="J213" s="5" t="str">
        <f>'[1]TCE - ANEXO IV - Preencher'!L222</f>
        <v>26200921596736000144550010001083601001108910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9.1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3.12 - Material Hospitalar</v>
      </c>
      <c r="D214" s="3">
        <f>'[1]TCE - ANEXO IV - Preencher'!F223</f>
        <v>21596736000144</v>
      </c>
      <c r="E214" s="5" t="str">
        <f>'[1]TCE - ANEXO IV - Preencher'!G223</f>
        <v>ULTRAMEGA DISTRIBUIDORA HOSPITALAR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00108482</v>
      </c>
      <c r="I214" s="6" t="str">
        <f>IF('[1]TCE - ANEXO IV - Preencher'!K223="","",'[1]TCE - ANEXO IV - Preencher'!K223)</f>
        <v>11/09/2020</v>
      </c>
      <c r="J214" s="5" t="str">
        <f>'[1]TCE - ANEXO IV - Preencher'!L223</f>
        <v>26200921596736000144550010001084821001110178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632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3.12 - Material Hospitalar</v>
      </c>
      <c r="D215" s="3">
        <f>'[1]TCE - ANEXO IV - Preencher'!F224</f>
        <v>21596736000144</v>
      </c>
      <c r="E215" s="5" t="str">
        <f>'[1]TCE - ANEXO IV - Preencher'!G224</f>
        <v>ULTRAMEGA DISTRIBUIDORA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00109171</v>
      </c>
      <c r="I215" s="6" t="str">
        <f>IF('[1]TCE - ANEXO IV - Preencher'!K224="","",'[1]TCE - ANEXO IV - Preencher'!K224)</f>
        <v>22/09/2020</v>
      </c>
      <c r="J215" s="5" t="str">
        <f>'[1]TCE - ANEXO IV - Preencher'!L224</f>
        <v>26200921596736000144550010001091711001117380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5789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3.12 - Material Hospitalar</v>
      </c>
      <c r="D216" s="3">
        <f>'[1]TCE - ANEXO IV - Preencher'!F225</f>
        <v>21596736000144</v>
      </c>
      <c r="E216" s="5" t="str">
        <f>'[1]TCE - ANEXO IV - Preencher'!G225</f>
        <v>ULTRAMEGA DISTRIBUIDORA HOSPITALAR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00109440</v>
      </c>
      <c r="I216" s="6" t="str">
        <f>IF('[1]TCE - ANEXO IV - Preencher'!K225="","",'[1]TCE - ANEXO IV - Preencher'!K225)</f>
        <v>24/09/2020</v>
      </c>
      <c r="J216" s="5" t="str">
        <f>'[1]TCE - ANEXO IV - Preencher'!L225</f>
        <v>26200921596736000144550010001094401001120275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8332.7999999999993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11260846000187</v>
      </c>
      <c r="E217" s="5" t="str">
        <f>'[1]TCE - ANEXO IV - Preencher'!G226</f>
        <v>ANBIOTON IMPORTADORA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000121094</v>
      </c>
      <c r="I217" s="6" t="str">
        <f>IF('[1]TCE - ANEXO IV - Preencher'!K226="","",'[1]TCE - ANEXO IV - Preencher'!K226)</f>
        <v>01/09/2020</v>
      </c>
      <c r="J217" s="5" t="str">
        <f>'[1]TCE - ANEXO IV - Preencher'!L226</f>
        <v>35200911260846000187550010001210941100155821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21000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8719794000150</v>
      </c>
      <c r="E218" s="5" t="str">
        <f>'[1]TCE - ANEXO IV - Preencher'!G227</f>
        <v>CENTRAL DISTRIB DE MEDICAMENTOS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000079504</v>
      </c>
      <c r="I218" s="6" t="str">
        <f>IF('[1]TCE - ANEXO IV - Preencher'!K227="","",'[1]TCE - ANEXO IV - Preencher'!K227)</f>
        <v>31/08/2020</v>
      </c>
      <c r="J218" s="5" t="str">
        <f>'[1]TCE - ANEXO IV - Preencher'!L227</f>
        <v>23200807812105000194550010000795041100092969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3140.2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8674752000140</v>
      </c>
      <c r="E219" s="5" t="str">
        <f>'[1]TCE - ANEXO IV - Preencher'!G228</f>
        <v>CIRURGICA MONTEBELLO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000087663</v>
      </c>
      <c r="I219" s="6" t="str">
        <f>IF('[1]TCE - ANEXO IV - Preencher'!K228="","",'[1]TCE - ANEXO IV - Preencher'!K228)</f>
        <v>04/09/2020</v>
      </c>
      <c r="J219" s="5" t="str">
        <f>'[1]TCE - ANEXO IV - Preencher'!L228</f>
        <v>26200908674752000140550010000876631626597590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217.4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8674752000140</v>
      </c>
      <c r="E220" s="5" t="str">
        <f>'[1]TCE - ANEXO IV - Preencher'!G229</f>
        <v>CIRURGICA MONTEBELLO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000087708</v>
      </c>
      <c r="I220" s="6" t="str">
        <f>IF('[1]TCE - ANEXO IV - Preencher'!K229="","",'[1]TCE - ANEXO IV - Preencher'!K229)</f>
        <v>04/09/2020</v>
      </c>
      <c r="J220" s="5" t="str">
        <f>'[1]TCE - ANEXO IV - Preencher'!L229</f>
        <v>26200908674752000140550010000877081817639851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3509.4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8674752000140</v>
      </c>
      <c r="E221" s="5" t="str">
        <f>'[1]TCE - ANEXO IV - Preencher'!G230</f>
        <v>CIRURGICA MONTEBELLO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000087977</v>
      </c>
      <c r="I221" s="6" t="str">
        <f>IF('[1]TCE - ANEXO IV - Preencher'!K230="","",'[1]TCE - ANEXO IV - Preencher'!K230)</f>
        <v>10/09/2020</v>
      </c>
      <c r="J221" s="5" t="str">
        <f>'[1]TCE - ANEXO IV - Preencher'!L230</f>
        <v>26200908674752000140550010000879771923948151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296.02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8674752000140</v>
      </c>
      <c r="E222" s="5" t="str">
        <f>'[1]TCE - ANEXO IV - Preencher'!G231</f>
        <v>CIRURGICA MONTEBELLO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000088475</v>
      </c>
      <c r="I222" s="6" t="str">
        <f>IF('[1]TCE - ANEXO IV - Preencher'!K231="","",'[1]TCE - ANEXO IV - Preencher'!K231)</f>
        <v>17/09/2020</v>
      </c>
      <c r="J222" s="5" t="str">
        <f>'[1]TCE - ANEXO IV - Preencher'!L231</f>
        <v>26200908674752000140550010000884751134895800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535.5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8674752000140</v>
      </c>
      <c r="E223" s="5" t="str">
        <f>'[1]TCE - ANEXO IV - Preencher'!G232</f>
        <v>CIRURGICA MONTEBELLO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000088780</v>
      </c>
      <c r="I223" s="6" t="str">
        <f>IF('[1]TCE - ANEXO IV - Preencher'!K232="","",'[1]TCE - ANEXO IV - Preencher'!K232)</f>
        <v>22/09/2020</v>
      </c>
      <c r="J223" s="5" t="str">
        <f>'[1]TCE - ANEXO IV - Preencher'!L232</f>
        <v>26200908674752000140550010000887801230676150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34105.050000000003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8674752000140</v>
      </c>
      <c r="E224" s="5" t="str">
        <f>'[1]TCE - ANEXO IV - Preencher'!G233</f>
        <v>CIRURGICA MONTEBELLO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000089031</v>
      </c>
      <c r="I224" s="6" t="str">
        <f>IF('[1]TCE - ANEXO IV - Preencher'!K233="","",'[1]TCE - ANEXO IV - Preencher'!K233)</f>
        <v>24/09/2020</v>
      </c>
      <c r="J224" s="5" t="str">
        <f>'[1]TCE - ANEXO IV - Preencher'!L233</f>
        <v>26200908674752000140550010000890311963597890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554.6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12420164001048</v>
      </c>
      <c r="E225" s="5" t="str">
        <f>'[1]TCE - ANEXO IV - Preencher'!G234</f>
        <v>CM HOSPITALAR SA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000073974</v>
      </c>
      <c r="I225" s="6" t="str">
        <f>IF('[1]TCE - ANEXO IV - Preencher'!K234="","",'[1]TCE - ANEXO IV - Preencher'!K234)</f>
        <v>03/09/2020</v>
      </c>
      <c r="J225" s="5" t="str">
        <f>'[1]TCE - ANEXO IV - Preencher'!L234</f>
        <v>26200912420164001048550010000739741100080796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343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12420164001048</v>
      </c>
      <c r="E226" s="5" t="str">
        <f>'[1]TCE - ANEXO IV - Preencher'!G235</f>
        <v>CM HOSPITALAR SA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000075817</v>
      </c>
      <c r="I226" s="6" t="str">
        <f>IF('[1]TCE - ANEXO IV - Preencher'!K235="","",'[1]TCE - ANEXO IV - Preencher'!K235)</f>
        <v>24/09/2020</v>
      </c>
      <c r="J226" s="5" t="str">
        <f>'[1]TCE - ANEXO IV - Preencher'!L235</f>
        <v>26200912420164001048550010000758171100066553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1129.9000000000001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12420164001048</v>
      </c>
      <c r="E227" s="5" t="str">
        <f>'[1]TCE - ANEXO IV - Preencher'!G236</f>
        <v>CM HOSPITALAR SA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000075860</v>
      </c>
      <c r="I227" s="6" t="str">
        <f>IF('[1]TCE - ANEXO IV - Preencher'!K236="","",'[1]TCE - ANEXO IV - Preencher'!K236)</f>
        <v>24/09/2020</v>
      </c>
      <c r="J227" s="5" t="str">
        <f>'[1]TCE - ANEXO IV - Preencher'!L236</f>
        <v>26200912420164001048550010000758601100314167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352.4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11563145000117</v>
      </c>
      <c r="E228" s="5" t="str">
        <f>'[1]TCE - ANEXO IV - Preencher'!G237</f>
        <v>COMERCIAL MOSTAERT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000078610</v>
      </c>
      <c r="I228" s="6" t="str">
        <f>IF('[1]TCE - ANEXO IV - Preencher'!K237="","",'[1]TCE - ANEXO IV - Preencher'!K237)</f>
        <v>10/09/2020</v>
      </c>
      <c r="J228" s="5" t="str">
        <f>'[1]TCE - ANEXO IV - Preencher'!L237</f>
        <v>26200911563145000117550010000786101001530447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60510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11563145000117</v>
      </c>
      <c r="E229" s="5" t="str">
        <f>'[1]TCE - ANEXO IV - Preencher'!G238</f>
        <v>COMERCIAL MOSTAERT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000078992</v>
      </c>
      <c r="I229" s="6" t="str">
        <f>IF('[1]TCE - ANEXO IV - Preencher'!K238="","",'[1]TCE - ANEXO IV - Preencher'!K238)</f>
        <v>17/09/2020</v>
      </c>
      <c r="J229" s="5" t="str">
        <f>'[1]TCE - ANEXO IV - Preencher'!L238</f>
        <v>26200911563145000117550010000789921001540754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1440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11563145000117</v>
      </c>
      <c r="E230" s="5" t="str">
        <f>'[1]TCE - ANEXO IV - Preencher'!G239</f>
        <v>COMERCIAL MOSTAERT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000079355</v>
      </c>
      <c r="I230" s="6" t="str">
        <f>IF('[1]TCE - ANEXO IV - Preencher'!K239="","",'[1]TCE - ANEXO IV - Preencher'!K239)</f>
        <v>24/09/2020</v>
      </c>
      <c r="J230" s="5" t="str">
        <f>'[1]TCE - ANEXO IV - Preencher'!L239</f>
        <v>26200911563145000117550010000793551001549741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70824.2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8778201000126</v>
      </c>
      <c r="E231" s="5" t="str">
        <f>'[1]TCE - ANEXO IV - Preencher'!G240</f>
        <v>DROGAFONTE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000318319</v>
      </c>
      <c r="I231" s="6" t="str">
        <f>IF('[1]TCE - ANEXO IV - Preencher'!K240="","",'[1]TCE - ANEXO IV - Preencher'!K240)</f>
        <v>09/09/2020</v>
      </c>
      <c r="J231" s="5" t="str">
        <f>'[1]TCE - ANEXO IV - Preencher'!L240</f>
        <v>26200908778201000126550010003183191518559100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131973.25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8778201000126</v>
      </c>
      <c r="E232" s="5" t="str">
        <f>'[1]TCE - ANEXO IV - Preencher'!G241</f>
        <v>DROGAFONTE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000318527</v>
      </c>
      <c r="I232" s="6" t="str">
        <f>IF('[1]TCE - ANEXO IV - Preencher'!K241="","",'[1]TCE - ANEXO IV - Preencher'!K241)</f>
        <v>11/09/2020</v>
      </c>
      <c r="J232" s="5" t="str">
        <f>'[1]TCE - ANEXO IV - Preencher'!L241</f>
        <v>26200908778201000126550010003185271295688898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19200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8778201000126</v>
      </c>
      <c r="E233" s="5" t="str">
        <f>'[1]TCE - ANEXO IV - Preencher'!G242</f>
        <v>DROGAFONTE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000318998</v>
      </c>
      <c r="I233" s="6" t="str">
        <f>IF('[1]TCE - ANEXO IV - Preencher'!K242="","",'[1]TCE - ANEXO IV - Preencher'!K242)</f>
        <v>18/09/2020</v>
      </c>
      <c r="J233" s="5" t="str">
        <f>'[1]TCE - ANEXO IV - Preencher'!L242</f>
        <v>26200908778201000126550010003189981179884698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6552.54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11012952000141</v>
      </c>
      <c r="E234" s="5" t="str">
        <f>'[1]TCE - ANEXO IV - Preencher'!G243</f>
        <v>DROGARIA QUATRO CANTOS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131032</v>
      </c>
      <c r="I234" s="6" t="str">
        <f>IF('[1]TCE - ANEXO IV - Preencher'!K243="","",'[1]TCE - ANEXO IV - Preencher'!K243)</f>
        <v>22/09/2020</v>
      </c>
      <c r="J234" s="5" t="str">
        <f>'[1]TCE - ANEXO IV - Preencher'!L243</f>
        <v>26200911012952000141550010001310321014413520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675.6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12882932000194</v>
      </c>
      <c r="E235" s="5" t="str">
        <f>'[1]TCE - ANEXO IV - Preencher'!G244</f>
        <v>EXOMED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144618</v>
      </c>
      <c r="I235" s="6" t="str">
        <f>IF('[1]TCE - ANEXO IV - Preencher'!K244="","",'[1]TCE - ANEXO IV - Preencher'!K244)</f>
        <v>17/09/2020</v>
      </c>
      <c r="J235" s="5" t="str">
        <f>'[1]TCE - ANEXO IV - Preencher'!L244</f>
        <v>26200912882932000194550010001446181289757067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19541.5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12882932000194</v>
      </c>
      <c r="E236" s="5" t="str">
        <f>'[1]TCE - ANEXO IV - Preencher'!G245</f>
        <v>EXOMED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144642</v>
      </c>
      <c r="I236" s="6" t="str">
        <f>IF('[1]TCE - ANEXO IV - Preencher'!K245="","",'[1]TCE - ANEXO IV - Preencher'!K245)</f>
        <v>18/09/2020</v>
      </c>
      <c r="J236" s="5" t="str">
        <f>'[1]TCE - ANEXO IV - Preencher'!L245</f>
        <v>26200912882932000194550010001446421369763514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3096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12882932000194</v>
      </c>
      <c r="E237" s="5" t="str">
        <f>'[1]TCE - ANEXO IV - Preencher'!G246</f>
        <v>EXOMED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144768</v>
      </c>
      <c r="I237" s="6" t="str">
        <f>IF('[1]TCE - ANEXO IV - Preencher'!K246="","",'[1]TCE - ANEXO IV - Preencher'!K246)</f>
        <v>24/09/2020</v>
      </c>
      <c r="J237" s="5" t="str">
        <f>'[1]TCE - ANEXO IV - Preencher'!L246</f>
        <v>26200912882932000194550010001447681217103971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1218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3817043000152</v>
      </c>
      <c r="E238" s="5" t="str">
        <f>'[1]TCE - ANEXO IV - Preencher'!G247</f>
        <v>PHARMAPLUS LTDA EPP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000023158</v>
      </c>
      <c r="I238" s="6" t="str">
        <f>IF('[1]TCE - ANEXO IV - Preencher'!K247="","",'[1]TCE - ANEXO IV - Preencher'!K247)</f>
        <v>31/08/2020</v>
      </c>
      <c r="J238" s="5" t="str">
        <f>'[1]TCE - ANEXO IV - Preencher'!L247</f>
        <v>26200803817043000152550010000231581027820300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4200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8671559000155</v>
      </c>
      <c r="E239" s="5" t="str">
        <f>'[1]TCE - ANEXO IV - Preencher'!G248</f>
        <v>RECIFARMA COM DE PROD FARMACEUTICOS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1428</v>
      </c>
      <c r="I239" s="6" t="str">
        <f>IF('[1]TCE - ANEXO IV - Preencher'!K248="","",'[1]TCE - ANEXO IV - Preencher'!K248)</f>
        <v>09/09/2020</v>
      </c>
      <c r="J239" s="5" t="str">
        <f>'[1]TCE - ANEXO IV - Preencher'!L248</f>
        <v>26200908671559000155550010000014281510882326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700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8671559000155</v>
      </c>
      <c r="E240" s="5" t="str">
        <f>'[1]TCE - ANEXO IV - Preencher'!G249</f>
        <v>RECIFARMA COM DE PROD FARMACEUTICOS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1434</v>
      </c>
      <c r="I240" s="6" t="str">
        <f>IF('[1]TCE - ANEXO IV - Preencher'!K249="","",'[1]TCE - ANEXO IV - Preencher'!K249)</f>
        <v>10/09/2020</v>
      </c>
      <c r="J240" s="5" t="str">
        <f>'[1]TCE - ANEXO IV - Preencher'!L249</f>
        <v>26200908671559000155550010000014341505969262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107.1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8671559000155</v>
      </c>
      <c r="E241" s="5" t="str">
        <f>'[1]TCE - ANEXO IV - Preencher'!G250</f>
        <v>RECIFARMA COM DE PROD FARMACEUTICOS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1435</v>
      </c>
      <c r="I241" s="6" t="str">
        <f>IF('[1]TCE - ANEXO IV - Preencher'!K250="","",'[1]TCE - ANEXO IV - Preencher'!K250)</f>
        <v>10/09/2020</v>
      </c>
      <c r="J241" s="5" t="str">
        <f>'[1]TCE - ANEXO IV - Preencher'!L250</f>
        <v>26200908671559000155550010000014351672362004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57.6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8671559000155</v>
      </c>
      <c r="E242" s="5" t="str">
        <f>'[1]TCE - ANEXO IV - Preencher'!G251</f>
        <v>RECIFARMA COM DE PROD FARMACEUTICOS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1436</v>
      </c>
      <c r="I242" s="6" t="str">
        <f>IF('[1]TCE - ANEXO IV - Preencher'!K251="","",'[1]TCE - ANEXO IV - Preencher'!K251)</f>
        <v>11/09/2020</v>
      </c>
      <c r="J242" s="5" t="str">
        <f>'[1]TCE - ANEXO IV - Preencher'!L251</f>
        <v>26200908671559000155550010000014361030901051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264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8671559000155</v>
      </c>
      <c r="E243" s="5" t="str">
        <f>'[1]TCE - ANEXO IV - Preencher'!G252</f>
        <v>RECIFARMA COM DE PROD FARMACEUTICOS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1447</v>
      </c>
      <c r="I243" s="6" t="str">
        <f>IF('[1]TCE - ANEXO IV - Preencher'!K252="","",'[1]TCE - ANEXO IV - Preencher'!K252)</f>
        <v>18/09/2020</v>
      </c>
      <c r="J243" s="5" t="str">
        <f>'[1]TCE - ANEXO IV - Preencher'!L252</f>
        <v>26200908671559000155550010000014471312410458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1609.2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8671559000155</v>
      </c>
      <c r="E244" s="5" t="str">
        <f>'[1]TCE - ANEXO IV - Preencher'!G253</f>
        <v>RECIFARMA COM DE PROD FARMACEUTICOS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1448</v>
      </c>
      <c r="I244" s="6" t="str">
        <f>IF('[1]TCE - ANEXO IV - Preencher'!K253="","",'[1]TCE - ANEXO IV - Preencher'!K253)</f>
        <v>19/09/2020</v>
      </c>
      <c r="J244" s="5" t="str">
        <f>'[1]TCE - ANEXO IV - Preencher'!L253</f>
        <v>26200908671559000155550010000014481245788366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494.7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8671559000155</v>
      </c>
      <c r="E245" s="5" t="str">
        <f>'[1]TCE - ANEXO IV - Preencher'!G254</f>
        <v>RECIFARMA COM DE PROD FARMACEUTICOS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1458</v>
      </c>
      <c r="I245" s="6" t="str">
        <f>IF('[1]TCE - ANEXO IV - Preencher'!K254="","",'[1]TCE - ANEXO IV - Preencher'!K254)</f>
        <v>28/09/2020</v>
      </c>
      <c r="J245" s="5" t="str">
        <f>'[1]TCE - ANEXO IV - Preencher'!L254</f>
        <v>26200908671559000155550010000014581099811890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24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8671559000155</v>
      </c>
      <c r="E246" s="5" t="str">
        <f>'[1]TCE - ANEXO IV - Preencher'!G255</f>
        <v>RECIFARMA COM DE PROD FARMACEUTICOS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1413</v>
      </c>
      <c r="I246" s="6" t="str">
        <f>IF('[1]TCE - ANEXO IV - Preencher'!K255="","",'[1]TCE - ANEXO IV - Preencher'!K255)</f>
        <v>31/08/2020</v>
      </c>
      <c r="J246" s="5" t="str">
        <f>'[1]TCE - ANEXO IV - Preencher'!L255</f>
        <v>26200808671559000155550010000014131970472311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268.56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21381761000100</v>
      </c>
      <c r="E247" s="5" t="str">
        <f>'[1]TCE - ANEXO IV - Preencher'!G256</f>
        <v>SIX DISTRIBUIDORA HOSPITALAR LTDA EPP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000033516</v>
      </c>
      <c r="I247" s="6" t="str">
        <f>IF('[1]TCE - ANEXO IV - Preencher'!K256="","",'[1]TCE - ANEXO IV - Preencher'!K256)</f>
        <v>04/09/2020</v>
      </c>
      <c r="J247" s="5" t="str">
        <f>'[1]TCE - ANEXO IV - Preencher'!L256</f>
        <v>26200921381761000100550010000335161828633847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682.56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21381761000100</v>
      </c>
      <c r="E248" s="5" t="str">
        <f>'[1]TCE - ANEXO IV - Preencher'!G257</f>
        <v>SIX DISTRIBUIDORA HOSPITALAR LTDA EPP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000033667</v>
      </c>
      <c r="I248" s="6" t="str">
        <f>IF('[1]TCE - ANEXO IV - Preencher'!K257="","",'[1]TCE - ANEXO IV - Preencher'!K257)</f>
        <v>14/09/2020</v>
      </c>
      <c r="J248" s="5" t="str">
        <f>'[1]TCE - ANEXO IV - Preencher'!L257</f>
        <v>26200921381761000100550010000336671512527090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36800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21596736000144</v>
      </c>
      <c r="E249" s="5" t="str">
        <f>'[1]TCE - ANEXO IV - Preencher'!G258</f>
        <v>ULTRAMEGA DISTRIBUIDORA HOSPITALAR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00108360</v>
      </c>
      <c r="I249" s="6" t="str">
        <f>IF('[1]TCE - ANEXO IV - Preencher'!K258="","",'[1]TCE - ANEXO IV - Preencher'!K258)</f>
        <v>10/09/2020</v>
      </c>
      <c r="J249" s="5" t="str">
        <f>'[1]TCE - ANEXO IV - Preencher'!L258</f>
        <v>26200921596736000144550010001083601001108910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352.8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21596736000144</v>
      </c>
      <c r="E250" s="5" t="str">
        <f>'[1]TCE - ANEXO IV - Preencher'!G259</f>
        <v>ULTRAMEGA DISTRIBUIDORA HOSPITALAR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00109440</v>
      </c>
      <c r="I250" s="6" t="str">
        <f>IF('[1]TCE - ANEXO IV - Preencher'!K259="","",'[1]TCE - ANEXO IV - Preencher'!K259)</f>
        <v>24/09/2020</v>
      </c>
      <c r="J250" s="5" t="str">
        <f>'[1]TCE - ANEXO IV - Preencher'!L259</f>
        <v>26200921596736000144550010001094401001120275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78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21596736000144</v>
      </c>
      <c r="E251" s="5" t="str">
        <f>'[1]TCE - ANEXO IV - Preencher'!G260</f>
        <v>ULTRAMEGA DISTRIBUIDORA HOSPITALAR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00109722</v>
      </c>
      <c r="I251" s="6" t="str">
        <f>IF('[1]TCE - ANEXO IV - Preencher'!K260="","",'[1]TCE - ANEXO IV - Preencher'!K260)</f>
        <v>29/09/2020</v>
      </c>
      <c r="J251" s="5" t="str">
        <f>'[1]TCE - ANEXO IV - Preencher'!L260</f>
        <v>26200921596736000144550010001097221001123159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1137.5999999999999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3.14 - Alimentação Preparada</v>
      </c>
      <c r="D252" s="3">
        <f>'[1]TCE - ANEXO IV - Preencher'!F261</f>
        <v>23523598000107</v>
      </c>
      <c r="E252" s="5" t="str">
        <f>'[1]TCE - ANEXO IV - Preencher'!G261</f>
        <v>BARROS E BARROS HOSPITALAR LTDA EPP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000002095</v>
      </c>
      <c r="I252" s="6" t="str">
        <f>IF('[1]TCE - ANEXO IV - Preencher'!K261="","",'[1]TCE - ANEXO IV - Preencher'!K261)</f>
        <v>04/09/2020</v>
      </c>
      <c r="J252" s="5" t="str">
        <f>'[1]TCE - ANEXO IV - Preencher'!L261</f>
        <v>26200923523598000107550010000020951247391232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4229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3.14 - Alimentação Preparada</v>
      </c>
      <c r="D253" s="3">
        <f>'[1]TCE - ANEXO IV - Preencher'!F262</f>
        <v>23523598000107</v>
      </c>
      <c r="E253" s="5" t="str">
        <f>'[1]TCE - ANEXO IV - Preencher'!G262</f>
        <v>BARROS E BARROS HOSPITALAR LTDA EPP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000002103</v>
      </c>
      <c r="I253" s="6" t="str">
        <f>IF('[1]TCE - ANEXO IV - Preencher'!K262="","",'[1]TCE - ANEXO IV - Preencher'!K262)</f>
        <v>09/09/2020</v>
      </c>
      <c r="J253" s="5" t="str">
        <f>'[1]TCE - ANEXO IV - Preencher'!L262</f>
        <v>26200923523598000107550010000021031409698668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920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3.14 - Alimentação Preparada</v>
      </c>
      <c r="D254" s="3">
        <f>'[1]TCE - ANEXO IV - Preencher'!F263</f>
        <v>1687725000162</v>
      </c>
      <c r="E254" s="5" t="str">
        <f>'[1]TCE - ANEXO IV - Preencher'!G263</f>
        <v>CENTRO ESP EM NUT ENTERAL E PARENTERAL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000025964</v>
      </c>
      <c r="I254" s="6" t="str">
        <f>IF('[1]TCE - ANEXO IV - Preencher'!K263="","",'[1]TCE - ANEXO IV - Preencher'!K263)</f>
        <v>03/09/2020</v>
      </c>
      <c r="J254" s="5" t="str">
        <f>'[1]TCE - ANEXO IV - Preencher'!L263</f>
        <v>26200901687725000162550010000259641100152604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12325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3.14 - Alimentação Preparada</v>
      </c>
      <c r="D255" s="3">
        <f>'[1]TCE - ANEXO IV - Preencher'!F264</f>
        <v>1687725000162</v>
      </c>
      <c r="E255" s="5" t="str">
        <f>'[1]TCE - ANEXO IV - Preencher'!G264</f>
        <v>CENTRO ESP EM NUT ENTERAL E PARENTERAL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000026206</v>
      </c>
      <c r="I255" s="6" t="str">
        <f>IF('[1]TCE - ANEXO IV - Preencher'!K264="","",'[1]TCE - ANEXO IV - Preencher'!K264)</f>
        <v>24/09/2020</v>
      </c>
      <c r="J255" s="5" t="str">
        <f>'[1]TCE - ANEXO IV - Preencher'!L264</f>
        <v>26200901687725000162550010000262061100298970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5850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3.14 - Alimentação Preparada</v>
      </c>
      <c r="D256" s="3">
        <f>'[1]TCE - ANEXO IV - Preencher'!F265</f>
        <v>22940455000120</v>
      </c>
      <c r="E256" s="5" t="str">
        <f>'[1]TCE - ANEXO IV - Preencher'!G265</f>
        <v>MOURA E MELO COMERCIO E SERV LTDA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000009929</v>
      </c>
      <c r="I256" s="6" t="str">
        <f>IF('[1]TCE - ANEXO IV - Preencher'!K265="","",'[1]TCE - ANEXO IV - Preencher'!K265)</f>
        <v>08/09/2020</v>
      </c>
      <c r="J256" s="5" t="str">
        <f>'[1]TCE - ANEXO IV - Preencher'!L265</f>
        <v>26200922940455000120550010000099291123797518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8344.44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3.14 - Alimentação Preparada</v>
      </c>
      <c r="D257" s="3">
        <f>'[1]TCE - ANEXO IV - Preencher'!F266</f>
        <v>1884446000199</v>
      </c>
      <c r="E257" s="5" t="str">
        <f>'[1]TCE - ANEXO IV - Preencher'!G266</f>
        <v>TECNOVIDA COMERCIAL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123144</v>
      </c>
      <c r="I257" s="6" t="str">
        <f>IF('[1]TCE - ANEXO IV - Preencher'!K266="","",'[1]TCE - ANEXO IV - Preencher'!K266)</f>
        <v>03/09/2020</v>
      </c>
      <c r="J257" s="5" t="str">
        <f>'[1]TCE - ANEXO IV - Preencher'!L266</f>
        <v>26200901884446000199550010001231441135124395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6252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42073</v>
      </c>
      <c r="I258" s="6" t="str">
        <f>IF('[1]TCE - ANEXO IV - Preencher'!K267="","",'[1]TCE - ANEXO IV - Preencher'!K267)</f>
        <v>01/09/2020</v>
      </c>
      <c r="J258" s="5" t="str">
        <f>'[1]TCE - ANEXO IV - Preencher'!L267</f>
        <v>26200924380578002041550080000420731803783867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74.17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7217</v>
      </c>
      <c r="I259" s="6" t="str">
        <f>IF('[1]TCE - ANEXO IV - Preencher'!K268="","",'[1]TCE - ANEXO IV - Preencher'!K268)</f>
        <v>02/09/2020</v>
      </c>
      <c r="J259" s="5" t="str">
        <f>'[1]TCE - ANEXO IV - Preencher'!L268</f>
        <v>26200924380578002041550370000072171803959655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185.43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42099</v>
      </c>
      <c r="I260" s="6" t="str">
        <f>IF('[1]TCE - ANEXO IV - Preencher'!K269="","",'[1]TCE - ANEXO IV - Preencher'!K269)</f>
        <v>03/09/2020</v>
      </c>
      <c r="J260" s="5" t="str">
        <f>'[1]TCE - ANEXO IV - Preencher'!L269</f>
        <v>26200924380578002041550080000420991804112717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1630.34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42112</v>
      </c>
      <c r="I261" s="6" t="str">
        <f>IF('[1]TCE - ANEXO IV - Preencher'!K270="","",'[1]TCE - ANEXO IV - Preencher'!K270)</f>
        <v>04/09/2020</v>
      </c>
      <c r="J261" s="5" t="str">
        <f>'[1]TCE - ANEXO IV - Preencher'!L270</f>
        <v>26200924380578002041550080000421121804285801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222.51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42115</v>
      </c>
      <c r="I262" s="6" t="str">
        <f>IF('[1]TCE - ANEXO IV - Preencher'!K271="","",'[1]TCE - ANEXO IV - Preencher'!K271)</f>
        <v>05/09/2020</v>
      </c>
      <c r="J262" s="5" t="str">
        <f>'[1]TCE - ANEXO IV - Preencher'!L271</f>
        <v>26200924380578002041550080000421151804351490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432.09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47480</v>
      </c>
      <c r="I263" s="6" t="str">
        <f>IF('[1]TCE - ANEXO IV - Preencher'!K272="","",'[1]TCE - ANEXO IV - Preencher'!K272)</f>
        <v>06/09/2020</v>
      </c>
      <c r="J263" s="5" t="str">
        <f>'[1]TCE - ANEXO IV - Preencher'!L272</f>
        <v>26200924380578002041550580000474801804378385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259.55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42125</v>
      </c>
      <c r="I264" s="6" t="str">
        <f>IF('[1]TCE - ANEXO IV - Preencher'!K273="","",'[1]TCE - ANEXO IV - Preencher'!K273)</f>
        <v>07/09/2020</v>
      </c>
      <c r="J264" s="5" t="str">
        <f>'[1]TCE - ANEXO IV - Preencher'!L273</f>
        <v>26200924380578002041550080000421251804560940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259.60000000000002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42145</v>
      </c>
      <c r="I265" s="6" t="str">
        <f>IF('[1]TCE - ANEXO IV - Preencher'!K274="","",'[1]TCE - ANEXO IV - Preencher'!K274)</f>
        <v>08/09/2020</v>
      </c>
      <c r="J265" s="5" t="str">
        <f>'[1]TCE - ANEXO IV - Preencher'!L274</f>
        <v>26200924380578002041550080000421451804714398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445.02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42152</v>
      </c>
      <c r="I266" s="6" t="str">
        <f>IF('[1]TCE - ANEXO IV - Preencher'!K275="","",'[1]TCE - ANEXO IV - Preencher'!K275)</f>
        <v>09/09/2020</v>
      </c>
      <c r="J266" s="5" t="str">
        <f>'[1]TCE - ANEXO IV - Preencher'!L275</f>
        <v>26200924380578002041550080000421521804783050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185.43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42164</v>
      </c>
      <c r="I267" s="6" t="str">
        <f>IF('[1]TCE - ANEXO IV - Preencher'!K276="","",'[1]TCE - ANEXO IV - Preencher'!K276)</f>
        <v>10/09/2020</v>
      </c>
      <c r="J267" s="5" t="str">
        <f>'[1]TCE - ANEXO IV - Preencher'!L276</f>
        <v>26200924380578002041550080000421641804966090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1621.55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42183</v>
      </c>
      <c r="I268" s="6" t="str">
        <f>IF('[1]TCE - ANEXO IV - Preencher'!K277="","",'[1]TCE - ANEXO IV - Preencher'!K277)</f>
        <v>11/09/2020</v>
      </c>
      <c r="J268" s="5" t="str">
        <f>'[1]TCE - ANEXO IV - Preencher'!L277</f>
        <v>26200924380578002041550080000421831805153501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333.72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42189</v>
      </c>
      <c r="I269" s="6" t="str">
        <f>IF('[1]TCE - ANEXO IV - Preencher'!K278="","",'[1]TCE - ANEXO IV - Preencher'!K278)</f>
        <v>12/09/2020</v>
      </c>
      <c r="J269" s="5" t="str">
        <f>'[1]TCE - ANEXO IV - Preencher'!L278</f>
        <v>26200924380578002041550080000421891805256878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370.85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42193</v>
      </c>
      <c r="I270" s="6" t="str">
        <f>IF('[1]TCE - ANEXO IV - Preencher'!K279="","",'[1]TCE - ANEXO IV - Preencher'!K279)</f>
        <v>14/09/2020</v>
      </c>
      <c r="J270" s="5" t="str">
        <f>'[1]TCE - ANEXO IV - Preencher'!L279</f>
        <v>26200924380578002041550080000421931805319473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370.85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1278</v>
      </c>
      <c r="I271" s="6" t="str">
        <f>IF('[1]TCE - ANEXO IV - Preencher'!K280="","",'[1]TCE - ANEXO IV - Preencher'!K280)</f>
        <v>15/09/2020</v>
      </c>
      <c r="J271" s="5" t="str">
        <f>'[1]TCE - ANEXO IV - Preencher'!L280</f>
        <v>26200924380578002041550880000012781805570820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98.37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42212</v>
      </c>
      <c r="I272" s="6" t="str">
        <f>IF('[1]TCE - ANEXO IV - Preencher'!K281="","",'[1]TCE - ANEXO IV - Preencher'!K281)</f>
        <v>15/09/2020</v>
      </c>
      <c r="J272" s="5" t="str">
        <f>'[1]TCE - ANEXO IV - Preencher'!L281</f>
        <v>26200924380578002041550080000422121805567539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397.38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7276</v>
      </c>
      <c r="I273" s="6" t="str">
        <f>IF('[1]TCE - ANEXO IV - Preencher'!K282="","",'[1]TCE - ANEXO IV - Preencher'!K282)</f>
        <v>16/09/2020</v>
      </c>
      <c r="J273" s="5" t="str">
        <f>'[1]TCE - ANEXO IV - Preencher'!L282</f>
        <v>26200924380578002041550370000072761805628002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526.34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42230</v>
      </c>
      <c r="I274" s="6" t="str">
        <f>IF('[1]TCE - ANEXO IV - Preencher'!K283="","",'[1]TCE - ANEXO IV - Preencher'!K283)</f>
        <v>17/09/2020</v>
      </c>
      <c r="J274" s="5" t="str">
        <f>'[1]TCE - ANEXO IV - Preencher'!L283</f>
        <v>26200924380578002041550080000422301805823495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407.93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7295</v>
      </c>
      <c r="I275" s="6" t="str">
        <f>IF('[1]TCE - ANEXO IV - Preencher'!K284="","",'[1]TCE - ANEXO IV - Preencher'!K284)</f>
        <v>18/09/2020</v>
      </c>
      <c r="J275" s="5" t="str">
        <f>'[1]TCE - ANEXO IV - Preencher'!L284</f>
        <v>26200924380578002041550370000072951805926572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407.83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42256</v>
      </c>
      <c r="I276" s="6" t="str">
        <f>IF('[1]TCE - ANEXO IV - Preencher'!K285="","",'[1]TCE - ANEXO IV - Preencher'!K285)</f>
        <v>19/09/2020</v>
      </c>
      <c r="J276" s="5" t="str">
        <f>'[1]TCE - ANEXO IV - Preencher'!L285</f>
        <v>26200924380578002041550080000422561806097034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370.85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47621</v>
      </c>
      <c r="I277" s="6" t="str">
        <f>IF('[1]TCE - ANEXO IV - Preencher'!K286="","",'[1]TCE - ANEXO IV - Preencher'!K286)</f>
        <v>20/09/2020</v>
      </c>
      <c r="J277" s="5" t="str">
        <f>'[1]TCE - ANEXO IV - Preencher'!L286</f>
        <v>26200924380578002041550580000476211806108814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185.43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7306</v>
      </c>
      <c r="I278" s="6" t="str">
        <f>IF('[1]TCE - ANEXO IV - Preencher'!K287="","",'[1]TCE - ANEXO IV - Preencher'!K287)</f>
        <v>21/09/2020</v>
      </c>
      <c r="J278" s="5" t="str">
        <f>'[1]TCE - ANEXO IV - Preencher'!L287</f>
        <v>26200924380578002041550370000073061806136970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296.68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42271</v>
      </c>
      <c r="I279" s="6" t="str">
        <f>IF('[1]TCE - ANEXO IV - Preencher'!K288="","",'[1]TCE - ANEXO IV - Preencher'!K288)</f>
        <v>22/09/2020</v>
      </c>
      <c r="J279" s="5" t="str">
        <f>'[1]TCE - ANEXO IV - Preencher'!L288</f>
        <v>26200924380578002041550080000422711806300081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444.91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7328</v>
      </c>
      <c r="I280" s="6" t="str">
        <f>IF('[1]TCE - ANEXO IV - Preencher'!K289="","",'[1]TCE - ANEXO IV - Preencher'!K289)</f>
        <v>23/09/2020</v>
      </c>
      <c r="J280" s="5" t="str">
        <f>'[1]TCE - ANEXO IV - Preencher'!L289</f>
        <v>26200924380578002041550370000073281806448553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1815.7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7334</v>
      </c>
      <c r="I281" s="6" t="str">
        <f>IF('[1]TCE - ANEXO IV - Preencher'!K290="","",'[1]TCE - ANEXO IV - Preencher'!K290)</f>
        <v>24/09/2020</v>
      </c>
      <c r="J281" s="5" t="str">
        <f>'[1]TCE - ANEXO IV - Preencher'!L290</f>
        <v>26200924380578002041550370000073341806614094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519.08000000000004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42313</v>
      </c>
      <c r="I282" s="6" t="str">
        <f>IF('[1]TCE - ANEXO IV - Preencher'!K291="","",'[1]TCE - ANEXO IV - Preencher'!K291)</f>
        <v>25/09/2020</v>
      </c>
      <c r="J282" s="5" t="str">
        <f>'[1]TCE - ANEXO IV - Preencher'!L291</f>
        <v>26200924380578002041550080000423131806817140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519.15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42319</v>
      </c>
      <c r="I283" s="6" t="str">
        <f>IF('[1]TCE - ANEXO IV - Preencher'!K292="","",'[1]TCE - ANEXO IV - Preencher'!K292)</f>
        <v>26/09/2020</v>
      </c>
      <c r="J283" s="5" t="str">
        <f>'[1]TCE - ANEXO IV - Preencher'!L292</f>
        <v>26200924380578002041550080000423191806911680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519.20000000000005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42320</v>
      </c>
      <c r="I284" s="6" t="str">
        <f>IF('[1]TCE - ANEXO IV - Preencher'!K293="","",'[1]TCE - ANEXO IV - Preencher'!K293)</f>
        <v>26/09/2020</v>
      </c>
      <c r="J284" s="5" t="str">
        <f>'[1]TCE - ANEXO IV - Preencher'!L293</f>
        <v>26200924380578002041550080000423201806911907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37.08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47709</v>
      </c>
      <c r="I285" s="6" t="str">
        <f>IF('[1]TCE - ANEXO IV - Preencher'!K294="","",'[1]TCE - ANEXO IV - Preencher'!K294)</f>
        <v>27/09/2020</v>
      </c>
      <c r="J285" s="5" t="str">
        <f>'[1]TCE - ANEXO IV - Preencher'!L294</f>
        <v>26200924380578002041550580000477091806942416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593.26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7347</v>
      </c>
      <c r="I286" s="6" t="str">
        <f>IF('[1]TCE - ANEXO IV - Preencher'!K295="","",'[1]TCE - ANEXO IV - Preencher'!K295)</f>
        <v>28/09/2020</v>
      </c>
      <c r="J286" s="5" t="str">
        <f>'[1]TCE - ANEXO IV - Preencher'!L295</f>
        <v>26200924380578002041550370000073471807024043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508.69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7349</v>
      </c>
      <c r="I287" s="6" t="str">
        <f>IF('[1]TCE - ANEXO IV - Preencher'!K296="","",'[1]TCE - ANEXO IV - Preencher'!K296)</f>
        <v>28/09/2020</v>
      </c>
      <c r="J287" s="5" t="str">
        <f>'[1]TCE - ANEXO IV - Preencher'!L296</f>
        <v>26200924380578002041550370000073491807026326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37.08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42356</v>
      </c>
      <c r="I288" s="6" t="str">
        <f>IF('[1]TCE - ANEXO IV - Preencher'!K297="","",'[1]TCE - ANEXO IV - Preencher'!K297)</f>
        <v>29/09/2020</v>
      </c>
      <c r="J288" s="5" t="str">
        <f>'[1]TCE - ANEXO IV - Preencher'!L297</f>
        <v>26200924380578002041550080000423561807227115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704.51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24380578002041</v>
      </c>
      <c r="E289" s="5" t="str">
        <f>'[1]TCE - ANEXO IV - Preencher'!G298</f>
        <v>WHITE MARTINS GASES IND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287163</v>
      </c>
      <c r="I289" s="6" t="str">
        <f>IF('[1]TCE - ANEXO IV - Preencher'!K298="","",'[1]TCE - ANEXO IV - Preencher'!K298)</f>
        <v>31/08/2020</v>
      </c>
      <c r="J289" s="5" t="str">
        <f>'[1]TCE - ANEXO IV - Preencher'!L298</f>
        <v>26200824380578002041552000002871631803647676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111.25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24380578002203</v>
      </c>
      <c r="E290" s="5" t="str">
        <f>'[1]TCE - ANEXO IV - Preencher'!G299</f>
        <v>WHITE MARTINS GASES INDUSTRIA DO NE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2305</v>
      </c>
      <c r="I290" s="6" t="str">
        <f>IF('[1]TCE - ANEXO IV - Preencher'!K299="","",'[1]TCE - ANEXO IV - Preencher'!K299)</f>
        <v>05/09/2020</v>
      </c>
      <c r="J290" s="5" t="str">
        <f>'[1]TCE - ANEXO IV - Preencher'!L299</f>
        <v>26200924380578002203550390000023051804346193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6326.87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24380578002203</v>
      </c>
      <c r="E291" s="5" t="str">
        <f>'[1]TCE - ANEXO IV - Preencher'!G300</f>
        <v>WHITE MARTINS GASES INDUSTRIA DO NE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1655</v>
      </c>
      <c r="I291" s="6" t="str">
        <f>IF('[1]TCE - ANEXO IV - Preencher'!K300="","",'[1]TCE - ANEXO IV - Preencher'!K300)</f>
        <v>12/09/2020</v>
      </c>
      <c r="J291" s="5" t="str">
        <f>'[1]TCE - ANEXO IV - Preencher'!L300</f>
        <v>26200924380578002203550110000016551805243772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5954.79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24380578002203</v>
      </c>
      <c r="E292" s="5" t="str">
        <f>'[1]TCE - ANEXO IV - Preencher'!G301</f>
        <v>WHITE MARTINS GASES INDUSTRIA DO NE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877</v>
      </c>
      <c r="I292" s="6" t="str">
        <f>IF('[1]TCE - ANEXO IV - Preencher'!K301="","",'[1]TCE - ANEXO IV - Preencher'!K301)</f>
        <v>18/09/2020</v>
      </c>
      <c r="J292" s="5" t="str">
        <f>'[1]TCE - ANEXO IV - Preencher'!L301</f>
        <v>26200924380578002203550610000008771805953592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4418.7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3.2 - Gás e Outros Materiais Engarrafados</v>
      </c>
      <c r="D293" s="3">
        <f>'[1]TCE - ANEXO IV - Preencher'!F302</f>
        <v>24380578002203</v>
      </c>
      <c r="E293" s="5" t="str">
        <f>'[1]TCE - ANEXO IV - Preencher'!G302</f>
        <v>WHITE MARTINS GASES INDUSTRIA DO NE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877</v>
      </c>
      <c r="I293" s="6" t="str">
        <f>IF('[1]TCE - ANEXO IV - Preencher'!K302="","",'[1]TCE - ANEXO IV - Preencher'!K302)</f>
        <v>25/09/2020</v>
      </c>
      <c r="J293" s="5" t="str">
        <f>'[1]TCE - ANEXO IV - Preencher'!L302</f>
        <v>26200924380578002203550150000008771806798939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6047.46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24436602000154</v>
      </c>
      <c r="E294" s="5" t="str">
        <f>'[1]TCE - ANEXO IV - Preencher'!G303</f>
        <v>ART CIRURGICA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82624</v>
      </c>
      <c r="I294" s="6" t="str">
        <f>IF('[1]TCE - ANEXO IV - Preencher'!K303="","",'[1]TCE - ANEXO IV - Preencher'!K303)</f>
        <v>24/09/2020</v>
      </c>
      <c r="J294" s="5" t="str">
        <f>'[1]TCE - ANEXO IV - Preencher'!L303</f>
        <v>26200924436602000154550010000826241171928836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220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24436602000154</v>
      </c>
      <c r="E295" s="5" t="str">
        <f>'[1]TCE - ANEXO IV - Preencher'!G304</f>
        <v>ART CIRURGICA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81932</v>
      </c>
      <c r="I295" s="6" t="str">
        <f>IF('[1]TCE - ANEXO IV - Preencher'!K304="","",'[1]TCE - ANEXO IV - Preencher'!K304)</f>
        <v>31/08/2020</v>
      </c>
      <c r="J295" s="5" t="str">
        <f>'[1]TCE - ANEXO IV - Preencher'!L304</f>
        <v>26200824436602000154550010000819321112357542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7383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24436602000154</v>
      </c>
      <c r="E296" s="5" t="str">
        <f>'[1]TCE - ANEXO IV - Preencher'!G305</f>
        <v>ART CIRURGICA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81991</v>
      </c>
      <c r="I296" s="6" t="str">
        <f>IF('[1]TCE - ANEXO IV - Preencher'!K305="","",'[1]TCE - ANEXO IV - Preencher'!K305)</f>
        <v>31/08/2020</v>
      </c>
      <c r="J296" s="5" t="str">
        <f>'[1]TCE - ANEXO IV - Preencher'!L305</f>
        <v>26200824436602000154550010000819911171636739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3691.5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50595271000105</v>
      </c>
      <c r="E297" s="5" t="str">
        <f>'[1]TCE - ANEXO IV - Preencher'!G306</f>
        <v>BIOTRONIK COMERCIAL MEDICA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946127</v>
      </c>
      <c r="I297" s="6" t="str">
        <f>IF('[1]TCE - ANEXO IV - Preencher'!K306="","",'[1]TCE - ANEXO IV - Preencher'!K306)</f>
        <v>10/09/2020</v>
      </c>
      <c r="J297" s="5" t="str">
        <f>'[1]TCE - ANEXO IV - Preencher'!L306</f>
        <v>35200950595271000105550030009461271834131288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5020.8599999999997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50595271000105</v>
      </c>
      <c r="E298" s="5" t="str">
        <f>'[1]TCE - ANEXO IV - Preencher'!G307</f>
        <v>BIOTRONIK COMERCIAL MEDICA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946596</v>
      </c>
      <c r="I298" s="6" t="str">
        <f>IF('[1]TCE - ANEXO IV - Preencher'!K307="","",'[1]TCE - ANEXO IV - Preencher'!K307)</f>
        <v>14/09/2020</v>
      </c>
      <c r="J298" s="5" t="str">
        <f>'[1]TCE - ANEXO IV - Preencher'!L307</f>
        <v>35200950595271000105550030009465961213522499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5020.8599999999997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50595271000105</v>
      </c>
      <c r="E299" s="5" t="str">
        <f>'[1]TCE - ANEXO IV - Preencher'!G308</f>
        <v>BIOTRONIK COMERCIAL MEDICA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946608</v>
      </c>
      <c r="I299" s="6" t="str">
        <f>IF('[1]TCE - ANEXO IV - Preencher'!K308="","",'[1]TCE - ANEXO IV - Preencher'!K308)</f>
        <v>14/09/2020</v>
      </c>
      <c r="J299" s="5" t="str">
        <f>'[1]TCE - ANEXO IV - Preencher'!L308</f>
        <v>35200950595271000105550030009466081003150024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5198.5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50595271000105</v>
      </c>
      <c r="E300" s="5" t="str">
        <f>'[1]TCE - ANEXO IV - Preencher'!G309</f>
        <v>BIOTRONIK COMERCIAL MEDICA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944405</v>
      </c>
      <c r="I300" s="6" t="str">
        <f>IF('[1]TCE - ANEXO IV - Preencher'!K309="","",'[1]TCE - ANEXO IV - Preencher'!K309)</f>
        <v>27/08/2020</v>
      </c>
      <c r="J300" s="5" t="str">
        <f>'[1]TCE - ANEXO IV - Preencher'!L309</f>
        <v>35200850595271000105550030009444051982676459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5020.8599999999997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002154655</v>
      </c>
      <c r="I301" s="6" t="str">
        <f>IF('[1]TCE - ANEXO IV - Preencher'!K310="","",'[1]TCE - ANEXO IV - Preencher'!K310)</f>
        <v>01/09/2020</v>
      </c>
      <c r="J301" s="5" t="str">
        <f>'[1]TCE - ANEXO IV - Preencher'!L310</f>
        <v>35200901513946000114550030021546551021024128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1500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002154657</v>
      </c>
      <c r="I302" s="6" t="str">
        <f>IF('[1]TCE - ANEXO IV - Preencher'!K311="","",'[1]TCE - ANEXO IV - Preencher'!K311)</f>
        <v>01/09/2020</v>
      </c>
      <c r="J302" s="5" t="str">
        <f>'[1]TCE - ANEXO IV - Preencher'!L311</f>
        <v>35200901513946000114550030021546571021024149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1500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002154661</v>
      </c>
      <c r="I303" s="6" t="str">
        <f>IF('[1]TCE - ANEXO IV - Preencher'!K312="","",'[1]TCE - ANEXO IV - Preencher'!K312)</f>
        <v>01/09/2020</v>
      </c>
      <c r="J303" s="5" t="str">
        <f>'[1]TCE - ANEXO IV - Preencher'!L312</f>
        <v>35200901513946000114550030021546611021024184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3000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002154761</v>
      </c>
      <c r="I304" s="6" t="str">
        <f>IF('[1]TCE - ANEXO IV - Preencher'!K313="","",'[1]TCE - ANEXO IV - Preencher'!K313)</f>
        <v>01/09/2020</v>
      </c>
      <c r="J304" s="5" t="str">
        <f>'[1]TCE - ANEXO IV - Preencher'!L313</f>
        <v>35200901513946000114550030021547611021025186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1500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002155857</v>
      </c>
      <c r="I305" s="6" t="str">
        <f>IF('[1]TCE - ANEXO IV - Preencher'!K314="","",'[1]TCE - ANEXO IV - Preencher'!K314)</f>
        <v>03/09/2020</v>
      </c>
      <c r="J305" s="5" t="str">
        <f>'[1]TCE - ANEXO IV - Preencher'!L314</f>
        <v>35200901513946000114550030021558571021036363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1500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002155858</v>
      </c>
      <c r="I306" s="6" t="str">
        <f>IF('[1]TCE - ANEXO IV - Preencher'!K315="","",'[1]TCE - ANEXO IV - Preencher'!K315)</f>
        <v>03/09/2020</v>
      </c>
      <c r="J306" s="5" t="str">
        <f>'[1]TCE - ANEXO IV - Preencher'!L315</f>
        <v>35200901513946000114550030021558581021036379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3000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002158015</v>
      </c>
      <c r="I307" s="6" t="str">
        <f>IF('[1]TCE - ANEXO IV - Preencher'!K316="","",'[1]TCE - ANEXO IV - Preencher'!K316)</f>
        <v>09/09/2020</v>
      </c>
      <c r="J307" s="5" t="str">
        <f>'[1]TCE - ANEXO IV - Preencher'!L316</f>
        <v>35200901513946000114550030021580151021060566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1500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002158017</v>
      </c>
      <c r="I308" s="6" t="str">
        <f>IF('[1]TCE - ANEXO IV - Preencher'!K317="","",'[1]TCE - ANEXO IV - Preencher'!K317)</f>
        <v>09/09/2020</v>
      </c>
      <c r="J308" s="5" t="str">
        <f>'[1]TCE - ANEXO IV - Preencher'!L317</f>
        <v>35200901513946000114550030021580171021060587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1500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002158972</v>
      </c>
      <c r="I309" s="6" t="str">
        <f>IF('[1]TCE - ANEXO IV - Preencher'!K318="","",'[1]TCE - ANEXO IV - Preencher'!K318)</f>
        <v>10/09/2020</v>
      </c>
      <c r="J309" s="5" t="str">
        <f>'[1]TCE - ANEXO IV - Preencher'!L318</f>
        <v>35200901513946000114550030021589721021070397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1500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002158973</v>
      </c>
      <c r="I310" s="6" t="str">
        <f>IF('[1]TCE - ANEXO IV - Preencher'!K319="","",'[1]TCE - ANEXO IV - Preencher'!K319)</f>
        <v>10/09/2020</v>
      </c>
      <c r="J310" s="5" t="str">
        <f>'[1]TCE - ANEXO IV - Preencher'!L319</f>
        <v>35200901513946000114550030021589731021070408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1500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002158974</v>
      </c>
      <c r="I311" s="6" t="str">
        <f>IF('[1]TCE - ANEXO IV - Preencher'!K320="","",'[1]TCE - ANEXO IV - Preencher'!K320)</f>
        <v>10/09/2020</v>
      </c>
      <c r="J311" s="5" t="str">
        <f>'[1]TCE - ANEXO IV - Preencher'!L320</f>
        <v>35200901513946000114550030021589741021070413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1500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002162428</v>
      </c>
      <c r="I312" s="6" t="str">
        <f>IF('[1]TCE - ANEXO IV - Preencher'!K321="","",'[1]TCE - ANEXO IV - Preencher'!K321)</f>
        <v>15/09/2020</v>
      </c>
      <c r="J312" s="5" t="str">
        <f>'[1]TCE - ANEXO IV - Preencher'!L321</f>
        <v>35200901513946000114550030021624281021107640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1880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002162480</v>
      </c>
      <c r="I313" s="6" t="str">
        <f>IF('[1]TCE - ANEXO IV - Preencher'!K322="","",'[1]TCE - ANEXO IV - Preencher'!K322)</f>
        <v>15/09/2020</v>
      </c>
      <c r="J313" s="5" t="str">
        <f>'[1]TCE - ANEXO IV - Preencher'!L322</f>
        <v>35200901513946000114550030021624801021108700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3000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002162481</v>
      </c>
      <c r="I314" s="6" t="str">
        <f>IF('[1]TCE - ANEXO IV - Preencher'!K323="","",'[1]TCE - ANEXO IV - Preencher'!K323)</f>
        <v>15/09/2020</v>
      </c>
      <c r="J314" s="5" t="str">
        <f>'[1]TCE - ANEXO IV - Preencher'!L323</f>
        <v>35200901513946000114550030021624811021108716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1500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002162482</v>
      </c>
      <c r="I315" s="6" t="str">
        <f>IF('[1]TCE - ANEXO IV - Preencher'!K324="","",'[1]TCE - ANEXO IV - Preencher'!K324)</f>
        <v>15/09/2020</v>
      </c>
      <c r="J315" s="5" t="str">
        <f>'[1]TCE - ANEXO IV - Preencher'!L324</f>
        <v>35200901513946000114550030021624821021108721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1500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002163007</v>
      </c>
      <c r="I316" s="6" t="str">
        <f>IF('[1]TCE - ANEXO IV - Preencher'!K325="","",'[1]TCE - ANEXO IV - Preencher'!K325)</f>
        <v>16/09/2020</v>
      </c>
      <c r="J316" s="5" t="str">
        <f>'[1]TCE - ANEXO IV - Preencher'!L325</f>
        <v>35200901513946000114550030021630071021114622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3000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002141386</v>
      </c>
      <c r="I317" s="6" t="str">
        <f>IF('[1]TCE - ANEXO IV - Preencher'!K326="","",'[1]TCE - ANEXO IV - Preencher'!K326)</f>
        <v>17/08/2020</v>
      </c>
      <c r="J317" s="5" t="str">
        <f>'[1]TCE - ANEXO IV - Preencher'!L326</f>
        <v>35200801513946000114550030021413861020873309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3000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002165375</v>
      </c>
      <c r="I318" s="6" t="str">
        <f>IF('[1]TCE - ANEXO IV - Preencher'!K327="","",'[1]TCE - ANEXO IV - Preencher'!K327)</f>
        <v>18/09/2020</v>
      </c>
      <c r="J318" s="5" t="str">
        <f>'[1]TCE - ANEXO IV - Preencher'!L327</f>
        <v>35200901513946000114550030021653751021140092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3000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002165376</v>
      </c>
      <c r="I319" s="6" t="str">
        <f>IF('[1]TCE - ANEXO IV - Preencher'!K328="","",'[1]TCE - ANEXO IV - Preencher'!K328)</f>
        <v>18/09/2020</v>
      </c>
      <c r="J319" s="5" t="str">
        <f>'[1]TCE - ANEXO IV - Preencher'!L328</f>
        <v>35200901513946000114550030021653761021140103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380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002165377</v>
      </c>
      <c r="I320" s="6" t="str">
        <f>IF('[1]TCE - ANEXO IV - Preencher'!K329="","",'[1]TCE - ANEXO IV - Preencher'!K329)</f>
        <v>18/09/2020</v>
      </c>
      <c r="J320" s="5" t="str">
        <f>'[1]TCE - ANEXO IV - Preencher'!L329</f>
        <v>35200901513946000114550030021653771021140119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4500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002165378</v>
      </c>
      <c r="I321" s="6" t="str">
        <f>IF('[1]TCE - ANEXO IV - Preencher'!K330="","",'[1]TCE - ANEXO IV - Preencher'!K330)</f>
        <v>18/09/2020</v>
      </c>
      <c r="J321" s="5" t="str">
        <f>'[1]TCE - ANEXO IV - Preencher'!L330</f>
        <v>35200901513946000114550030021653781021140124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4500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002165713</v>
      </c>
      <c r="I322" s="6" t="str">
        <f>IF('[1]TCE - ANEXO IV - Preencher'!K331="","",'[1]TCE - ANEXO IV - Preencher'!K331)</f>
        <v>18/09/2020</v>
      </c>
      <c r="J322" s="5" t="str">
        <f>'[1]TCE - ANEXO IV - Preencher'!L331</f>
        <v>35200901513946000114550030021657131021143562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1500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002167766</v>
      </c>
      <c r="I323" s="6" t="str">
        <f>IF('[1]TCE - ANEXO IV - Preencher'!K332="","",'[1]TCE - ANEXO IV - Preencher'!K332)</f>
        <v>22/09/2020</v>
      </c>
      <c r="J323" s="5" t="str">
        <f>'[1]TCE - ANEXO IV - Preencher'!L332</f>
        <v>35200901513946000114550030021677661021166522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1500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002167767</v>
      </c>
      <c r="I324" s="6" t="str">
        <f>IF('[1]TCE - ANEXO IV - Preencher'!K333="","",'[1]TCE - ANEXO IV - Preencher'!K333)</f>
        <v>22/09/2020</v>
      </c>
      <c r="J324" s="5" t="str">
        <f>'[1]TCE - ANEXO IV - Preencher'!L333</f>
        <v>35200901513946000114550030021677671021166538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1500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002167768</v>
      </c>
      <c r="I325" s="6" t="str">
        <f>IF('[1]TCE - ANEXO IV - Preencher'!K334="","",'[1]TCE - ANEXO IV - Preencher'!K334)</f>
        <v>22/09/2020</v>
      </c>
      <c r="J325" s="5" t="str">
        <f>'[1]TCE - ANEXO IV - Preencher'!L334</f>
        <v>35200901513946000114550030021677681021166543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1500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002167769</v>
      </c>
      <c r="I326" s="6" t="str">
        <f>IF('[1]TCE - ANEXO IV - Preencher'!K335="","",'[1]TCE - ANEXO IV - Preencher'!K335)</f>
        <v>22/09/2020</v>
      </c>
      <c r="J326" s="5" t="str">
        <f>'[1]TCE - ANEXO IV - Preencher'!L335</f>
        <v>35200901513946000114550030021677691021166559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3000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002167770</v>
      </c>
      <c r="I327" s="6" t="str">
        <f>IF('[1]TCE - ANEXO IV - Preencher'!K336="","",'[1]TCE - ANEXO IV - Preencher'!K336)</f>
        <v>22/09/2020</v>
      </c>
      <c r="J327" s="5" t="str">
        <f>'[1]TCE - ANEXO IV - Preencher'!L336</f>
        <v>35200901513946000114550030021677701021166568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1500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002167771</v>
      </c>
      <c r="I328" s="6" t="str">
        <f>IF('[1]TCE - ANEXO IV - Preencher'!K337="","",'[1]TCE - ANEXO IV - Preencher'!K337)</f>
        <v>22/09/2020</v>
      </c>
      <c r="J328" s="5" t="str">
        <f>'[1]TCE - ANEXO IV - Preencher'!L337</f>
        <v>35200901513946000114550030021677711021166573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1500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002167772</v>
      </c>
      <c r="I329" s="6" t="str">
        <f>IF('[1]TCE - ANEXO IV - Preencher'!K338="","",'[1]TCE - ANEXO IV - Preencher'!K338)</f>
        <v>22/09/2020</v>
      </c>
      <c r="J329" s="5" t="str">
        <f>'[1]TCE - ANEXO IV - Preencher'!L338</f>
        <v>35200901513946000114550030021677721021166589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4500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002167773</v>
      </c>
      <c r="I330" s="6" t="str">
        <f>IF('[1]TCE - ANEXO IV - Preencher'!K339="","",'[1]TCE - ANEXO IV - Preencher'!K339)</f>
        <v>22/09/2020</v>
      </c>
      <c r="J330" s="5" t="str">
        <f>'[1]TCE - ANEXO IV - Preencher'!L339</f>
        <v>35200901513946000114550030021677731021166594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1500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002167775</v>
      </c>
      <c r="I331" s="6" t="str">
        <f>IF('[1]TCE - ANEXO IV - Preencher'!K340="","",'[1]TCE - ANEXO IV - Preencher'!K340)</f>
        <v>22/09/2020</v>
      </c>
      <c r="J331" s="5" t="str">
        <f>'[1]TCE - ANEXO IV - Preencher'!L340</f>
        <v>35200901513946000114550030021677751021166610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3000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002167776</v>
      </c>
      <c r="I332" s="6" t="str">
        <f>IF('[1]TCE - ANEXO IV - Preencher'!K341="","",'[1]TCE - ANEXO IV - Preencher'!K341)</f>
        <v>22/09/2020</v>
      </c>
      <c r="J332" s="5" t="str">
        <f>'[1]TCE - ANEXO IV - Preencher'!L341</f>
        <v>35200901513946000114550030021677761021166626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1500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002167777</v>
      </c>
      <c r="I333" s="6" t="str">
        <f>IF('[1]TCE - ANEXO IV - Preencher'!K342="","",'[1]TCE - ANEXO IV - Preencher'!K342)</f>
        <v>22/09/2020</v>
      </c>
      <c r="J333" s="5" t="str">
        <f>'[1]TCE - ANEXO IV - Preencher'!L342</f>
        <v>35200901513946000114550030021677771021166631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1500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002172044</v>
      </c>
      <c r="I334" s="6" t="str">
        <f>IF('[1]TCE - ANEXO IV - Preencher'!K343="","",'[1]TCE - ANEXO IV - Preencher'!K343)</f>
        <v>25/09/2020</v>
      </c>
      <c r="J334" s="5" t="str">
        <f>'[1]TCE - ANEXO IV - Preencher'!L343</f>
        <v>35200901513946000114550030021720441021219052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3000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002172137</v>
      </c>
      <c r="I335" s="6" t="str">
        <f>IF('[1]TCE - ANEXO IV - Preencher'!K344="","",'[1]TCE - ANEXO IV - Preencher'!K344)</f>
        <v>25/09/2020</v>
      </c>
      <c r="J335" s="5" t="str">
        <f>'[1]TCE - ANEXO IV - Preencher'!L344</f>
        <v>35200901513946000114550030021721371021220000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3000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002149731</v>
      </c>
      <c r="I336" s="6" t="str">
        <f>IF('[1]TCE - ANEXO IV - Preencher'!K345="","",'[1]TCE - ANEXO IV - Preencher'!K345)</f>
        <v>26/08/2020</v>
      </c>
      <c r="J336" s="5" t="str">
        <f>'[1]TCE - ANEXO IV - Preencher'!L345</f>
        <v>35200801513946000114550030021497311020966420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1500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1513946000114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002173028</v>
      </c>
      <c r="I337" s="6" t="str">
        <f>IF('[1]TCE - ANEXO IV - Preencher'!K346="","",'[1]TCE - ANEXO IV - Preencher'!K346)</f>
        <v>28/09/2020</v>
      </c>
      <c r="J337" s="5" t="str">
        <f>'[1]TCE - ANEXO IV - Preencher'!L346</f>
        <v>35200901513946000114550030021730281021229156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1500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1513946000114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002173030</v>
      </c>
      <c r="I338" s="6" t="str">
        <f>IF('[1]TCE - ANEXO IV - Preencher'!K347="","",'[1]TCE - ANEXO IV - Preencher'!K347)</f>
        <v>28/09/2020</v>
      </c>
      <c r="J338" s="5" t="str">
        <f>'[1]TCE - ANEXO IV - Preencher'!L347</f>
        <v>35200901513946000114550030021730301021229170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3000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1513946000114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002173033</v>
      </c>
      <c r="I339" s="6" t="str">
        <f>IF('[1]TCE - ANEXO IV - Preencher'!K348="","",'[1]TCE - ANEXO IV - Preencher'!K348)</f>
        <v>28/09/2020</v>
      </c>
      <c r="J339" s="5" t="str">
        <f>'[1]TCE - ANEXO IV - Preencher'!L348</f>
        <v>35200901513946000114550030021730331021229202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3000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5295083000107</v>
      </c>
      <c r="E340" s="5" t="str">
        <f>'[1]TCE - ANEXO IV - Preencher'!G349</f>
        <v>CIRURGICA PHARMA COM DE PROD CIRUR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3110</v>
      </c>
      <c r="I340" s="6" t="str">
        <f>IF('[1]TCE - ANEXO IV - Preencher'!K349="","",'[1]TCE - ANEXO IV - Preencher'!K349)</f>
        <v>17/09/2020</v>
      </c>
      <c r="J340" s="5" t="str">
        <f>'[1]TCE - ANEXO IV - Preencher'!L349</f>
        <v>26200905295083000107550010000031101144226045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2275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000007302</v>
      </c>
      <c r="I341" s="6" t="str">
        <f>IF('[1]TCE - ANEXO IV - Preencher'!K350="","",'[1]TCE - ANEXO IV - Preencher'!K350)</f>
        <v>01/09/2020</v>
      </c>
      <c r="J341" s="5" t="str">
        <f>'[1]TCE - ANEXO IV - Preencher'!L350</f>
        <v>26200914784339000130550010000073021655158370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180.58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000007304</v>
      </c>
      <c r="I342" s="6" t="str">
        <f>IF('[1]TCE - ANEXO IV - Preencher'!K351="","",'[1]TCE - ANEXO IV - Preencher'!K351)</f>
        <v>01/09/2020</v>
      </c>
      <c r="J342" s="5" t="str">
        <f>'[1]TCE - ANEXO IV - Preencher'!L351</f>
        <v>26200914784339000130550010000073041165857802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000007305</v>
      </c>
      <c r="I343" s="6" t="str">
        <f>IF('[1]TCE - ANEXO IV - Preencher'!K352="","",'[1]TCE - ANEXO IV - Preencher'!K352)</f>
        <v>01/09/2020</v>
      </c>
      <c r="J343" s="5" t="str">
        <f>'[1]TCE - ANEXO IV - Preencher'!L352</f>
        <v>26200914784339000130550010000073051776328413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1936.12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000007306</v>
      </c>
      <c r="I344" s="6" t="str">
        <f>IF('[1]TCE - ANEXO IV - Preencher'!K353="","",'[1]TCE - ANEXO IV - Preencher'!K353)</f>
        <v>01/09/2020</v>
      </c>
      <c r="J344" s="5" t="str">
        <f>'[1]TCE - ANEXO IV - Preencher'!L353</f>
        <v>26200914784339000130550010000073061271126411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338.46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000007307</v>
      </c>
      <c r="I345" s="6" t="str">
        <f>IF('[1]TCE - ANEXO IV - Preencher'!K354="","",'[1]TCE - ANEXO IV - Preencher'!K354)</f>
        <v>01/09/2020</v>
      </c>
      <c r="J345" s="5" t="str">
        <f>'[1]TCE - ANEXO IV - Preencher'!L354</f>
        <v>26200914784339000130550010000073071471657655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403.73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000007308</v>
      </c>
      <c r="I346" s="6" t="str">
        <f>IF('[1]TCE - ANEXO IV - Preencher'!K355="","",'[1]TCE - ANEXO IV - Preencher'!K355)</f>
        <v>01/09/2020</v>
      </c>
      <c r="J346" s="5" t="str">
        <f>'[1]TCE - ANEXO IV - Preencher'!L355</f>
        <v>26200914784339000130550010000073081946129191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936.58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000007309</v>
      </c>
      <c r="I347" s="6" t="str">
        <f>IF('[1]TCE - ANEXO IV - Preencher'!K356="","",'[1]TCE - ANEXO IV - Preencher'!K356)</f>
        <v>01/09/2020</v>
      </c>
      <c r="J347" s="5" t="str">
        <f>'[1]TCE - ANEXO IV - Preencher'!L356</f>
        <v>26200914784339000130550010000073091297869510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63.47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000007310</v>
      </c>
      <c r="I348" s="6" t="str">
        <f>IF('[1]TCE - ANEXO IV - Preencher'!K357="","",'[1]TCE - ANEXO IV - Preencher'!K357)</f>
        <v>01/09/2020</v>
      </c>
      <c r="J348" s="5" t="str">
        <f>'[1]TCE - ANEXO IV - Preencher'!L357</f>
        <v>26200914784339000130550010000073101929985016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55.42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000007311</v>
      </c>
      <c r="I349" s="6" t="str">
        <f>IF('[1]TCE - ANEXO IV - Preencher'!K358="","",'[1]TCE - ANEXO IV - Preencher'!K358)</f>
        <v>01/09/2020</v>
      </c>
      <c r="J349" s="5" t="str">
        <f>'[1]TCE - ANEXO IV - Preencher'!L358</f>
        <v>26200914784339000130550010000073111671136996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409.13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000007318</v>
      </c>
      <c r="I350" s="6" t="str">
        <f>IF('[1]TCE - ANEXO IV - Preencher'!K359="","",'[1]TCE - ANEXO IV - Preencher'!K359)</f>
        <v>04/09/2020</v>
      </c>
      <c r="J350" s="5" t="str">
        <f>'[1]TCE - ANEXO IV - Preencher'!L359</f>
        <v>26200914784339000130550010000073181148054441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972.58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000007319</v>
      </c>
      <c r="I351" s="6" t="str">
        <f>IF('[1]TCE - ANEXO IV - Preencher'!K360="","",'[1]TCE - ANEXO IV - Preencher'!K360)</f>
        <v>04/09/2020</v>
      </c>
      <c r="J351" s="5" t="str">
        <f>'[1]TCE - ANEXO IV - Preencher'!L360</f>
        <v>26200914784339000130550010000073191961637147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3046.48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000007320</v>
      </c>
      <c r="I352" s="6" t="str">
        <f>IF('[1]TCE - ANEXO IV - Preencher'!K361="","",'[1]TCE - ANEXO IV - Preencher'!K361)</f>
        <v>04/09/2020</v>
      </c>
      <c r="J352" s="5" t="str">
        <f>'[1]TCE - ANEXO IV - Preencher'!L361</f>
        <v>26200914784339000130550010000073201534634870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197.6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000007321</v>
      </c>
      <c r="I353" s="6" t="str">
        <f>IF('[1]TCE - ANEXO IV - Preencher'!K362="","",'[1]TCE - ANEXO IV - Preencher'!K362)</f>
        <v>04/09/2020</v>
      </c>
      <c r="J353" s="5" t="str">
        <f>'[1]TCE - ANEXO IV - Preencher'!L362</f>
        <v>26200914784339000130550010000073211544855620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000007173</v>
      </c>
      <c r="I354" s="6" t="str">
        <f>IF('[1]TCE - ANEXO IV - Preencher'!K363="","",'[1]TCE - ANEXO IV - Preencher'!K363)</f>
        <v>05/08/2020</v>
      </c>
      <c r="J354" s="5" t="str">
        <f>'[1]TCE - ANEXO IV - Preencher'!L363</f>
        <v>26200814784339000130550010000071731907519280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936.58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000007174</v>
      </c>
      <c r="I355" s="6" t="str">
        <f>IF('[1]TCE - ANEXO IV - Preencher'!K364="","",'[1]TCE - ANEXO IV - Preencher'!K364)</f>
        <v>05/08/2020</v>
      </c>
      <c r="J355" s="5" t="str">
        <f>'[1]TCE - ANEXO IV - Preencher'!L364</f>
        <v>26200814784339000130550010000071741794735540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184.16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000007175</v>
      </c>
      <c r="I356" s="6" t="str">
        <f>IF('[1]TCE - ANEXO IV - Preencher'!K365="","",'[1]TCE - ANEXO IV - Preencher'!K365)</f>
        <v>05/08/2020</v>
      </c>
      <c r="J356" s="5" t="str">
        <f>'[1]TCE - ANEXO IV - Preencher'!L365</f>
        <v>26200814784339000130550010000071751539501626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686.87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000007176</v>
      </c>
      <c r="I357" s="6" t="str">
        <f>IF('[1]TCE - ANEXO IV - Preencher'!K366="","",'[1]TCE - ANEXO IV - Preencher'!K366)</f>
        <v>05/08/2020</v>
      </c>
      <c r="J357" s="5" t="str">
        <f>'[1]TCE - ANEXO IV - Preencher'!L366</f>
        <v>26200814784339000130550010000071761962743147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63.47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000007177</v>
      </c>
      <c r="I358" s="6" t="str">
        <f>IF('[1]TCE - ANEXO IV - Preencher'!K367="","",'[1]TCE - ANEXO IV - Preencher'!K367)</f>
        <v>05/08/2020</v>
      </c>
      <c r="J358" s="5" t="str">
        <f>'[1]TCE - ANEXO IV - Preencher'!L367</f>
        <v>26200814784339000130550010000071771128572516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320.61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000007179</v>
      </c>
      <c r="I359" s="6" t="str">
        <f>IF('[1]TCE - ANEXO IV - Preencher'!K368="","",'[1]TCE - ANEXO IV - Preencher'!K368)</f>
        <v>05/08/2020</v>
      </c>
      <c r="J359" s="5" t="str">
        <f>'[1]TCE - ANEXO IV - Preencher'!L368</f>
        <v>26200814784339000130550010000071791697790814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203.82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000007181</v>
      </c>
      <c r="I360" s="6" t="str">
        <f>IF('[1]TCE - ANEXO IV - Preencher'!K369="","",'[1]TCE - ANEXO IV - Preencher'!K369)</f>
        <v>05/08/2020</v>
      </c>
      <c r="J360" s="5" t="str">
        <f>'[1]TCE - ANEXO IV - Preencher'!L369</f>
        <v>26200814784339000130550010000071811568643368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2076.59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000007182</v>
      </c>
      <c r="I361" s="6" t="str">
        <f>IF('[1]TCE - ANEXO IV - Preencher'!K370="","",'[1]TCE - ANEXO IV - Preencher'!K370)</f>
        <v>05/08/2020</v>
      </c>
      <c r="J361" s="5" t="str">
        <f>'[1]TCE - ANEXO IV - Preencher'!L370</f>
        <v>26200814784339000130550010000071821669475433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000007183</v>
      </c>
      <c r="I362" s="6" t="str">
        <f>IF('[1]TCE - ANEXO IV - Preencher'!K371="","",'[1]TCE - ANEXO IV - Preencher'!K371)</f>
        <v>05/08/2020</v>
      </c>
      <c r="J362" s="5" t="str">
        <f>'[1]TCE - ANEXO IV - Preencher'!L371</f>
        <v>26200814784339000130550010000071831792055789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1277.7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000007184</v>
      </c>
      <c r="I363" s="6" t="str">
        <f>IF('[1]TCE - ANEXO IV - Preencher'!K372="","",'[1]TCE - ANEXO IV - Preencher'!K372)</f>
        <v>05/08/2020</v>
      </c>
      <c r="J363" s="5" t="str">
        <f>'[1]TCE - ANEXO IV - Preencher'!L372</f>
        <v>26200814784339000130550010000071841037573271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1277.7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000007185</v>
      </c>
      <c r="I364" s="6" t="str">
        <f>IF('[1]TCE - ANEXO IV - Preencher'!K373="","",'[1]TCE - ANEXO IV - Preencher'!K373)</f>
        <v>05/08/2020</v>
      </c>
      <c r="J364" s="5" t="str">
        <f>'[1]TCE - ANEXO IV - Preencher'!L373</f>
        <v>26200814784339000130550010000071851937507612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235.88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000007186</v>
      </c>
      <c r="I365" s="6" t="str">
        <f>IF('[1]TCE - ANEXO IV - Preencher'!K374="","",'[1]TCE - ANEXO IV - Preencher'!K374)</f>
        <v>05/08/2020</v>
      </c>
      <c r="J365" s="5" t="str">
        <f>'[1]TCE - ANEXO IV - Preencher'!L374</f>
        <v>26200814784339000130550010000071861394472730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1277.7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000007026</v>
      </c>
      <c r="I366" s="6" t="str">
        <f>IF('[1]TCE - ANEXO IV - Preencher'!K375="","",'[1]TCE - ANEXO IV - Preencher'!K375)</f>
        <v>06/07/2020</v>
      </c>
      <c r="J366" s="5" t="str">
        <f>'[1]TCE - ANEXO IV - Preencher'!L375</f>
        <v>26200714784339000130550010000070261722054923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55.42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000007334</v>
      </c>
      <c r="I367" s="6" t="str">
        <f>IF('[1]TCE - ANEXO IV - Preencher'!K376="","",'[1]TCE - ANEXO IV - Preencher'!K376)</f>
        <v>08/09/2020</v>
      </c>
      <c r="J367" s="5" t="str">
        <f>'[1]TCE - ANEXO IV - Preencher'!L376</f>
        <v>26200914784339000130550010000073341295226119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209.31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000007335</v>
      </c>
      <c r="I368" s="6" t="str">
        <f>IF('[1]TCE - ANEXO IV - Preencher'!K377="","",'[1]TCE - ANEXO IV - Preencher'!K377)</f>
        <v>08/09/2020</v>
      </c>
      <c r="J368" s="5" t="str">
        <f>'[1]TCE - ANEXO IV - Preencher'!L377</f>
        <v>26200914784339000130550010000073351028125040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000007336</v>
      </c>
      <c r="I369" s="6" t="str">
        <f>IF('[1]TCE - ANEXO IV - Preencher'!K378="","",'[1]TCE - ANEXO IV - Preencher'!K378)</f>
        <v>08/09/2020</v>
      </c>
      <c r="J369" s="5" t="str">
        <f>'[1]TCE - ANEXO IV - Preencher'!L378</f>
        <v>26200914784339000130550010000073361336298016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000007338</v>
      </c>
      <c r="I370" s="6" t="str">
        <f>IF('[1]TCE - ANEXO IV - Preencher'!K379="","",'[1]TCE - ANEXO IV - Preencher'!K379)</f>
        <v>08/09/2020</v>
      </c>
      <c r="J370" s="5" t="str">
        <f>'[1]TCE - ANEXO IV - Preencher'!L379</f>
        <v>26200914784339000130550010000073381789162862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1220.8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000007421</v>
      </c>
      <c r="I371" s="6" t="str">
        <f>IF('[1]TCE - ANEXO IV - Preencher'!K380="","",'[1]TCE - ANEXO IV - Preencher'!K380)</f>
        <v>11/09/2020</v>
      </c>
      <c r="J371" s="5" t="str">
        <f>'[1]TCE - ANEXO IV - Preencher'!L380</f>
        <v>26200914784339000130550010000074211904398680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71.52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000007237</v>
      </c>
      <c r="I372" s="6" t="str">
        <f>IF('[1]TCE - ANEXO IV - Preencher'!K381="","",'[1]TCE - ANEXO IV - Preencher'!K381)</f>
        <v>21/08/2020</v>
      </c>
      <c r="J372" s="5" t="str">
        <f>'[1]TCE - ANEXO IV - Preencher'!L381</f>
        <v>26200814784339000130550010000072371168582202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936.58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000007238</v>
      </c>
      <c r="I373" s="6" t="str">
        <f>IF('[1]TCE - ANEXO IV - Preencher'!K382="","",'[1]TCE - ANEXO IV - Preencher'!K382)</f>
        <v>21/08/2020</v>
      </c>
      <c r="J373" s="5" t="str">
        <f>'[1]TCE - ANEXO IV - Preencher'!L382</f>
        <v>26200814784339000130550010000072381358099224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474.4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000007239</v>
      </c>
      <c r="I374" s="6" t="str">
        <f>IF('[1]TCE - ANEXO IV - Preencher'!K383="","",'[1]TCE - ANEXO IV - Preencher'!K383)</f>
        <v>21/08/2020</v>
      </c>
      <c r="J374" s="5" t="str">
        <f>'[1]TCE - ANEXO IV - Preencher'!L383</f>
        <v>26200814784339000130550010000072391389088272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303.05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000007240</v>
      </c>
      <c r="I375" s="6" t="str">
        <f>IF('[1]TCE - ANEXO IV - Preencher'!K384="","",'[1]TCE - ANEXO IV - Preencher'!K384)</f>
        <v>21/08/2020</v>
      </c>
      <c r="J375" s="5" t="str">
        <f>'[1]TCE - ANEXO IV - Preencher'!L384</f>
        <v>26200814784339000130550010000072401433536574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1277.7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000007138</v>
      </c>
      <c r="I376" s="6" t="str">
        <f>IF('[1]TCE - ANEXO IV - Preencher'!K385="","",'[1]TCE - ANEXO IV - Preencher'!K385)</f>
        <v>22/07/2020</v>
      </c>
      <c r="J376" s="5" t="str">
        <f>'[1]TCE - ANEXO IV - Preencher'!L385</f>
        <v>26200714784339000130550010000071381623404078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1800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000007410</v>
      </c>
      <c r="I377" s="6" t="str">
        <f>IF('[1]TCE - ANEXO IV - Preencher'!K386="","",'[1]TCE - ANEXO IV - Preencher'!K386)</f>
        <v>22/09/2020</v>
      </c>
      <c r="J377" s="5" t="str">
        <f>'[1]TCE - ANEXO IV - Preencher'!L386</f>
        <v>26200914784339000130550010000074101814224050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257.29000000000002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000007411</v>
      </c>
      <c r="I378" s="6" t="str">
        <f>IF('[1]TCE - ANEXO IV - Preencher'!K387="","",'[1]TCE - ANEXO IV - Preencher'!K387)</f>
        <v>22/09/2020</v>
      </c>
      <c r="J378" s="5" t="str">
        <f>'[1]TCE - ANEXO IV - Preencher'!L387</f>
        <v>26200914784339000130550010000074111277390108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1096.3900000000001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000007412</v>
      </c>
      <c r="I379" s="6" t="str">
        <f>IF('[1]TCE - ANEXO IV - Preencher'!K388="","",'[1]TCE - ANEXO IV - Preencher'!K388)</f>
        <v>22/09/2020</v>
      </c>
      <c r="J379" s="5" t="str">
        <f>'[1]TCE - ANEXO IV - Preencher'!L388</f>
        <v>26200914784339000130550010000074121477158168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367.62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14784339000130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000007413</v>
      </c>
      <c r="I380" s="6" t="str">
        <f>IF('[1]TCE - ANEXO IV - Preencher'!K389="","",'[1]TCE - ANEXO IV - Preencher'!K389)</f>
        <v>22/09/2020</v>
      </c>
      <c r="J380" s="5" t="str">
        <f>'[1]TCE - ANEXO IV - Preencher'!L389</f>
        <v>26200914784339000130550010000074131012884697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148.4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14784339000130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000007414</v>
      </c>
      <c r="I381" s="6" t="str">
        <f>IF('[1]TCE - ANEXO IV - Preencher'!K390="","",'[1]TCE - ANEXO IV - Preencher'!K390)</f>
        <v>22/09/2020</v>
      </c>
      <c r="J381" s="5" t="str">
        <f>'[1]TCE - ANEXO IV - Preencher'!L390</f>
        <v>26200914784339000130550010000074141811971474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1277.7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14784339000130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000007415</v>
      </c>
      <c r="I382" s="6" t="str">
        <f>IF('[1]TCE - ANEXO IV - Preencher'!K391="","",'[1]TCE - ANEXO IV - Preencher'!K391)</f>
        <v>22/09/2020</v>
      </c>
      <c r="J382" s="5" t="str">
        <f>'[1]TCE - ANEXO IV - Preencher'!L391</f>
        <v>26200914784339000130550010000074151600264414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675.46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14784339000130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000007416</v>
      </c>
      <c r="I383" s="6" t="str">
        <f>IF('[1]TCE - ANEXO IV - Preencher'!K392="","",'[1]TCE - ANEXO IV - Preencher'!K392)</f>
        <v>22/09/2020</v>
      </c>
      <c r="J383" s="5" t="str">
        <f>'[1]TCE - ANEXO IV - Preencher'!L392</f>
        <v>26200914784339000130550010000074161003098228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1277.7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14784339000130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000007417</v>
      </c>
      <c r="I384" s="6" t="str">
        <f>IF('[1]TCE - ANEXO IV - Preencher'!K393="","",'[1]TCE - ANEXO IV - Preencher'!K393)</f>
        <v>22/09/2020</v>
      </c>
      <c r="J384" s="5" t="str">
        <f>'[1]TCE - ANEXO IV - Preencher'!L393</f>
        <v>26200914784339000130550010000074171559519764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936.58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14784339000130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000007422</v>
      </c>
      <c r="I385" s="6" t="str">
        <f>IF('[1]TCE - ANEXO IV - Preencher'!K394="","",'[1]TCE - ANEXO IV - Preencher'!K394)</f>
        <v>22/09/2020</v>
      </c>
      <c r="J385" s="5" t="str">
        <f>'[1]TCE - ANEXO IV - Preencher'!L394</f>
        <v>26200914784339000130550010000074221705098101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1936.12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14784339000130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000007424</v>
      </c>
      <c r="I386" s="6" t="str">
        <f>IF('[1]TCE - ANEXO IV - Preencher'!K395="","",'[1]TCE - ANEXO IV - Preencher'!K395)</f>
        <v>22/09/2020</v>
      </c>
      <c r="J386" s="5" t="str">
        <f>'[1]TCE - ANEXO IV - Preencher'!L395</f>
        <v>26200914784339000130550010000074241044282114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183.81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14784339000130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000007425</v>
      </c>
      <c r="I387" s="6" t="str">
        <f>IF('[1]TCE - ANEXO IV - Preencher'!K396="","",'[1]TCE - ANEXO IV - Preencher'!K396)</f>
        <v>22/09/2020</v>
      </c>
      <c r="J387" s="5" t="str">
        <f>'[1]TCE - ANEXO IV - Preencher'!L396</f>
        <v>26200914784339000130550010000074251591727328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275.48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14784339000130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000007249</v>
      </c>
      <c r="I388" s="6" t="str">
        <f>IF('[1]TCE - ANEXO IV - Preencher'!K397="","",'[1]TCE - ANEXO IV - Preencher'!K397)</f>
        <v>24/08/2020</v>
      </c>
      <c r="J388" s="5" t="str">
        <f>'[1]TCE - ANEXO IV - Preencher'!L397</f>
        <v>26200814784339000130550010000072491509644220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838.96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14784339000130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000007250</v>
      </c>
      <c r="I389" s="6" t="str">
        <f>IF('[1]TCE - ANEXO IV - Preencher'!K398="","",'[1]TCE - ANEXO IV - Preencher'!K398)</f>
        <v>24/08/2020</v>
      </c>
      <c r="J389" s="5" t="str">
        <f>'[1]TCE - ANEXO IV - Preencher'!L398</f>
        <v>26200814784339000130550010000072501447710985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259.24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14784339000130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000007251</v>
      </c>
      <c r="I390" s="6" t="str">
        <f>IF('[1]TCE - ANEXO IV - Preencher'!K399="","",'[1]TCE - ANEXO IV - Preencher'!K399)</f>
        <v>24/08/2020</v>
      </c>
      <c r="J390" s="5" t="str">
        <f>'[1]TCE - ANEXO IV - Preencher'!L399</f>
        <v>26200814784339000130550010000072511888242506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2939.63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14784339000130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000007252</v>
      </c>
      <c r="I391" s="6" t="str">
        <f>IF('[1]TCE - ANEXO IV - Preencher'!K400="","",'[1]TCE - ANEXO IV - Preencher'!K400)</f>
        <v>24/08/2020</v>
      </c>
      <c r="J391" s="5" t="str">
        <f>'[1]TCE - ANEXO IV - Preencher'!L400</f>
        <v>26200814784339000130550010000072521478260013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197.6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14784339000130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000007253</v>
      </c>
      <c r="I392" s="6" t="str">
        <f>IF('[1]TCE - ANEXO IV - Preencher'!K401="","",'[1]TCE - ANEXO IV - Preencher'!K401)</f>
        <v>24/08/2020</v>
      </c>
      <c r="J392" s="5" t="str">
        <f>'[1]TCE - ANEXO IV - Preencher'!L401</f>
        <v>26200814784339000130550010000072531666031554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324.51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14784339000130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000007254</v>
      </c>
      <c r="I393" s="6" t="str">
        <f>IF('[1]TCE - ANEXO IV - Preencher'!K402="","",'[1]TCE - ANEXO IV - Preencher'!K402)</f>
        <v>24/08/2020</v>
      </c>
      <c r="J393" s="5" t="str">
        <f>'[1]TCE - ANEXO IV - Preencher'!L402</f>
        <v>26200814784339000130550010000072541654372715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2076.59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14784339000130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000007255</v>
      </c>
      <c r="I394" s="6" t="str">
        <f>IF('[1]TCE - ANEXO IV - Preencher'!K403="","",'[1]TCE - ANEXO IV - Preencher'!K403)</f>
        <v>24/08/2020</v>
      </c>
      <c r="J394" s="5" t="str">
        <f>'[1]TCE - ANEXO IV - Preencher'!L403</f>
        <v>26200814784339000130550010000072551963847154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275.48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14784339000130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000007256</v>
      </c>
      <c r="I395" s="6" t="str">
        <f>IF('[1]TCE - ANEXO IV - Preencher'!K404="","",'[1]TCE - ANEXO IV - Preencher'!K404)</f>
        <v>24/08/2020</v>
      </c>
      <c r="J395" s="5" t="str">
        <f>'[1]TCE - ANEXO IV - Preencher'!L404</f>
        <v>26200814784339000130550010000072561006355451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1096.3900000000001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14784339000130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000007429</v>
      </c>
      <c r="I396" s="6" t="str">
        <f>IF('[1]TCE - ANEXO IV - Preencher'!K405="","",'[1]TCE - ANEXO IV - Preencher'!K405)</f>
        <v>24/09/2020</v>
      </c>
      <c r="J396" s="5" t="str">
        <f>'[1]TCE - ANEXO IV - Preencher'!L405</f>
        <v>26200914784339000130550010000074291551294616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183.81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14784339000130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000007431</v>
      </c>
      <c r="I397" s="6" t="str">
        <f>IF('[1]TCE - ANEXO IV - Preencher'!K406="","",'[1]TCE - ANEXO IV - Preencher'!K406)</f>
        <v>24/09/2020</v>
      </c>
      <c r="J397" s="5" t="str">
        <f>'[1]TCE - ANEXO IV - Preencher'!L406</f>
        <v>26200914784339000130550010000074311652838245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148.4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14784339000130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000007432</v>
      </c>
      <c r="I398" s="6" t="str">
        <f>IF('[1]TCE - ANEXO IV - Preencher'!K407="","",'[1]TCE - ANEXO IV - Preencher'!K407)</f>
        <v>24/09/2020</v>
      </c>
      <c r="J398" s="5" t="str">
        <f>'[1]TCE - ANEXO IV - Preencher'!L407</f>
        <v>26200914784339000130550010000074321651971488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35.76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14784339000130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000007433</v>
      </c>
      <c r="I399" s="6" t="str">
        <f>IF('[1]TCE - ANEXO IV - Preencher'!K408="","",'[1]TCE - ANEXO IV - Preencher'!K408)</f>
        <v>24/09/2020</v>
      </c>
      <c r="J399" s="5" t="str">
        <f>'[1]TCE - ANEXO IV - Preencher'!L408</f>
        <v>26200914784339000130550010000074331096526641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203.82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14784339000130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000007434</v>
      </c>
      <c r="I400" s="6" t="str">
        <f>IF('[1]TCE - ANEXO IV - Preencher'!K409="","",'[1]TCE - ANEXO IV - Preencher'!K409)</f>
        <v>24/09/2020</v>
      </c>
      <c r="J400" s="5" t="str">
        <f>'[1]TCE - ANEXO IV - Preencher'!L409</f>
        <v>26200914784339000130550010000074341772885528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275.48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14784339000130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000007435</v>
      </c>
      <c r="I401" s="6" t="str">
        <f>IF('[1]TCE - ANEXO IV - Preencher'!K410="","",'[1]TCE - ANEXO IV - Preencher'!K410)</f>
        <v>24/09/2020</v>
      </c>
      <c r="J401" s="5" t="str">
        <f>'[1]TCE - ANEXO IV - Preencher'!L410</f>
        <v>26200914784339000130550010000074351918938873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148.4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14784339000130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000007436</v>
      </c>
      <c r="I402" s="6" t="str">
        <f>IF('[1]TCE - ANEXO IV - Preencher'!K411="","",'[1]TCE - ANEXO IV - Preencher'!K411)</f>
        <v>24/09/2020</v>
      </c>
      <c r="J402" s="5" t="str">
        <f>'[1]TCE - ANEXO IV - Preencher'!L411</f>
        <v>26200914784339000130550010000074361802794422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183.81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14784339000130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000007437</v>
      </c>
      <c r="I403" s="6" t="str">
        <f>IF('[1]TCE - ANEXO IV - Preencher'!K412="","",'[1]TCE - ANEXO IV - Preencher'!K412)</f>
        <v>24/09/2020</v>
      </c>
      <c r="J403" s="5" t="str">
        <f>'[1]TCE - ANEXO IV - Preencher'!L412</f>
        <v>26200914784339000130550010000074371395327216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203.82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14784339000130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000007438</v>
      </c>
      <c r="I404" s="6" t="str">
        <f>IF('[1]TCE - ANEXO IV - Preencher'!K413="","",'[1]TCE - ANEXO IV - Preencher'!K413)</f>
        <v>24/09/2020</v>
      </c>
      <c r="J404" s="5" t="str">
        <f>'[1]TCE - ANEXO IV - Preencher'!L413</f>
        <v>26200914784339000130550010000074381651937976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148.4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14784339000130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000007439</v>
      </c>
      <c r="I405" s="6" t="str">
        <f>IF('[1]TCE - ANEXO IV - Preencher'!K414="","",'[1]TCE - ANEXO IV - Preencher'!K414)</f>
        <v>24/09/2020</v>
      </c>
      <c r="J405" s="5" t="str">
        <f>'[1]TCE - ANEXO IV - Preencher'!L414</f>
        <v>26200914784339000130550010000074391372670555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23.39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14784339000130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000007440</v>
      </c>
      <c r="I406" s="6" t="str">
        <f>IF('[1]TCE - ANEXO IV - Preencher'!K415="","",'[1]TCE - ANEXO IV - Preencher'!K415)</f>
        <v>24/09/2020</v>
      </c>
      <c r="J406" s="5" t="str">
        <f>'[1]TCE - ANEXO IV - Preencher'!L415</f>
        <v>26200914784339000130550010000074401291086625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239.58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14784339000130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000007441</v>
      </c>
      <c r="I407" s="6" t="str">
        <f>IF('[1]TCE - ANEXO IV - Preencher'!K416="","",'[1]TCE - ANEXO IV - Preencher'!K416)</f>
        <v>24/09/2020</v>
      </c>
      <c r="J407" s="5" t="str">
        <f>'[1]TCE - ANEXO IV - Preencher'!L416</f>
        <v>26200914784339000130550010000074411531280860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53.33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14784339000130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000007443</v>
      </c>
      <c r="I408" s="6" t="str">
        <f>IF('[1]TCE - ANEXO IV - Preencher'!K417="","",'[1]TCE - ANEXO IV - Preencher'!K417)</f>
        <v>24/09/2020</v>
      </c>
      <c r="J408" s="5" t="str">
        <f>'[1]TCE - ANEXO IV - Preencher'!L417</f>
        <v>26200914784339000130550010000074431870572906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211.87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14784339000130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000007444</v>
      </c>
      <c r="I409" s="6" t="str">
        <f>IF('[1]TCE - ANEXO IV - Preencher'!K418="","",'[1]TCE - ANEXO IV - Preencher'!K418)</f>
        <v>24/09/2020</v>
      </c>
      <c r="J409" s="5" t="str">
        <f>'[1]TCE - ANEXO IV - Preencher'!L418</f>
        <v>26200914784339000130550010000074441830030174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235.88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14784339000130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000007445</v>
      </c>
      <c r="I410" s="6" t="str">
        <f>IF('[1]TCE - ANEXO IV - Preencher'!K419="","",'[1]TCE - ANEXO IV - Preencher'!K419)</f>
        <v>24/09/2020</v>
      </c>
      <c r="J410" s="5" t="str">
        <f>'[1]TCE - ANEXO IV - Preencher'!L419</f>
        <v>26200914784339000130550010000074451314694509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183.81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14784339000130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000007275</v>
      </c>
      <c r="I411" s="6" t="str">
        <f>IF('[1]TCE - ANEXO IV - Preencher'!K420="","",'[1]TCE - ANEXO IV - Preencher'!K420)</f>
        <v>28/08/2020</v>
      </c>
      <c r="J411" s="5" t="str">
        <f>'[1]TCE - ANEXO IV - Preencher'!L420</f>
        <v>26200814784339000130550010000072751986334261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211.87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14784339000130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000007276</v>
      </c>
      <c r="I412" s="6" t="str">
        <f>IF('[1]TCE - ANEXO IV - Preencher'!K421="","",'[1]TCE - ANEXO IV - Preencher'!K421)</f>
        <v>28/08/2020</v>
      </c>
      <c r="J412" s="5" t="str">
        <f>'[1]TCE - ANEXO IV - Preencher'!L421</f>
        <v>26200814784339000130550010000072761375948065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367.62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14784339000130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000007277</v>
      </c>
      <c r="I413" s="6" t="str">
        <f>IF('[1]TCE - ANEXO IV - Preencher'!K422="","",'[1]TCE - ANEXO IV - Preencher'!K422)</f>
        <v>28/08/2020</v>
      </c>
      <c r="J413" s="5" t="str">
        <f>'[1]TCE - ANEXO IV - Preencher'!L422</f>
        <v>26200814784339000130550010000072771532660990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98.34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14784339000130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000007278</v>
      </c>
      <c r="I414" s="6" t="str">
        <f>IF('[1]TCE - ANEXO IV - Preencher'!K423="","",'[1]TCE - ANEXO IV - Preencher'!K423)</f>
        <v>28/08/2020</v>
      </c>
      <c r="J414" s="5" t="str">
        <f>'[1]TCE - ANEXO IV - Preencher'!L423</f>
        <v>26200814784339000130550010000072781547834180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191.86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14784339000130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000007279</v>
      </c>
      <c r="I415" s="6" t="str">
        <f>IF('[1]TCE - ANEXO IV - Preencher'!K424="","",'[1]TCE - ANEXO IV - Preencher'!K424)</f>
        <v>28/08/2020</v>
      </c>
      <c r="J415" s="5" t="str">
        <f>'[1]TCE - ANEXO IV - Preencher'!L424</f>
        <v>26200814784339000130550010000072791222438194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905.9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14784339000130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000007280</v>
      </c>
      <c r="I416" s="6" t="str">
        <f>IF('[1]TCE - ANEXO IV - Preencher'!K425="","",'[1]TCE - ANEXO IV - Preencher'!K425)</f>
        <v>28/08/2020</v>
      </c>
      <c r="J416" s="5" t="str">
        <f>'[1]TCE - ANEXO IV - Preencher'!L425</f>
        <v>26200814784339000130550010000072801519500646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148.4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14784339000130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000007281</v>
      </c>
      <c r="I417" s="6" t="str">
        <f>IF('[1]TCE - ANEXO IV - Preencher'!K426="","",'[1]TCE - ANEXO IV - Preencher'!K426)</f>
        <v>28/08/2020</v>
      </c>
      <c r="J417" s="5" t="str">
        <f>'[1]TCE - ANEXO IV - Preencher'!L426</f>
        <v>26200814784339000130550010000072811433106505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235.88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14784339000130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000007282</v>
      </c>
      <c r="I418" s="6" t="str">
        <f>IF('[1]TCE - ANEXO IV - Preencher'!K427="","",'[1]TCE - ANEXO IV - Preencher'!K427)</f>
        <v>28/08/2020</v>
      </c>
      <c r="J418" s="5" t="str">
        <f>'[1]TCE - ANEXO IV - Preencher'!L427</f>
        <v>26200814784339000130550010000072821265396030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184.16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14784339000130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000007283</v>
      </c>
      <c r="I419" s="6" t="str">
        <f>IF('[1]TCE - ANEXO IV - Preencher'!K428="","",'[1]TCE - ANEXO IV - Preencher'!K428)</f>
        <v>28/08/2020</v>
      </c>
      <c r="J419" s="5" t="str">
        <f>'[1]TCE - ANEXO IV - Preencher'!L428</f>
        <v>26200814784339000130550010000072831405773793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1096.3900000000001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14784339000130</v>
      </c>
      <c r="E420" s="5" t="str">
        <f>'[1]TCE - ANEXO IV - Preencher'!G429</f>
        <v>CROMUS MATERIAIS MEDICO HOSPITALAR EIREL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000007284</v>
      </c>
      <c r="I420" s="6" t="str">
        <f>IF('[1]TCE - ANEXO IV - Preencher'!K429="","",'[1]TCE - ANEXO IV - Preencher'!K429)</f>
        <v>28/08/2020</v>
      </c>
      <c r="J420" s="5" t="str">
        <f>'[1]TCE - ANEXO IV - Preencher'!L429</f>
        <v>26200814784339000130550010000072841921906081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232.04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14784339000130</v>
      </c>
      <c r="E421" s="5" t="str">
        <f>'[1]TCE - ANEXO IV - Preencher'!G430</f>
        <v>CROMUS MATERIAIS MEDICO HOSPITALAR EIREL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000007285</v>
      </c>
      <c r="I421" s="6" t="str">
        <f>IF('[1]TCE - ANEXO IV - Preencher'!K430="","",'[1]TCE - ANEXO IV - Preencher'!K430)</f>
        <v>28/08/2020</v>
      </c>
      <c r="J421" s="5" t="str">
        <f>'[1]TCE - ANEXO IV - Preencher'!L430</f>
        <v>26200814784339000130550010000072851994051873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1277.7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14784339000130</v>
      </c>
      <c r="E422" s="5" t="str">
        <f>'[1]TCE - ANEXO IV - Preencher'!G431</f>
        <v>CROMUS MATERIAIS MEDICO HOSPITALAR EIREL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000007286</v>
      </c>
      <c r="I422" s="6" t="str">
        <f>IF('[1]TCE - ANEXO IV - Preencher'!K431="","",'[1]TCE - ANEXO IV - Preencher'!K431)</f>
        <v>28/08/2020</v>
      </c>
      <c r="J422" s="5" t="str">
        <f>'[1]TCE - ANEXO IV - Preencher'!L431</f>
        <v>26200814784339000130550010000072861077884065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611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14784339000130</v>
      </c>
      <c r="E423" s="5" t="str">
        <f>'[1]TCE - ANEXO IV - Preencher'!G432</f>
        <v>CROMUS MATERIAIS MEDICO HOSPITALAR EIREL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000007287</v>
      </c>
      <c r="I423" s="6" t="str">
        <f>IF('[1]TCE - ANEXO IV - Preencher'!K432="","",'[1]TCE - ANEXO IV - Preencher'!K432)</f>
        <v>31/08/2020</v>
      </c>
      <c r="J423" s="5" t="str">
        <f>'[1]TCE - ANEXO IV - Preencher'!L432</f>
        <v>26200814784339000130550010000072871602815498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275.48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14784339000130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000007288</v>
      </c>
      <c r="I424" s="6" t="str">
        <f>IF('[1]TCE - ANEXO IV - Preencher'!K433="","",'[1]TCE - ANEXO IV - Preencher'!K433)</f>
        <v>31/08/2020</v>
      </c>
      <c r="J424" s="5" t="str">
        <f>'[1]TCE - ANEXO IV - Preencher'!L433</f>
        <v>26200814784339000130550010000072881282231439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296.13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14784339000130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000007289</v>
      </c>
      <c r="I425" s="6" t="str">
        <f>IF('[1]TCE - ANEXO IV - Preencher'!K434="","",'[1]TCE - ANEXO IV - Preencher'!K434)</f>
        <v>31/08/2020</v>
      </c>
      <c r="J425" s="5" t="str">
        <f>'[1]TCE - ANEXO IV - Preencher'!L434</f>
        <v>26200814784339000130550010000072891554499085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183.81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14784339000130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000007290</v>
      </c>
      <c r="I426" s="6" t="str">
        <f>IF('[1]TCE - ANEXO IV - Preencher'!K435="","",'[1]TCE - ANEXO IV - Preencher'!K435)</f>
        <v>31/08/2020</v>
      </c>
      <c r="J426" s="5" t="str">
        <f>'[1]TCE - ANEXO IV - Preencher'!L435</f>
        <v>26200814784339000130550010000072901060771010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2076.59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14784339000130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000007291</v>
      </c>
      <c r="I427" s="6" t="str">
        <f>IF('[1]TCE - ANEXO IV - Preencher'!K436="","",'[1]TCE - ANEXO IV - Preencher'!K436)</f>
        <v>31/08/2020</v>
      </c>
      <c r="J427" s="5" t="str">
        <f>'[1]TCE - ANEXO IV - Preencher'!L436</f>
        <v>26200814784339000130550010000072911295875165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1936.12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14784339000130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000007292</v>
      </c>
      <c r="I428" s="6" t="str">
        <f>IF('[1]TCE - ANEXO IV - Preencher'!K437="","",'[1]TCE - ANEXO IV - Preencher'!K437)</f>
        <v>31/08/2020</v>
      </c>
      <c r="J428" s="5" t="str">
        <f>'[1]TCE - ANEXO IV - Preencher'!L437</f>
        <v>26200814784339000130550010000072921327410666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936.58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14784339000130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000007293</v>
      </c>
      <c r="I429" s="6" t="str">
        <f>IF('[1]TCE - ANEXO IV - Preencher'!K438="","",'[1]TCE - ANEXO IV - Preencher'!K438)</f>
        <v>31/08/2020</v>
      </c>
      <c r="J429" s="5" t="str">
        <f>'[1]TCE - ANEXO IV - Preencher'!L438</f>
        <v>26200814784339000130550010000072931928899993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275.48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14784339000130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000007294</v>
      </c>
      <c r="I430" s="6" t="str">
        <f>IF('[1]TCE - ANEXO IV - Preencher'!K439="","",'[1]TCE - ANEXO IV - Preencher'!K439)</f>
        <v>31/08/2020</v>
      </c>
      <c r="J430" s="5" t="str">
        <f>'[1]TCE - ANEXO IV - Preencher'!L439</f>
        <v>26200814784339000130550010000072941681746766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1277.7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14784339000130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000007295</v>
      </c>
      <c r="I431" s="6" t="str">
        <f>IF('[1]TCE - ANEXO IV - Preencher'!K440="","",'[1]TCE - ANEXO IV - Preencher'!K440)</f>
        <v>31/08/2020</v>
      </c>
      <c r="J431" s="5" t="str">
        <f>'[1]TCE - ANEXO IV - Preencher'!L440</f>
        <v>26200814784339000130550010000072951522605510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972.58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14784339000130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000007296</v>
      </c>
      <c r="I432" s="6" t="str">
        <f>IF('[1]TCE - ANEXO IV - Preencher'!K441="","",'[1]TCE - ANEXO IV - Preencher'!K441)</f>
        <v>31/08/2020</v>
      </c>
      <c r="J432" s="5" t="str">
        <f>'[1]TCE - ANEXO IV - Preencher'!L441</f>
        <v>26200814784339000130550010000072961623202397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183.81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14784339000130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000007297</v>
      </c>
      <c r="I433" s="6" t="str">
        <f>IF('[1]TCE - ANEXO IV - Preencher'!K442="","",'[1]TCE - ANEXO IV - Preencher'!K442)</f>
        <v>31/08/2020</v>
      </c>
      <c r="J433" s="5" t="str">
        <f>'[1]TCE - ANEXO IV - Preencher'!L442</f>
        <v>26200814784339000130550010000072971355621052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2076.59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8713023000155</v>
      </c>
      <c r="E434" s="5" t="str">
        <f>'[1]TCE - ANEXO IV - Preencher'!G443</f>
        <v>ENDOSURGICAL COM E REP DE MAT MED ODONT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000038032</v>
      </c>
      <c r="I434" s="6" t="str">
        <f>IF('[1]TCE - ANEXO IV - Preencher'!K443="","",'[1]TCE - ANEXO IV - Preencher'!K443)</f>
        <v>04/09/2020</v>
      </c>
      <c r="J434" s="5" t="str">
        <f>'[1]TCE - ANEXO IV - Preencher'!L443</f>
        <v>26200908713023000155550010000380321365028076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1033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8713023000155</v>
      </c>
      <c r="E435" s="5" t="str">
        <f>'[1]TCE - ANEXO IV - Preencher'!G444</f>
        <v>ENDOSURGICAL COM E REP DE MAT MED ODONT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000037546</v>
      </c>
      <c r="I435" s="6" t="str">
        <f>IF('[1]TCE - ANEXO IV - Preencher'!K444="","",'[1]TCE - ANEXO IV - Preencher'!K444)</f>
        <v>13/08/2020</v>
      </c>
      <c r="J435" s="5" t="str">
        <f>'[1]TCE - ANEXO IV - Preencher'!L444</f>
        <v>26200808713023000155550010000375461731040261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1287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8713023000155</v>
      </c>
      <c r="E436" s="5" t="str">
        <f>'[1]TCE - ANEXO IV - Preencher'!G445</f>
        <v>ENDOSURGICAL COM E REP DE MAT MED ODONT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000038144</v>
      </c>
      <c r="I436" s="6" t="str">
        <f>IF('[1]TCE - ANEXO IV - Preencher'!K445="","",'[1]TCE - ANEXO IV - Preencher'!K445)</f>
        <v>15/09/2020</v>
      </c>
      <c r="J436" s="5" t="str">
        <f>'[1]TCE - ANEXO IV - Preencher'!L445</f>
        <v>26200908713023000155550010000381441439966518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1287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9005588000140</v>
      </c>
      <c r="E437" s="5" t="str">
        <f>'[1]TCE - ANEXO IV - Preencher'!G446</f>
        <v>F&amp;R COMERCIO DE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000029762</v>
      </c>
      <c r="I437" s="6" t="str">
        <f>IF('[1]TCE - ANEXO IV - Preencher'!K446="","",'[1]TCE - ANEXO IV - Preencher'!K446)</f>
        <v>21/08/2020</v>
      </c>
      <c r="J437" s="5" t="str">
        <f>'[1]TCE - ANEXO IV - Preencher'!L446</f>
        <v>26200809005588000140550010000297621009297623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1985.16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35716141000190</v>
      </c>
      <c r="E438" s="5" t="str">
        <f>'[1]TCE - ANEXO IV - Preencher'!G447</f>
        <v>LINHA MEDICA COMERCIO REPRESENTACOES LTD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000007501</v>
      </c>
      <c r="I438" s="6" t="str">
        <f>IF('[1]TCE - ANEXO IV - Preencher'!K447="","",'[1]TCE - ANEXO IV - Preencher'!K447)</f>
        <v>03/09/2020</v>
      </c>
      <c r="J438" s="5" t="str">
        <f>'[1]TCE - ANEXO IV - Preencher'!L447</f>
        <v>26200935716141000190550010000075011000000016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4174.5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13291742000165</v>
      </c>
      <c r="E439" s="5" t="str">
        <f>'[1]TCE - ANEXO IV - Preencher'!G448</f>
        <v>PHOENIX MED PRODS MEDICOS HOSPITALARES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000011171</v>
      </c>
      <c r="I439" s="6" t="str">
        <f>IF('[1]TCE - ANEXO IV - Preencher'!K448="","",'[1]TCE - ANEXO IV - Preencher'!K448)</f>
        <v>03/09/2020</v>
      </c>
      <c r="J439" s="5" t="str">
        <f>'[1]TCE - ANEXO IV - Preencher'!L448</f>
        <v>26200913291742000165550010000111711101052082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1350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7395985000140</v>
      </c>
      <c r="E440" s="5" t="str">
        <f>'[1]TCE - ANEXO IV - Preencher'!G449</f>
        <v>POTENGY COM E REPRES DE PROD HOSP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000016685</v>
      </c>
      <c r="I440" s="6" t="str">
        <f>IF('[1]TCE - ANEXO IV - Preencher'!K449="","",'[1]TCE - ANEXO IV - Preencher'!K449)</f>
        <v>17/09/2020</v>
      </c>
      <c r="J440" s="5" t="str">
        <f>'[1]TCE - ANEXO IV - Preencher'!L449</f>
        <v>25200907395985000140550010000166851000000014</v>
      </c>
      <c r="K440" s="5" t="str">
        <f>IF(F440="B",LEFT('[1]TCE - ANEXO IV - Preencher'!M449,2),IF(F440="S",LEFT('[1]TCE - ANEXO IV - Preencher'!M449,7),IF('[1]TCE - ANEXO IV - Preencher'!H449="","")))</f>
        <v>25</v>
      </c>
      <c r="L440" s="7">
        <f>'[1]TCE - ANEXO IV - Preencher'!N449</f>
        <v>1529.48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7395985000140</v>
      </c>
      <c r="E441" s="5" t="str">
        <f>'[1]TCE - ANEXO IV - Preencher'!G450</f>
        <v>POTENGY COM E REPRES DE PROD HOSP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000016686</v>
      </c>
      <c r="I441" s="6" t="str">
        <f>IF('[1]TCE - ANEXO IV - Preencher'!K450="","",'[1]TCE - ANEXO IV - Preencher'!K450)</f>
        <v>17/09/2020</v>
      </c>
      <c r="J441" s="5" t="str">
        <f>'[1]TCE - ANEXO IV - Preencher'!L450</f>
        <v>25200907395985000140550010000166861000000011</v>
      </c>
      <c r="K441" s="5" t="str">
        <f>IF(F441="B",LEFT('[1]TCE - ANEXO IV - Preencher'!M450,2),IF(F441="S",LEFT('[1]TCE - ANEXO IV - Preencher'!M450,7),IF('[1]TCE - ANEXO IV - Preencher'!H450="","")))</f>
        <v>25</v>
      </c>
      <c r="L441" s="7">
        <f>'[1]TCE - ANEXO IV - Preencher'!N450</f>
        <v>1529.48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7395985000140</v>
      </c>
      <c r="E442" s="5" t="str">
        <f>'[1]TCE - ANEXO IV - Preencher'!G451</f>
        <v>POTENGY COM E REPRES DE PROD HOSP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000016456</v>
      </c>
      <c r="I442" s="6" t="str">
        <f>IF('[1]TCE - ANEXO IV - Preencher'!K451="","",'[1]TCE - ANEXO IV - Preencher'!K451)</f>
        <v>18/08/2020</v>
      </c>
      <c r="J442" s="5" t="str">
        <f>'[1]TCE - ANEXO IV - Preencher'!L451</f>
        <v>25200807395985000140550010000164561000000018</v>
      </c>
      <c r="K442" s="5" t="str">
        <f>IF(F442="B",LEFT('[1]TCE - ANEXO IV - Preencher'!M451,2),IF(F442="S",LEFT('[1]TCE - ANEXO IV - Preencher'!M451,7),IF('[1]TCE - ANEXO IV - Preencher'!H451="","")))</f>
        <v>25</v>
      </c>
      <c r="L442" s="7">
        <f>'[1]TCE - ANEXO IV - Preencher'!N451</f>
        <v>3058.96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7395985000140</v>
      </c>
      <c r="E443" s="5" t="str">
        <f>'[1]TCE - ANEXO IV - Preencher'!G452</f>
        <v>POTENGY COM E REPRES DE PROD HOSP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000016457</v>
      </c>
      <c r="I443" s="6" t="str">
        <f>IF('[1]TCE - ANEXO IV - Preencher'!K452="","",'[1]TCE - ANEXO IV - Preencher'!K452)</f>
        <v>18/08/2020</v>
      </c>
      <c r="J443" s="5" t="str">
        <f>'[1]TCE - ANEXO IV - Preencher'!L452</f>
        <v>25200807395985000140550010000164571000000015</v>
      </c>
      <c r="K443" s="5" t="str">
        <f>IF(F443="B",LEFT('[1]TCE - ANEXO IV - Preencher'!M452,2),IF(F443="S",LEFT('[1]TCE - ANEXO IV - Preencher'!M452,7),IF('[1]TCE - ANEXO IV - Preencher'!H452="","")))</f>
        <v>25</v>
      </c>
      <c r="L443" s="7">
        <f>'[1]TCE - ANEXO IV - Preencher'!N452</f>
        <v>1529.48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7395985000140</v>
      </c>
      <c r="E444" s="5" t="str">
        <f>'[1]TCE - ANEXO IV - Preencher'!G453</f>
        <v>POTENGY COM E REPRES DE PROD HOSP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000016467</v>
      </c>
      <c r="I444" s="6" t="str">
        <f>IF('[1]TCE - ANEXO IV - Preencher'!K453="","",'[1]TCE - ANEXO IV - Preencher'!K453)</f>
        <v>20/08/2020</v>
      </c>
      <c r="J444" s="5" t="str">
        <f>'[1]TCE - ANEXO IV - Preencher'!L453</f>
        <v>25200807395985000140550010000164671000000011</v>
      </c>
      <c r="K444" s="5" t="str">
        <f>IF(F444="B",LEFT('[1]TCE - ANEXO IV - Preencher'!M453,2),IF(F444="S",LEFT('[1]TCE - ANEXO IV - Preencher'!M453,7),IF('[1]TCE - ANEXO IV - Preencher'!H453="","")))</f>
        <v>25</v>
      </c>
      <c r="L444" s="7">
        <f>'[1]TCE - ANEXO IV - Preencher'!N453</f>
        <v>1529.48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7395985000140</v>
      </c>
      <c r="E445" s="5" t="str">
        <f>'[1]TCE - ANEXO IV - Preencher'!G454</f>
        <v>POTENGY COM E REPRES DE PROD HOSP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000016527</v>
      </c>
      <c r="I445" s="6" t="str">
        <f>IF('[1]TCE - ANEXO IV - Preencher'!K454="","",'[1]TCE - ANEXO IV - Preencher'!K454)</f>
        <v>28/08/2020</v>
      </c>
      <c r="J445" s="5" t="str">
        <f>'[1]TCE - ANEXO IV - Preencher'!L454</f>
        <v>25200807395985000140550010000165271000000011</v>
      </c>
      <c r="K445" s="5" t="str">
        <f>IF(F445="B",LEFT('[1]TCE - ANEXO IV - Preencher'!M454,2),IF(F445="S",LEFT('[1]TCE - ANEXO IV - Preencher'!M454,7),IF('[1]TCE - ANEXO IV - Preencher'!H454="","")))</f>
        <v>25</v>
      </c>
      <c r="L445" s="7">
        <f>'[1]TCE - ANEXO IV - Preencher'!N454</f>
        <v>1529.48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000082493</v>
      </c>
      <c r="I446" s="6" t="str">
        <f>IF('[1]TCE - ANEXO IV - Preencher'!K455="","",'[1]TCE - ANEXO IV - Preencher'!K455)</f>
        <v>03/08/2020</v>
      </c>
      <c r="J446" s="5" t="str">
        <f>'[1]TCE - ANEXO IV - Preencher'!L455</f>
        <v>26200841249434000107550010000824931320055805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485.39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000082494</v>
      </c>
      <c r="I447" s="6" t="str">
        <f>IF('[1]TCE - ANEXO IV - Preencher'!K456="","",'[1]TCE - ANEXO IV - Preencher'!K456)</f>
        <v>03/08/2020</v>
      </c>
      <c r="J447" s="5" t="str">
        <f>'[1]TCE - ANEXO IV - Preencher'!L456</f>
        <v>26200841249434000107550010000824941430140111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1277.7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000082497</v>
      </c>
      <c r="I448" s="6" t="str">
        <f>IF('[1]TCE - ANEXO IV - Preencher'!K457="","",'[1]TCE - ANEXO IV - Preencher'!K457)</f>
        <v>03/08/2020</v>
      </c>
      <c r="J448" s="5" t="str">
        <f>'[1]TCE - ANEXO IV - Preencher'!L457</f>
        <v>26200841249434000107550010000824971929575135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591.9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000083104</v>
      </c>
      <c r="I449" s="6" t="str">
        <f>IF('[1]TCE - ANEXO IV - Preencher'!K458="","",'[1]TCE - ANEXO IV - Preencher'!K458)</f>
        <v>03/09/2020</v>
      </c>
      <c r="J449" s="5" t="str">
        <f>'[1]TCE - ANEXO IV - Preencher'!L458</f>
        <v>26200941249434000107550010000831041788014704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148.4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000083105</v>
      </c>
      <c r="I450" s="6" t="str">
        <f>IF('[1]TCE - ANEXO IV - Preencher'!K459="","",'[1]TCE - ANEXO IV - Preencher'!K459)</f>
        <v>03/09/2020</v>
      </c>
      <c r="J450" s="5" t="str">
        <f>'[1]TCE - ANEXO IV - Preencher'!L459</f>
        <v>26200941249434000107550010000831051417791696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296.13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000083106</v>
      </c>
      <c r="I451" s="6" t="str">
        <f>IF('[1]TCE - ANEXO IV - Preencher'!K460="","",'[1]TCE - ANEXO IV - Preencher'!K460)</f>
        <v>03/09/2020</v>
      </c>
      <c r="J451" s="5" t="str">
        <f>'[1]TCE - ANEXO IV - Preencher'!L460</f>
        <v>26200941249434000107550010000831061806818355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176.11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000083107</v>
      </c>
      <c r="I452" s="6" t="str">
        <f>IF('[1]TCE - ANEXO IV - Preencher'!K461="","",'[1]TCE - ANEXO IV - Preencher'!K461)</f>
        <v>03/09/2020</v>
      </c>
      <c r="J452" s="5" t="str">
        <f>'[1]TCE - ANEXO IV - Preencher'!L461</f>
        <v>26200941249434000107550010000831071036053252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296.13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000083108</v>
      </c>
      <c r="I453" s="6" t="str">
        <f>IF('[1]TCE - ANEXO IV - Preencher'!K462="","",'[1]TCE - ANEXO IV - Preencher'!K462)</f>
        <v>03/09/2020</v>
      </c>
      <c r="J453" s="5" t="str">
        <f>'[1]TCE - ANEXO IV - Preencher'!L462</f>
        <v>26200941249434000107550010000831081020370188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1096.3900000000001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000083109</v>
      </c>
      <c r="I454" s="6" t="str">
        <f>IF('[1]TCE - ANEXO IV - Preencher'!K463="","",'[1]TCE - ANEXO IV - Preencher'!K463)</f>
        <v>03/09/2020</v>
      </c>
      <c r="J454" s="5" t="str">
        <f>'[1]TCE - ANEXO IV - Preencher'!L463</f>
        <v>26200941249434000107550010000831091941689543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99.23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000083110</v>
      </c>
      <c r="I455" s="6" t="str">
        <f>IF('[1]TCE - ANEXO IV - Preencher'!K464="","",'[1]TCE - ANEXO IV - Preencher'!K464)</f>
        <v>03/09/2020</v>
      </c>
      <c r="J455" s="5" t="str">
        <f>'[1]TCE - ANEXO IV - Preencher'!L464</f>
        <v>26200941249434000107550010000831101185194910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1277.7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000083116</v>
      </c>
      <c r="I456" s="6" t="str">
        <f>IF('[1]TCE - ANEXO IV - Preencher'!K465="","",'[1]TCE - ANEXO IV - Preencher'!K465)</f>
        <v>04/09/2020</v>
      </c>
      <c r="J456" s="5" t="str">
        <f>'[1]TCE - ANEXO IV - Preencher'!L465</f>
        <v>26200941249434000107550010000831161183348124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122.8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000083118</v>
      </c>
      <c r="I457" s="6" t="str">
        <f>IF('[1]TCE - ANEXO IV - Preencher'!K466="","",'[1]TCE - ANEXO IV - Preencher'!K466)</f>
        <v>04/09/2020</v>
      </c>
      <c r="J457" s="5" t="str">
        <f>'[1]TCE - ANEXO IV - Preencher'!L466</f>
        <v>26200941249434000107550010000831181655180587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905.9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000083136</v>
      </c>
      <c r="I458" s="6" t="str">
        <f>IF('[1]TCE - ANEXO IV - Preencher'!K467="","",'[1]TCE - ANEXO IV - Preencher'!K467)</f>
        <v>08/09/2020</v>
      </c>
      <c r="J458" s="5" t="str">
        <f>'[1]TCE - ANEXO IV - Preencher'!L467</f>
        <v>26200941249434000107550010000831361335502190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1936.12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000083166</v>
      </c>
      <c r="I459" s="6" t="str">
        <f>IF('[1]TCE - ANEXO IV - Preencher'!K468="","",'[1]TCE - ANEXO IV - Preencher'!K468)</f>
        <v>09/09/2020</v>
      </c>
      <c r="J459" s="5" t="str">
        <f>'[1]TCE - ANEXO IV - Preencher'!L468</f>
        <v>26200941249434000107550010000831661670180956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989.15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000083192</v>
      </c>
      <c r="I460" s="6" t="str">
        <f>IF('[1]TCE - ANEXO IV - Preencher'!K469="","",'[1]TCE - ANEXO IV - Preencher'!K469)</f>
        <v>10/09/2020</v>
      </c>
      <c r="J460" s="5" t="str">
        <f>'[1]TCE - ANEXO IV - Preencher'!L469</f>
        <v>26200941249434000107550010000831921640245510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1936.12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000083193</v>
      </c>
      <c r="I461" s="6" t="str">
        <f>IF('[1]TCE - ANEXO IV - Preencher'!K470="","",'[1]TCE - ANEXO IV - Preencher'!K470)</f>
        <v>10/09/2020</v>
      </c>
      <c r="J461" s="5" t="str">
        <f>'[1]TCE - ANEXO IV - Preencher'!L470</f>
        <v>26200941249434000107550010000831931941080330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355.32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000083194</v>
      </c>
      <c r="I462" s="6" t="str">
        <f>IF('[1]TCE - ANEXO IV - Preencher'!K471="","",'[1]TCE - ANEXO IV - Preencher'!K471)</f>
        <v>10/09/2020</v>
      </c>
      <c r="J462" s="5" t="str">
        <f>'[1]TCE - ANEXO IV - Preencher'!L471</f>
        <v>26200941249434000107550010000831941325694945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30.68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000083195</v>
      </c>
      <c r="I463" s="6" t="str">
        <f>IF('[1]TCE - ANEXO IV - Preencher'!K472="","",'[1]TCE - ANEXO IV - Preencher'!K472)</f>
        <v>10/09/2020</v>
      </c>
      <c r="J463" s="5" t="str">
        <f>'[1]TCE - ANEXO IV - Preencher'!L472</f>
        <v>26200941249434000107550010000831951183833921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148.4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000083196</v>
      </c>
      <c r="I464" s="6" t="str">
        <f>IF('[1]TCE - ANEXO IV - Preencher'!K473="","",'[1]TCE - ANEXO IV - Preencher'!K473)</f>
        <v>10/09/2020</v>
      </c>
      <c r="J464" s="5" t="str">
        <f>'[1]TCE - ANEXO IV - Preencher'!L473</f>
        <v>26200941249434000107550010000831961675938481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296.13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000083197</v>
      </c>
      <c r="I465" s="6" t="str">
        <f>IF('[1]TCE - ANEXO IV - Preencher'!K474="","",'[1]TCE - ANEXO IV - Preencher'!K474)</f>
        <v>10/09/2020</v>
      </c>
      <c r="J465" s="5" t="str">
        <f>'[1]TCE - ANEXO IV - Preencher'!L474</f>
        <v>26200941249434000107550010000831971927291301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203.82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000083198</v>
      </c>
      <c r="I466" s="6" t="str">
        <f>IF('[1]TCE - ANEXO IV - Preencher'!K475="","",'[1]TCE - ANEXO IV - Preencher'!K475)</f>
        <v>10/09/2020</v>
      </c>
      <c r="J466" s="5" t="str">
        <f>'[1]TCE - ANEXO IV - Preencher'!L475</f>
        <v>26200941249434000107550010000831981891824981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1277.7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000083213</v>
      </c>
      <c r="I467" s="6" t="str">
        <f>IF('[1]TCE - ANEXO IV - Preencher'!K476="","",'[1]TCE - ANEXO IV - Preencher'!K476)</f>
        <v>14/09/2020</v>
      </c>
      <c r="J467" s="5" t="str">
        <f>'[1]TCE - ANEXO IV - Preencher'!L476</f>
        <v>26200941249434000107550010000832131102618766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148.4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000083214</v>
      </c>
      <c r="I468" s="6" t="str">
        <f>IF('[1]TCE - ANEXO IV - Preencher'!K477="","",'[1]TCE - ANEXO IV - Preencher'!K477)</f>
        <v>14/09/2020</v>
      </c>
      <c r="J468" s="5" t="str">
        <f>'[1]TCE - ANEXO IV - Preencher'!L477</f>
        <v>26200941249434000107550010000832141923962816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686.87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000083215</v>
      </c>
      <c r="I469" s="6" t="str">
        <f>IF('[1]TCE - ANEXO IV - Preencher'!K478="","",'[1]TCE - ANEXO IV - Preencher'!K478)</f>
        <v>14/09/2020</v>
      </c>
      <c r="J469" s="5" t="str">
        <f>'[1]TCE - ANEXO IV - Preencher'!L478</f>
        <v>26200941249434000107550010000832151464955928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936.58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000083216</v>
      </c>
      <c r="I470" s="6" t="str">
        <f>IF('[1]TCE - ANEXO IV - Preencher'!K479="","",'[1]TCE - ANEXO IV - Preencher'!K479)</f>
        <v>14/09/2020</v>
      </c>
      <c r="J470" s="5" t="str">
        <f>'[1]TCE - ANEXO IV - Preencher'!L479</f>
        <v>26200941249434000107550010000832161739753279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1277.7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000083217</v>
      </c>
      <c r="I471" s="6" t="str">
        <f>IF('[1]TCE - ANEXO IV - Preencher'!K480="","",'[1]TCE - ANEXO IV - Preencher'!K480)</f>
        <v>14/09/2020</v>
      </c>
      <c r="J471" s="5" t="str">
        <f>'[1]TCE - ANEXO IV - Preencher'!L480</f>
        <v>26200941249434000107550010000832171742581650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154.38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000083218</v>
      </c>
      <c r="I472" s="6" t="str">
        <f>IF('[1]TCE - ANEXO IV - Preencher'!K481="","",'[1]TCE - ANEXO IV - Preencher'!K481)</f>
        <v>14/09/2020</v>
      </c>
      <c r="J472" s="5" t="str">
        <f>'[1]TCE - ANEXO IV - Preencher'!L481</f>
        <v>26200941249434000107550010000832181192175911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148.4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000083219</v>
      </c>
      <c r="I473" s="6" t="str">
        <f>IF('[1]TCE - ANEXO IV - Preencher'!K482="","",'[1]TCE - ANEXO IV - Preencher'!K482)</f>
        <v>14/09/2020</v>
      </c>
      <c r="J473" s="5" t="str">
        <f>'[1]TCE - ANEXO IV - Preencher'!L482</f>
        <v>26200941249434000107550010000832191908082270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148.4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000083220</v>
      </c>
      <c r="I474" s="6" t="str">
        <f>IF('[1]TCE - ANEXO IV - Preencher'!K483="","",'[1]TCE - ANEXO IV - Preencher'!K483)</f>
        <v>14/09/2020</v>
      </c>
      <c r="J474" s="5" t="str">
        <f>'[1]TCE - ANEXO IV - Preencher'!L483</f>
        <v>26200941249434000107550010000832201287136377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148.4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000083221</v>
      </c>
      <c r="I475" s="6" t="str">
        <f>IF('[1]TCE - ANEXO IV - Preencher'!K484="","",'[1]TCE - ANEXO IV - Preencher'!K484)</f>
        <v>14/09/2020</v>
      </c>
      <c r="J475" s="5" t="str">
        <f>'[1]TCE - ANEXO IV - Preencher'!L484</f>
        <v>26200941249434000107550010000832211045418629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1096.3900000000001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000083409</v>
      </c>
      <c r="I476" s="6" t="str">
        <f>IF('[1]TCE - ANEXO IV - Preencher'!K485="","",'[1]TCE - ANEXO IV - Preencher'!K485)</f>
        <v>17/09/2020</v>
      </c>
      <c r="J476" s="5" t="str">
        <f>'[1]TCE - ANEXO IV - Preencher'!L485</f>
        <v>26200941249434000107550010000834091259299163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1814.94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000083411</v>
      </c>
      <c r="I477" s="6" t="str">
        <f>IF('[1]TCE - ANEXO IV - Preencher'!K486="","",'[1]TCE - ANEXO IV - Preencher'!K486)</f>
        <v>17/09/2020</v>
      </c>
      <c r="J477" s="5" t="str">
        <f>'[1]TCE - ANEXO IV - Preencher'!L486</f>
        <v>26200941249434000107550010000834111889641993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381.42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000083412</v>
      </c>
      <c r="I478" s="6" t="str">
        <f>IF('[1]TCE - ANEXO IV - Preencher'!K487="","",'[1]TCE - ANEXO IV - Preencher'!K487)</f>
        <v>17/09/2020</v>
      </c>
      <c r="J478" s="5" t="str">
        <f>'[1]TCE - ANEXO IV - Preencher'!L487</f>
        <v>26200941249434000107550010000834121531893118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483.71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000083413</v>
      </c>
      <c r="I479" s="6" t="str">
        <f>IF('[1]TCE - ANEXO IV - Preencher'!K488="","",'[1]TCE - ANEXO IV - Preencher'!K488)</f>
        <v>17/09/2020</v>
      </c>
      <c r="J479" s="5" t="str">
        <f>'[1]TCE - ANEXO IV - Preencher'!L488</f>
        <v>26200941249434000107550010000834131961194123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797.88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000083414</v>
      </c>
      <c r="I480" s="6" t="str">
        <f>IF('[1]TCE - ANEXO IV - Preencher'!K489="","",'[1]TCE - ANEXO IV - Preencher'!K489)</f>
        <v>17/09/2020</v>
      </c>
      <c r="J480" s="5" t="str">
        <f>'[1]TCE - ANEXO IV - Preencher'!L489</f>
        <v>26200941249434000107550010000834141377000567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275.33999999999997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000083415</v>
      </c>
      <c r="I481" s="6" t="str">
        <f>IF('[1]TCE - ANEXO IV - Preencher'!K490="","",'[1]TCE - ANEXO IV - Preencher'!K490)</f>
        <v>17/09/2020</v>
      </c>
      <c r="J481" s="5" t="str">
        <f>'[1]TCE - ANEXO IV - Preencher'!L490</f>
        <v>26200941249434000107550010000834151317404839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197.6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000083416</v>
      </c>
      <c r="I482" s="6" t="str">
        <f>IF('[1]TCE - ANEXO IV - Preencher'!K491="","",'[1]TCE - ANEXO IV - Preencher'!K491)</f>
        <v>17/09/2020</v>
      </c>
      <c r="J482" s="5" t="str">
        <f>'[1]TCE - ANEXO IV - Preencher'!L491</f>
        <v>26200941249434000107550010000834161110751464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936.58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000083417</v>
      </c>
      <c r="I483" s="6" t="str">
        <f>IF('[1]TCE - ANEXO IV - Preencher'!K492="","",'[1]TCE - ANEXO IV - Preencher'!K492)</f>
        <v>17/09/2020</v>
      </c>
      <c r="J483" s="5" t="str">
        <f>'[1]TCE - ANEXO IV - Preencher'!L492</f>
        <v>26200941249434000107550010000834171594271293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936.58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000083418</v>
      </c>
      <c r="I484" s="6" t="str">
        <f>IF('[1]TCE - ANEXO IV - Preencher'!K493="","",'[1]TCE - ANEXO IV - Preencher'!K493)</f>
        <v>17/09/2020</v>
      </c>
      <c r="J484" s="5" t="str">
        <f>'[1]TCE - ANEXO IV - Preencher'!L493</f>
        <v>26200941249434000107550010000834181587915579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367.62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000083419</v>
      </c>
      <c r="I485" s="6" t="str">
        <f>IF('[1]TCE - ANEXO IV - Preencher'!K494="","",'[1]TCE - ANEXO IV - Preencher'!K494)</f>
        <v>17/09/2020</v>
      </c>
      <c r="J485" s="5" t="str">
        <f>'[1]TCE - ANEXO IV - Preencher'!L494</f>
        <v>26200941249434000107550010000834191475867391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557.53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000083420</v>
      </c>
      <c r="I486" s="6" t="str">
        <f>IF('[1]TCE - ANEXO IV - Preencher'!K495="","",'[1]TCE - ANEXO IV - Preencher'!K495)</f>
        <v>17/09/2020</v>
      </c>
      <c r="J486" s="5" t="str">
        <f>'[1]TCE - ANEXO IV - Preencher'!L495</f>
        <v>26200941249434000107550010000834201815798529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219.92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000083421</v>
      </c>
      <c r="I487" s="6" t="str">
        <f>IF('[1]TCE - ANEXO IV - Preencher'!K496="","",'[1]TCE - ANEXO IV - Preencher'!K496)</f>
        <v>17/09/2020</v>
      </c>
      <c r="J487" s="5" t="str">
        <f>'[1]TCE - ANEXO IV - Preencher'!L496</f>
        <v>26200941249434000107550010000834211644188982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936.58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000082668</v>
      </c>
      <c r="I488" s="6" t="str">
        <f>IF('[1]TCE - ANEXO IV - Preencher'!K497="","",'[1]TCE - ANEXO IV - Preencher'!K497)</f>
        <v>19/08/2020</v>
      </c>
      <c r="J488" s="5" t="str">
        <f>'[1]TCE - ANEXO IV - Preencher'!L497</f>
        <v>26200841249434000107550010000826681586193531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1249.25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000082669</v>
      </c>
      <c r="I489" s="6" t="str">
        <f>IF('[1]TCE - ANEXO IV - Preencher'!K498="","",'[1]TCE - ANEXO IV - Preencher'!K498)</f>
        <v>19/08/2020</v>
      </c>
      <c r="J489" s="5" t="str">
        <f>'[1]TCE - ANEXO IV - Preencher'!L498</f>
        <v>26200841249434000107550010000826691282658124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395.2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000082670</v>
      </c>
      <c r="I490" s="6" t="str">
        <f>IF('[1]TCE - ANEXO IV - Preencher'!K499="","",'[1]TCE - ANEXO IV - Preencher'!K499)</f>
        <v>19/08/2020</v>
      </c>
      <c r="J490" s="5" t="str">
        <f>'[1]TCE - ANEXO IV - Preencher'!L499</f>
        <v>26200841249434000107550010000826701090608812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936.58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000082671</v>
      </c>
      <c r="I491" s="6" t="str">
        <f>IF('[1]TCE - ANEXO IV - Preencher'!K500="","",'[1]TCE - ANEXO IV - Preencher'!K500)</f>
        <v>19/08/2020</v>
      </c>
      <c r="J491" s="5" t="str">
        <f>'[1]TCE - ANEXO IV - Preencher'!L500</f>
        <v>26200841249434000107550010000826711027773701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2428.4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000082672</v>
      </c>
      <c r="I492" s="6" t="str">
        <f>IF('[1]TCE - ANEXO IV - Preencher'!K501="","",'[1]TCE - ANEXO IV - Preencher'!K501)</f>
        <v>19/08/2020</v>
      </c>
      <c r="J492" s="5" t="str">
        <f>'[1]TCE - ANEXO IV - Preencher'!L501</f>
        <v>26200841249434000107550010000826721743953042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561.66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000082673</v>
      </c>
      <c r="I493" s="6" t="str">
        <f>IF('[1]TCE - ANEXO IV - Preencher'!K502="","",'[1]TCE - ANEXO IV - Preencher'!K502)</f>
        <v>19/08/2020</v>
      </c>
      <c r="J493" s="5" t="str">
        <f>'[1]TCE - ANEXO IV - Preencher'!L502</f>
        <v>26200841249434000107550010000826731352132447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1277.7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000082674</v>
      </c>
      <c r="I494" s="6" t="str">
        <f>IF('[1]TCE - ANEXO IV - Preencher'!K503="","",'[1]TCE - ANEXO IV - Preencher'!K503)</f>
        <v>19/08/2020</v>
      </c>
      <c r="J494" s="5" t="str">
        <f>'[1]TCE - ANEXO IV - Preencher'!L503</f>
        <v>26200841249434000107550010000826741701307031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1120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000082723</v>
      </c>
      <c r="I495" s="6" t="str">
        <f>IF('[1]TCE - ANEXO IV - Preencher'!K504="","",'[1]TCE - ANEXO IV - Preencher'!K504)</f>
        <v>19/08/2020</v>
      </c>
      <c r="J495" s="5" t="str">
        <f>'[1]TCE - ANEXO IV - Preencher'!L504</f>
        <v>26200841249434000107550010000827231138657651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203.82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000082307</v>
      </c>
      <c r="I496" s="6" t="str">
        <f>IF('[1]TCE - ANEXO IV - Preencher'!K505="","",'[1]TCE - ANEXO IV - Preencher'!K505)</f>
        <v>22/07/2020</v>
      </c>
      <c r="J496" s="5" t="str">
        <f>'[1]TCE - ANEXO IV - Preencher'!L505</f>
        <v>26200741249434000107550010000823071391620133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3928.13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000082308</v>
      </c>
      <c r="I497" s="6" t="str">
        <f>IF('[1]TCE - ANEXO IV - Preencher'!K506="","",'[1]TCE - ANEXO IV - Preencher'!K506)</f>
        <v>22/07/2020</v>
      </c>
      <c r="J497" s="5" t="str">
        <f>'[1]TCE - ANEXO IV - Preencher'!L506</f>
        <v>26200741249434000107550010000823081194322390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4032.57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000083486</v>
      </c>
      <c r="I498" s="6" t="str">
        <f>IF('[1]TCE - ANEXO IV - Preencher'!K507="","",'[1]TCE - ANEXO IV - Preencher'!K507)</f>
        <v>22/09/2020</v>
      </c>
      <c r="J498" s="5" t="str">
        <f>'[1]TCE - ANEXO IV - Preencher'!L507</f>
        <v>26200941249434000107550010000834861446733210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148.4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000083487</v>
      </c>
      <c r="I499" s="6" t="str">
        <f>IF('[1]TCE - ANEXO IV - Preencher'!K508="","",'[1]TCE - ANEXO IV - Preencher'!K508)</f>
        <v>22/09/2020</v>
      </c>
      <c r="J499" s="5" t="str">
        <f>'[1]TCE - ANEXO IV - Preencher'!L508</f>
        <v>26200941249434000107550010000834871802428581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183.81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000083488</v>
      </c>
      <c r="I500" s="6" t="str">
        <f>IF('[1]TCE - ANEXO IV - Preencher'!K509="","",'[1]TCE - ANEXO IV - Preencher'!K509)</f>
        <v>22/09/2020</v>
      </c>
      <c r="J500" s="5" t="str">
        <f>'[1]TCE - ANEXO IV - Preencher'!L509</f>
        <v>26200941249434000107550010000834881307452454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936.58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000083489</v>
      </c>
      <c r="I501" s="6" t="str">
        <f>IF('[1]TCE - ANEXO IV - Preencher'!K510="","",'[1]TCE - ANEXO IV - Preencher'!K510)</f>
        <v>22/09/2020</v>
      </c>
      <c r="J501" s="5" t="str">
        <f>'[1]TCE - ANEXO IV - Preencher'!L510</f>
        <v>26200941249434000107550010000834891213879877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989.15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000083490</v>
      </c>
      <c r="I502" s="6" t="str">
        <f>IF('[1]TCE - ANEXO IV - Preencher'!K511="","",'[1]TCE - ANEXO IV - Preencher'!K511)</f>
        <v>22/09/2020</v>
      </c>
      <c r="J502" s="5" t="str">
        <f>'[1]TCE - ANEXO IV - Preencher'!L511</f>
        <v>26200941249434000107550010000834901453241380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197.6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000083491</v>
      </c>
      <c r="I503" s="6" t="str">
        <f>IF('[1]TCE - ANEXO IV - Preencher'!K512="","",'[1]TCE - ANEXO IV - Preencher'!K512)</f>
        <v>22/09/2020</v>
      </c>
      <c r="J503" s="5" t="str">
        <f>'[1]TCE - ANEXO IV - Preencher'!L512</f>
        <v>26200941249434000107550010000834911907396127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145.12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000082917</v>
      </c>
      <c r="I504" s="6" t="str">
        <f>IF('[1]TCE - ANEXO IV - Preencher'!K513="","",'[1]TCE - ANEXO IV - Preencher'!K513)</f>
        <v>24/08/2020</v>
      </c>
      <c r="J504" s="5" t="str">
        <f>'[1]TCE - ANEXO IV - Preencher'!L513</f>
        <v>26200841249434000107550010000829171298099430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936.58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000082918</v>
      </c>
      <c r="I505" s="6" t="str">
        <f>IF('[1]TCE - ANEXO IV - Preencher'!K514="","",'[1]TCE - ANEXO IV - Preencher'!K514)</f>
        <v>24/08/2020</v>
      </c>
      <c r="J505" s="5" t="str">
        <f>'[1]TCE - ANEXO IV - Preencher'!L514</f>
        <v>26200841249434000107550010000829181711511470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235.88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000082919</v>
      </c>
      <c r="I506" s="6" t="str">
        <f>IF('[1]TCE - ANEXO IV - Preencher'!K515="","",'[1]TCE - ANEXO IV - Preencher'!K515)</f>
        <v>24/08/2020</v>
      </c>
      <c r="J506" s="5" t="str">
        <f>'[1]TCE - ANEXO IV - Preencher'!L515</f>
        <v>26200841249434000107550010000829191004946916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197.6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000082920</v>
      </c>
      <c r="I507" s="6" t="str">
        <f>IF('[1]TCE - ANEXO IV - Preencher'!K516="","",'[1]TCE - ANEXO IV - Preencher'!K516)</f>
        <v>24/08/2020</v>
      </c>
      <c r="J507" s="5" t="str">
        <f>'[1]TCE - ANEXO IV - Preencher'!L516</f>
        <v>26200841249434000107550010000829201040948525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219.92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000082921</v>
      </c>
      <c r="I508" s="6" t="str">
        <f>IF('[1]TCE - ANEXO IV - Preencher'!K517="","",'[1]TCE - ANEXO IV - Preencher'!K517)</f>
        <v>24/08/2020</v>
      </c>
      <c r="J508" s="5" t="str">
        <f>'[1]TCE - ANEXO IV - Preencher'!L517</f>
        <v>26200841249434000107550010000829211648824726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395.68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000082922</v>
      </c>
      <c r="I509" s="6" t="str">
        <f>IF('[1]TCE - ANEXO IV - Preencher'!K518="","",'[1]TCE - ANEXO IV - Preencher'!K518)</f>
        <v>24/08/2020</v>
      </c>
      <c r="J509" s="5" t="str">
        <f>'[1]TCE - ANEXO IV - Preencher'!L518</f>
        <v>26200841249434000107550010000829221197801511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1875.53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000082924</v>
      </c>
      <c r="I510" s="6" t="str">
        <f>IF('[1]TCE - ANEXO IV - Preencher'!K519="","",'[1]TCE - ANEXO IV - Preencher'!K519)</f>
        <v>24/08/2020</v>
      </c>
      <c r="J510" s="5" t="str">
        <f>'[1]TCE - ANEXO IV - Preencher'!L519</f>
        <v>26200841249434000107550010000829241158142051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59.15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000082925</v>
      </c>
      <c r="I511" s="6" t="str">
        <f>IF('[1]TCE - ANEXO IV - Preencher'!K520="","",'[1]TCE - ANEXO IV - Preencher'!K520)</f>
        <v>24/08/2020</v>
      </c>
      <c r="J511" s="5" t="str">
        <f>'[1]TCE - ANEXO IV - Preencher'!L520</f>
        <v>26200841249434000107550010000829251263279808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936.58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000082926</v>
      </c>
      <c r="I512" s="6" t="str">
        <f>IF('[1]TCE - ANEXO IV - Preencher'!K521="","",'[1]TCE - ANEXO IV - Preencher'!K521)</f>
        <v>24/08/2020</v>
      </c>
      <c r="J512" s="5" t="str">
        <f>'[1]TCE - ANEXO IV - Preencher'!L521</f>
        <v>26200841249434000107550010000829261876562765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367.62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000082927</v>
      </c>
      <c r="I513" s="6" t="str">
        <f>IF('[1]TCE - ANEXO IV - Preencher'!K522="","",'[1]TCE - ANEXO IV - Preencher'!K522)</f>
        <v>24/08/2020</v>
      </c>
      <c r="J513" s="5" t="str">
        <f>'[1]TCE - ANEXO IV - Preencher'!L522</f>
        <v>26200841249434000107550010000829271340606086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2069.36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000082928</v>
      </c>
      <c r="I514" s="6" t="str">
        <f>IF('[1]TCE - ANEXO IV - Preencher'!K523="","",'[1]TCE - ANEXO IV - Preencher'!K523)</f>
        <v>24/08/2020</v>
      </c>
      <c r="J514" s="5" t="str">
        <f>'[1]TCE - ANEXO IV - Preencher'!L523</f>
        <v>26200841249434000107550010000829281969301192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1220.8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000082929</v>
      </c>
      <c r="I515" s="6" t="str">
        <f>IF('[1]TCE - ANEXO IV - Preencher'!K524="","",'[1]TCE - ANEXO IV - Preencher'!K524)</f>
        <v>24/08/2020</v>
      </c>
      <c r="J515" s="5" t="str">
        <f>'[1]TCE - ANEXO IV - Preencher'!L524</f>
        <v>26200841249434000107550010000829291985029873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1277.7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000082936</v>
      </c>
      <c r="I516" s="6" t="str">
        <f>IF('[1]TCE - ANEXO IV - Preencher'!K525="","",'[1]TCE - ANEXO IV - Preencher'!K525)</f>
        <v>24/08/2020</v>
      </c>
      <c r="J516" s="5" t="str">
        <f>'[1]TCE - ANEXO IV - Preencher'!L525</f>
        <v>26200841249434000107550010000829361381422132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1904.33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000082952</v>
      </c>
      <c r="I517" s="6" t="str">
        <f>IF('[1]TCE - ANEXO IV - Preencher'!K526="","",'[1]TCE - ANEXO IV - Preencher'!K526)</f>
        <v>25/08/2020</v>
      </c>
      <c r="J517" s="5" t="str">
        <f>'[1]TCE - ANEXO IV - Preencher'!L526</f>
        <v>26200841249434000107550010000829521694247210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288.70999999999998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000082954</v>
      </c>
      <c r="I518" s="6" t="str">
        <f>IF('[1]TCE - ANEXO IV - Preencher'!K527="","",'[1]TCE - ANEXO IV - Preencher'!K527)</f>
        <v>25/08/2020</v>
      </c>
      <c r="J518" s="5" t="str">
        <f>'[1]TCE - ANEXO IV - Preencher'!L527</f>
        <v>26200841249434000107550010000829541647153381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936.58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000082956</v>
      </c>
      <c r="I519" s="6" t="str">
        <f>IF('[1]TCE - ANEXO IV - Preencher'!K528="","",'[1]TCE - ANEXO IV - Preencher'!K528)</f>
        <v>25/08/2020</v>
      </c>
      <c r="J519" s="5" t="str">
        <f>'[1]TCE - ANEXO IV - Preencher'!L528</f>
        <v>26200841249434000107550010000829561987233661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296.13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000082957</v>
      </c>
      <c r="I520" s="6" t="str">
        <f>IF('[1]TCE - ANEXO IV - Preencher'!K529="","",'[1]TCE - ANEXO IV - Preencher'!K529)</f>
        <v>25/08/2020</v>
      </c>
      <c r="J520" s="5" t="str">
        <f>'[1]TCE - ANEXO IV - Preencher'!L529</f>
        <v>26200841249434000107550010000829571074429962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936.58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000082958</v>
      </c>
      <c r="I521" s="6" t="str">
        <f>IF('[1]TCE - ANEXO IV - Preencher'!K530="","",'[1]TCE - ANEXO IV - Preencher'!K530)</f>
        <v>25/08/2020</v>
      </c>
      <c r="J521" s="5" t="str">
        <f>'[1]TCE - ANEXO IV - Preencher'!L530</f>
        <v>26200841249434000107550010000829581754986041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267.29000000000002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000082960</v>
      </c>
      <c r="I522" s="6" t="str">
        <f>IF('[1]TCE - ANEXO IV - Preencher'!K531="","",'[1]TCE - ANEXO IV - Preencher'!K531)</f>
        <v>25/08/2020</v>
      </c>
      <c r="J522" s="5" t="str">
        <f>'[1]TCE - ANEXO IV - Preencher'!L531</f>
        <v>26200841249434000107550010000829601907221184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183.81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000082961</v>
      </c>
      <c r="I523" s="6" t="str">
        <f>IF('[1]TCE - ANEXO IV - Preencher'!K532="","",'[1]TCE - ANEXO IV - Preencher'!K532)</f>
        <v>25/08/2020</v>
      </c>
      <c r="J523" s="5" t="str">
        <f>'[1]TCE - ANEXO IV - Preencher'!L532</f>
        <v>26200841249434000107550010000829611602697867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288.70999999999998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000082962</v>
      </c>
      <c r="I524" s="6" t="str">
        <f>IF('[1]TCE - ANEXO IV - Preencher'!K533="","",'[1]TCE - ANEXO IV - Preencher'!K533)</f>
        <v>25/08/2020</v>
      </c>
      <c r="J524" s="5" t="str">
        <f>'[1]TCE - ANEXO IV - Preencher'!L533</f>
        <v>26200841249434000107550010000829621771471634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235.88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000082963</v>
      </c>
      <c r="I525" s="6" t="str">
        <f>IF('[1]TCE - ANEXO IV - Preencher'!K534="","",'[1]TCE - ANEXO IV - Preencher'!K534)</f>
        <v>25/08/2020</v>
      </c>
      <c r="J525" s="5" t="str">
        <f>'[1]TCE - ANEXO IV - Preencher'!L534</f>
        <v>26200841249434000107550010000829631237432573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1277.7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000082980</v>
      </c>
      <c r="I526" s="6" t="str">
        <f>IF('[1]TCE - ANEXO IV - Preencher'!K535="","",'[1]TCE - ANEXO IV - Preencher'!K535)</f>
        <v>26/08/2020</v>
      </c>
      <c r="J526" s="5" t="str">
        <f>'[1]TCE - ANEXO IV - Preencher'!L535</f>
        <v>26200841249434000107550010000829801034484979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1232.71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000082993</v>
      </c>
      <c r="I527" s="6" t="str">
        <f>IF('[1]TCE - ANEXO IV - Preencher'!K536="","",'[1]TCE - ANEXO IV - Preencher'!K536)</f>
        <v>27/08/2020</v>
      </c>
      <c r="J527" s="5" t="str">
        <f>'[1]TCE - ANEXO IV - Preencher'!L536</f>
        <v>26200841249434000107550010000829931600473841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2532.84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000083033</v>
      </c>
      <c r="I528" s="6" t="str">
        <f>IF('[1]TCE - ANEXO IV - Preencher'!K537="","",'[1]TCE - ANEXO IV - Preencher'!K537)</f>
        <v>28/08/2020</v>
      </c>
      <c r="J528" s="5" t="str">
        <f>'[1]TCE - ANEXO IV - Preencher'!L537</f>
        <v>26200841249434000107550010000830331689729694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1277.7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000083034</v>
      </c>
      <c r="I529" s="6" t="str">
        <f>IF('[1]TCE - ANEXO IV - Preencher'!K538="","",'[1]TCE - ANEXO IV - Preencher'!K538)</f>
        <v>28/08/2020</v>
      </c>
      <c r="J529" s="5" t="str">
        <f>'[1]TCE - ANEXO IV - Preencher'!L538</f>
        <v>26200841249434000107550010000830341016564780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367.62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000083035</v>
      </c>
      <c r="I530" s="6" t="str">
        <f>IF('[1]TCE - ANEXO IV - Preencher'!K539="","",'[1]TCE - ANEXO IV - Preencher'!K539)</f>
        <v>28/08/2020</v>
      </c>
      <c r="J530" s="5" t="str">
        <f>'[1]TCE - ANEXO IV - Preencher'!L539</f>
        <v>26200841249434000107550010000830351741603131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176.11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000083036</v>
      </c>
      <c r="I531" s="6" t="str">
        <f>IF('[1]TCE - ANEXO IV - Preencher'!K540="","",'[1]TCE - ANEXO IV - Preencher'!K540)</f>
        <v>28/08/2020</v>
      </c>
      <c r="J531" s="5" t="str">
        <f>'[1]TCE - ANEXO IV - Preencher'!L540</f>
        <v>26200841249434000107550010000830361363328800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71.52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000083037</v>
      </c>
      <c r="I532" s="6" t="str">
        <f>IF('[1]TCE - ANEXO IV - Preencher'!K541="","",'[1]TCE - ANEXO IV - Preencher'!K541)</f>
        <v>28/08/2020</v>
      </c>
      <c r="J532" s="5" t="str">
        <f>'[1]TCE - ANEXO IV - Preencher'!L541</f>
        <v>26200841249434000107550010000830371704044021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1096.3900000000001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000083038</v>
      </c>
      <c r="I533" s="6" t="str">
        <f>IF('[1]TCE - ANEXO IV - Preencher'!K542="","",'[1]TCE - ANEXO IV - Preencher'!K542)</f>
        <v>28/08/2020</v>
      </c>
      <c r="J533" s="5" t="str">
        <f>'[1]TCE - ANEXO IV - Preencher'!L542</f>
        <v>26200841249434000107550010000830381637775853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35.76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000082446</v>
      </c>
      <c r="I534" s="6" t="str">
        <f>IF('[1]TCE - ANEXO IV - Preencher'!K543="","",'[1]TCE - ANEXO IV - Preencher'!K543)</f>
        <v>30/07/2020</v>
      </c>
      <c r="J534" s="5" t="str">
        <f>'[1]TCE - ANEXO IV - Preencher'!L543</f>
        <v>26200741249434000107550010000824461913066268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3053.31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000083050</v>
      </c>
      <c r="I535" s="6" t="str">
        <f>IF('[1]TCE - ANEXO IV - Preencher'!K544="","",'[1]TCE - ANEXO IV - Preencher'!K544)</f>
        <v>31/08/2020</v>
      </c>
      <c r="J535" s="5" t="str">
        <f>'[1]TCE - ANEXO IV - Preencher'!L544</f>
        <v>26200841249434000107550010000830501100272896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1936.12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000083051</v>
      </c>
      <c r="I536" s="6" t="str">
        <f>IF('[1]TCE - ANEXO IV - Preencher'!K545="","",'[1]TCE - ANEXO IV - Preencher'!K545)</f>
        <v>31/08/2020</v>
      </c>
      <c r="J536" s="5" t="str">
        <f>'[1]TCE - ANEXO IV - Preencher'!L545</f>
        <v>26200841249434000107550010000830511878516041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936.58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000083052</v>
      </c>
      <c r="I537" s="6" t="str">
        <f>IF('[1]TCE - ANEXO IV - Preencher'!K546="","",'[1]TCE - ANEXO IV - Preencher'!K546)</f>
        <v>31/08/2020</v>
      </c>
      <c r="J537" s="5" t="str">
        <f>'[1]TCE - ANEXO IV - Preencher'!L546</f>
        <v>26200841249434000107550010000830521725752870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936.58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000083053</v>
      </c>
      <c r="I538" s="6" t="str">
        <f>IF('[1]TCE - ANEXO IV - Preencher'!K547="","",'[1]TCE - ANEXO IV - Preencher'!K547)</f>
        <v>31/08/2020</v>
      </c>
      <c r="J538" s="5" t="str">
        <f>'[1]TCE - ANEXO IV - Preencher'!L547</f>
        <v>26200841249434000107550010000830531030087515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813.98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000083070</v>
      </c>
      <c r="I539" s="6" t="str">
        <f>IF('[1]TCE - ANEXO IV - Preencher'!K548="","",'[1]TCE - ANEXO IV - Preencher'!K548)</f>
        <v>31/08/2020</v>
      </c>
      <c r="J539" s="5" t="str">
        <f>'[1]TCE - ANEXO IV - Preencher'!L548</f>
        <v>26200841249434000107550010000830701302438453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308.76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>
        <f>'[1]TCE - ANEXO IV - Preencher'!F549</f>
        <v>6204103000150</v>
      </c>
      <c r="E540" s="5" t="str">
        <f>'[1]TCE - ANEXO IV - Preencher'!G549</f>
        <v>R S DOS SANTOS COMERCIO ME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37188</v>
      </c>
      <c r="I540" s="6" t="str">
        <f>IF('[1]TCE - ANEXO IV - Preencher'!K549="","",'[1]TCE - ANEXO IV - Preencher'!K549)</f>
        <v>08/09/2020</v>
      </c>
      <c r="J540" s="5" t="str">
        <f>'[1]TCE - ANEXO IV - Preencher'!L549</f>
        <v>26200906204103000150550010000371881631670589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1502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>
        <f>'[1]TCE - ANEXO IV - Preencher'!F550</f>
        <v>6204103000150</v>
      </c>
      <c r="E541" s="5" t="str">
        <f>'[1]TCE - ANEXO IV - Preencher'!G550</f>
        <v>R S DOS SANTOS COMERCIO ME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36243</v>
      </c>
      <c r="I541" s="6" t="str">
        <f>IF('[1]TCE - ANEXO IV - Preencher'!K550="","",'[1]TCE - ANEXO IV - Preencher'!K550)</f>
        <v>14/08/2020</v>
      </c>
      <c r="J541" s="5" t="str">
        <f>'[1]TCE - ANEXO IV - Preencher'!L550</f>
        <v>26200806204103000150550010000362431003110498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1502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>
        <f>'[1]TCE - ANEXO IV - Preencher'!F551</f>
        <v>6204103000150</v>
      </c>
      <c r="E542" s="5" t="str">
        <f>'[1]TCE - ANEXO IV - Preencher'!G551</f>
        <v>R S DOS SANTOS COMERCIO ME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36247</v>
      </c>
      <c r="I542" s="6" t="str">
        <f>IF('[1]TCE - ANEXO IV - Preencher'!K551="","",'[1]TCE - ANEXO IV - Preencher'!K551)</f>
        <v>14/08/2020</v>
      </c>
      <c r="J542" s="5" t="str">
        <f>'[1]TCE - ANEXO IV - Preencher'!L551</f>
        <v>26200806204103000150550010000362471637190427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1502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>
        <f>'[1]TCE - ANEXO IV - Preencher'!F552</f>
        <v>6204103000150</v>
      </c>
      <c r="E543" s="5" t="str">
        <f>'[1]TCE - ANEXO IV - Preencher'!G552</f>
        <v>R S DOS SANTOS COMERCIO ME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36249</v>
      </c>
      <c r="I543" s="6" t="str">
        <f>IF('[1]TCE - ANEXO IV - Preencher'!K552="","",'[1]TCE - ANEXO IV - Preencher'!K552)</f>
        <v>14/08/2020</v>
      </c>
      <c r="J543" s="5" t="str">
        <f>'[1]TCE - ANEXO IV - Preencher'!L552</f>
        <v>26200806204103000150550010000362491917629083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1502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>
        <f>'[1]TCE - ANEXO IV - Preencher'!F553</f>
        <v>6204103000150</v>
      </c>
      <c r="E544" s="5" t="str">
        <f>'[1]TCE - ANEXO IV - Preencher'!G553</f>
        <v>R S DOS SANTOS COMERCIO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37402</v>
      </c>
      <c r="I544" s="6" t="str">
        <f>IF('[1]TCE - ANEXO IV - Preencher'!K553="","",'[1]TCE - ANEXO IV - Preencher'!K553)</f>
        <v>15/09/2020</v>
      </c>
      <c r="J544" s="5" t="str">
        <f>'[1]TCE - ANEXO IV - Preencher'!L553</f>
        <v>26200906204103000150550010000374021813996511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1502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>
        <f>'[1]TCE - ANEXO IV - Preencher'!F554</f>
        <v>6204103000150</v>
      </c>
      <c r="E545" s="5" t="str">
        <f>'[1]TCE - ANEXO IV - Preencher'!G554</f>
        <v>R S DOS SANTOS COMERCIO 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37405</v>
      </c>
      <c r="I545" s="6" t="str">
        <f>IF('[1]TCE - ANEXO IV - Preencher'!K554="","",'[1]TCE - ANEXO IV - Preencher'!K554)</f>
        <v>15/09/2020</v>
      </c>
      <c r="J545" s="5" t="str">
        <f>'[1]TCE - ANEXO IV - Preencher'!L554</f>
        <v>26200906204103000150550010000374051285247397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1502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>
        <f>'[1]TCE - ANEXO IV - Preencher'!F555</f>
        <v>6204103000150</v>
      </c>
      <c r="E546" s="5" t="str">
        <f>'[1]TCE - ANEXO IV - Preencher'!G555</f>
        <v>R S DOS SANTOS COMERCIO ME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37437</v>
      </c>
      <c r="I546" s="6" t="str">
        <f>IF('[1]TCE - ANEXO IV - Preencher'!K555="","",'[1]TCE - ANEXO IV - Preencher'!K555)</f>
        <v>15/09/2020</v>
      </c>
      <c r="J546" s="5" t="str">
        <f>'[1]TCE - ANEXO IV - Preencher'!L555</f>
        <v>26200906204103000150550010000374371036853092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1502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>
        <f>'[1]TCE - ANEXO IV - Preencher'!F556</f>
        <v>6204103000150</v>
      </c>
      <c r="E547" s="5" t="str">
        <f>'[1]TCE - ANEXO IV - Preencher'!G556</f>
        <v>R S DOS SANTOS COMERCIO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37578</v>
      </c>
      <c r="I547" s="6" t="str">
        <f>IF('[1]TCE - ANEXO IV - Preencher'!K556="","",'[1]TCE - ANEXO IV - Preencher'!K556)</f>
        <v>18/09/2020</v>
      </c>
      <c r="J547" s="5" t="str">
        <f>'[1]TCE - ANEXO IV - Preencher'!L556</f>
        <v>26200906204103000150550010000375781906632106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1502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>
        <f>'[1]TCE - ANEXO IV - Preencher'!F557</f>
        <v>6204103000150</v>
      </c>
      <c r="E548" s="5" t="str">
        <f>'[1]TCE - ANEXO IV - Preencher'!G557</f>
        <v>R S DOS SANTOS COMERCIO ME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36552</v>
      </c>
      <c r="I548" s="6" t="str">
        <f>IF('[1]TCE - ANEXO IV - Preencher'!K557="","",'[1]TCE - ANEXO IV - Preencher'!K557)</f>
        <v>24/08/2020</v>
      </c>
      <c r="J548" s="5" t="str">
        <f>'[1]TCE - ANEXO IV - Preencher'!L557</f>
        <v>26200806204103000150550010000365521813097249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1502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>
        <f>'[1]TCE - ANEXO IV - Preencher'!F558</f>
        <v>6204103000150</v>
      </c>
      <c r="E549" s="5" t="str">
        <f>'[1]TCE - ANEXO IV - Preencher'!G558</f>
        <v>R S DOS SANTOS COMERCIO ME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36554</v>
      </c>
      <c r="I549" s="6" t="str">
        <f>IF('[1]TCE - ANEXO IV - Preencher'!K558="","",'[1]TCE - ANEXO IV - Preencher'!K558)</f>
        <v>24/08/2020</v>
      </c>
      <c r="J549" s="5" t="str">
        <f>'[1]TCE - ANEXO IV - Preencher'!L558</f>
        <v>26200806204103000150550010000365541182226658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1502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>
        <f>'[1]TCE - ANEXO IV - Preencher'!F559</f>
        <v>6204103000150</v>
      </c>
      <c r="E550" s="5" t="str">
        <f>'[1]TCE - ANEXO IV - Preencher'!G559</f>
        <v>R S DOS SANTOS COMERCIO ME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36557</v>
      </c>
      <c r="I550" s="6" t="str">
        <f>IF('[1]TCE - ANEXO IV - Preencher'!K559="","",'[1]TCE - ANEXO IV - Preencher'!K559)</f>
        <v>24/08/2020</v>
      </c>
      <c r="J550" s="5" t="str">
        <f>'[1]TCE - ANEXO IV - Preencher'!L559</f>
        <v>26200806204103000150550010000365571963797340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1502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>
        <f>'[1]TCE - ANEXO IV - Preencher'!F560</f>
        <v>6204103000150</v>
      </c>
      <c r="E551" s="5" t="str">
        <f>'[1]TCE - ANEXO IV - Preencher'!G560</f>
        <v>R S DOS SANTOS COMERCIO ME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36562</v>
      </c>
      <c r="I551" s="6" t="str">
        <f>IF('[1]TCE - ANEXO IV - Preencher'!K560="","",'[1]TCE - ANEXO IV - Preencher'!K560)</f>
        <v>24/08/2020</v>
      </c>
      <c r="J551" s="5" t="str">
        <f>'[1]TCE - ANEXO IV - Preencher'!L560</f>
        <v>26200806204103000150550010000365621496167613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1502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>
        <f>'[1]TCE - ANEXO IV - Preencher'!F561</f>
        <v>6204103000150</v>
      </c>
      <c r="E552" s="5" t="str">
        <f>'[1]TCE - ANEXO IV - Preencher'!G561</f>
        <v>R S DOS SANTOS COMERCIO ME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36825</v>
      </c>
      <c r="I552" s="6" t="str">
        <f>IF('[1]TCE - ANEXO IV - Preencher'!K561="","",'[1]TCE - ANEXO IV - Preencher'!K561)</f>
        <v>27/08/2020</v>
      </c>
      <c r="J552" s="5" t="str">
        <f>'[1]TCE - ANEXO IV - Preencher'!L561</f>
        <v>26200806204103000150550010000368251553167322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1502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>
        <f>'[1]TCE - ANEXO IV - Preencher'!F562</f>
        <v>6204103000150</v>
      </c>
      <c r="E553" s="5" t="str">
        <f>'[1]TCE - ANEXO IV - Preencher'!G562</f>
        <v>R S DOS SANTOS COMERCIO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36828</v>
      </c>
      <c r="I553" s="6" t="str">
        <f>IF('[1]TCE - ANEXO IV - Preencher'!K562="","",'[1]TCE - ANEXO IV - Preencher'!K562)</f>
        <v>27/08/2020</v>
      </c>
      <c r="J553" s="5" t="str">
        <f>'[1]TCE - ANEXO IV - Preencher'!L562</f>
        <v>26200806204103000150550010000368281367859980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1502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>
        <f>'[1]TCE - ANEXO IV - Preencher'!F563</f>
        <v>6204103000150</v>
      </c>
      <c r="E554" s="5" t="str">
        <f>'[1]TCE - ANEXO IV - Preencher'!G563</f>
        <v>R S DOS SANTOS COMERCIO ME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36844</v>
      </c>
      <c r="I554" s="6" t="str">
        <f>IF('[1]TCE - ANEXO IV - Preencher'!K563="","",'[1]TCE - ANEXO IV - Preencher'!K563)</f>
        <v>27/08/2020</v>
      </c>
      <c r="J554" s="5" t="str">
        <f>'[1]TCE - ANEXO IV - Preencher'!L563</f>
        <v>26200806204103000150550010000368441633637991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1502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3.13 - Materiais e Materiais Ortopédicos e Corretivos (OPME)</v>
      </c>
      <c r="D555" s="3">
        <f>'[1]TCE - ANEXO IV - Preencher'!F564</f>
        <v>6204103000150</v>
      </c>
      <c r="E555" s="5" t="str">
        <f>'[1]TCE - ANEXO IV - Preencher'!G564</f>
        <v>R S DOS SANTOS COMERCIO ME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36846</v>
      </c>
      <c r="I555" s="6" t="str">
        <f>IF('[1]TCE - ANEXO IV - Preencher'!K564="","",'[1]TCE - ANEXO IV - Preencher'!K564)</f>
        <v>27/08/2020</v>
      </c>
      <c r="J555" s="5" t="str">
        <f>'[1]TCE - ANEXO IV - Preencher'!L564</f>
        <v>26200806204103000150550010000368461715556094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1502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3.13 - Materiais e Materiais Ortopédicos e Corretivos (OPME)</v>
      </c>
      <c r="D556" s="3">
        <f>'[1]TCE - ANEXO IV - Preencher'!F565</f>
        <v>6204103000150</v>
      </c>
      <c r="E556" s="5" t="str">
        <f>'[1]TCE - ANEXO IV - Preencher'!G565</f>
        <v>R S DOS SANTOS COMERCIO ME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36924</v>
      </c>
      <c r="I556" s="6" t="str">
        <f>IF('[1]TCE - ANEXO IV - Preencher'!K565="","",'[1]TCE - ANEXO IV - Preencher'!K565)</f>
        <v>31/08/2020</v>
      </c>
      <c r="J556" s="5" t="str">
        <f>'[1]TCE - ANEXO IV - Preencher'!L565</f>
        <v>26200806204103000150550010000369241279286372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1502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3.13 - Materiais e Materiais Ortopédicos e Corretivos (OPME)</v>
      </c>
      <c r="D557" s="3">
        <f>'[1]TCE - ANEXO IV - Preencher'!F566</f>
        <v>6204103000150</v>
      </c>
      <c r="E557" s="5" t="str">
        <f>'[1]TCE - ANEXO IV - Preencher'!G566</f>
        <v>R S DOS SANTOS COMERCIO 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36984</v>
      </c>
      <c r="I557" s="6" t="str">
        <f>IF('[1]TCE - ANEXO IV - Preencher'!K566="","",'[1]TCE - ANEXO IV - Preencher'!K566)</f>
        <v>31/08/2020</v>
      </c>
      <c r="J557" s="5" t="str">
        <f>'[1]TCE - ANEXO IV - Preencher'!L566</f>
        <v>26200806204103000150550010000369841239283931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1502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3.13 - Materiais e Materiais Ortopédicos e Corretivos (OPME)</v>
      </c>
      <c r="D558" s="3">
        <f>'[1]TCE - ANEXO IV - Preencher'!F567</f>
        <v>8675394000190</v>
      </c>
      <c r="E558" s="5" t="str">
        <f>'[1]TCE - ANEXO IV - Preencher'!G567</f>
        <v>SAFE SUPORTE A VIDA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30309</v>
      </c>
      <c r="I558" s="6" t="str">
        <f>IF('[1]TCE - ANEXO IV - Preencher'!K567="","",'[1]TCE - ANEXO IV - Preencher'!K567)</f>
        <v>03/09/2020</v>
      </c>
      <c r="J558" s="5" t="str">
        <f>'[1]TCE - ANEXO IV - Preencher'!L567</f>
        <v>26200908675394000190550010000303091438101174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2695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3.13 - Materiais e Materiais Ortopédicos e Corretivos (OPME)</v>
      </c>
      <c r="D559" s="3">
        <f>'[1]TCE - ANEXO IV - Preencher'!F568</f>
        <v>1437707000122</v>
      </c>
      <c r="E559" s="5" t="str">
        <f>'[1]TCE - ANEXO IV - Preencher'!G568</f>
        <v>SCITECH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000151667</v>
      </c>
      <c r="I559" s="6" t="str">
        <f>IF('[1]TCE - ANEXO IV - Preencher'!K568="","",'[1]TCE - ANEXO IV - Preencher'!K568)</f>
        <v>01/09/2020</v>
      </c>
      <c r="J559" s="5" t="str">
        <f>'[1]TCE - ANEXO IV - Preencher'!L568</f>
        <v>52200901437707000122550550001516671765619080</v>
      </c>
      <c r="K559" s="5" t="str">
        <f>IF(F559="B",LEFT('[1]TCE - ANEXO IV - Preencher'!M568,2),IF(F559="S",LEFT('[1]TCE - ANEXO IV - Preencher'!M568,7),IF('[1]TCE - ANEXO IV - Preencher'!H568="","")))</f>
        <v>52</v>
      </c>
      <c r="L559" s="7">
        <f>'[1]TCE - ANEXO IV - Preencher'!N568</f>
        <v>1424.15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3.13 - Materiais e Materiais Ortopédicos e Corretivos (OPME)</v>
      </c>
      <c r="D560" s="3">
        <f>'[1]TCE - ANEXO IV - Preencher'!F569</f>
        <v>1437707000122</v>
      </c>
      <c r="E560" s="5" t="str">
        <f>'[1]TCE - ANEXO IV - Preencher'!G569</f>
        <v>SCITECH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000151669</v>
      </c>
      <c r="I560" s="6" t="str">
        <f>IF('[1]TCE - ANEXO IV - Preencher'!K569="","",'[1]TCE - ANEXO IV - Preencher'!K569)</f>
        <v>01/09/2020</v>
      </c>
      <c r="J560" s="5" t="str">
        <f>'[1]TCE - ANEXO IV - Preencher'!L569</f>
        <v>52200901437707000122550550001516691765623457</v>
      </c>
      <c r="K560" s="5" t="str">
        <f>IF(F560="B",LEFT('[1]TCE - ANEXO IV - Preencher'!M569,2),IF(F560="S",LEFT('[1]TCE - ANEXO IV - Preencher'!M569,7),IF('[1]TCE - ANEXO IV - Preencher'!H569="","")))</f>
        <v>52</v>
      </c>
      <c r="L560" s="7">
        <f>'[1]TCE - ANEXO IV - Preencher'!N569</f>
        <v>4272.45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3.13 - Materiais e Materiais Ortopédicos e Corretivos (OPME)</v>
      </c>
      <c r="D561" s="3">
        <f>'[1]TCE - ANEXO IV - Preencher'!F570</f>
        <v>1437707000122</v>
      </c>
      <c r="E561" s="5" t="str">
        <f>'[1]TCE - ANEXO IV - Preencher'!G570</f>
        <v>SCITECH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000151671</v>
      </c>
      <c r="I561" s="6" t="str">
        <f>IF('[1]TCE - ANEXO IV - Preencher'!K570="","",'[1]TCE - ANEXO IV - Preencher'!K570)</f>
        <v>01/09/2020</v>
      </c>
      <c r="J561" s="5" t="str">
        <f>'[1]TCE - ANEXO IV - Preencher'!L570</f>
        <v>52200901437707000122550550001516711552565342</v>
      </c>
      <c r="K561" s="5" t="str">
        <f>IF(F561="B",LEFT('[1]TCE - ANEXO IV - Preencher'!M570,2),IF(F561="S",LEFT('[1]TCE - ANEXO IV - Preencher'!M570,7),IF('[1]TCE - ANEXO IV - Preencher'!H570="","")))</f>
        <v>52</v>
      </c>
      <c r="L561" s="7">
        <f>'[1]TCE - ANEXO IV - Preencher'!N570</f>
        <v>5696.6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3.13 - Materiais e Materiais Ortopédicos e Corretivos (OPME)</v>
      </c>
      <c r="D562" s="3">
        <f>'[1]TCE - ANEXO IV - Preencher'!F571</f>
        <v>1437707000122</v>
      </c>
      <c r="E562" s="5" t="str">
        <f>'[1]TCE - ANEXO IV - Preencher'!G571</f>
        <v>SCITECH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000151813</v>
      </c>
      <c r="I562" s="6" t="str">
        <f>IF('[1]TCE - ANEXO IV - Preencher'!K571="","",'[1]TCE - ANEXO IV - Preencher'!K571)</f>
        <v>02/09/2020</v>
      </c>
      <c r="J562" s="5" t="str">
        <f>'[1]TCE - ANEXO IV - Preencher'!L571</f>
        <v>52200901437707000122550550001518131329357767</v>
      </c>
      <c r="K562" s="5" t="str">
        <f>IF(F562="B",LEFT('[1]TCE - ANEXO IV - Preencher'!M571,2),IF(F562="S",LEFT('[1]TCE - ANEXO IV - Preencher'!M571,7),IF('[1]TCE - ANEXO IV - Preencher'!H571="","")))</f>
        <v>52</v>
      </c>
      <c r="L562" s="7">
        <f>'[1]TCE - ANEXO IV - Preencher'!N571</f>
        <v>4272.45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3.13 - Materiais e Materiais Ortopédicos e Corretivos (OPME)</v>
      </c>
      <c r="D563" s="3">
        <f>'[1]TCE - ANEXO IV - Preencher'!F572</f>
        <v>1437707000122</v>
      </c>
      <c r="E563" s="5" t="str">
        <f>'[1]TCE - ANEXO IV - Preencher'!G572</f>
        <v>SCITECH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000151815</v>
      </c>
      <c r="I563" s="6" t="str">
        <f>IF('[1]TCE - ANEXO IV - Preencher'!K572="","",'[1]TCE - ANEXO IV - Preencher'!K572)</f>
        <v>02/09/2020</v>
      </c>
      <c r="J563" s="5" t="str">
        <f>'[1]TCE - ANEXO IV - Preencher'!L572</f>
        <v>52200901437707000122550550001518151906219398</v>
      </c>
      <c r="K563" s="5" t="str">
        <f>IF(F563="B",LEFT('[1]TCE - ANEXO IV - Preencher'!M572,2),IF(F563="S",LEFT('[1]TCE - ANEXO IV - Preencher'!M572,7),IF('[1]TCE - ANEXO IV - Preencher'!H572="","")))</f>
        <v>52</v>
      </c>
      <c r="L563" s="7">
        <f>'[1]TCE - ANEXO IV - Preencher'!N572</f>
        <v>1424.15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3.13 - Materiais e Materiais Ortopédicos e Corretivos (OPME)</v>
      </c>
      <c r="D564" s="3">
        <f>'[1]TCE - ANEXO IV - Preencher'!F573</f>
        <v>1437707000122</v>
      </c>
      <c r="E564" s="5" t="str">
        <f>'[1]TCE - ANEXO IV - Preencher'!G573</f>
        <v>SCITECH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000151901</v>
      </c>
      <c r="I564" s="6" t="str">
        <f>IF('[1]TCE - ANEXO IV - Preencher'!K573="","",'[1]TCE - ANEXO IV - Preencher'!K573)</f>
        <v>02/09/2020</v>
      </c>
      <c r="J564" s="5" t="str">
        <f>'[1]TCE - ANEXO IV - Preencher'!L573</f>
        <v>52200901437707000122550550001519011474380868</v>
      </c>
      <c r="K564" s="5" t="str">
        <f>IF(F564="B",LEFT('[1]TCE - ANEXO IV - Preencher'!M573,2),IF(F564="S",LEFT('[1]TCE - ANEXO IV - Preencher'!M573,7),IF('[1]TCE - ANEXO IV - Preencher'!H573="","")))</f>
        <v>52</v>
      </c>
      <c r="L564" s="7">
        <f>'[1]TCE - ANEXO IV - Preencher'!N573</f>
        <v>1424.15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3.13 - Materiais e Materiais Ortopédicos e Corretivos (OPME)</v>
      </c>
      <c r="D565" s="3">
        <f>'[1]TCE - ANEXO IV - Preencher'!F574</f>
        <v>1437707000122</v>
      </c>
      <c r="E565" s="5" t="str">
        <f>'[1]TCE - ANEXO IV - Preencher'!G574</f>
        <v>SCITECH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000152275</v>
      </c>
      <c r="I565" s="6" t="str">
        <f>IF('[1]TCE - ANEXO IV - Preencher'!K574="","",'[1]TCE - ANEXO IV - Preencher'!K574)</f>
        <v>04/09/2020</v>
      </c>
      <c r="J565" s="5" t="str">
        <f>'[1]TCE - ANEXO IV - Preencher'!L574</f>
        <v>52200901437707000122550550001522751452325341</v>
      </c>
      <c r="K565" s="5" t="str">
        <f>IF(F565="B",LEFT('[1]TCE - ANEXO IV - Preencher'!M574,2),IF(F565="S",LEFT('[1]TCE - ANEXO IV - Preencher'!M574,7),IF('[1]TCE - ANEXO IV - Preencher'!H574="","")))</f>
        <v>52</v>
      </c>
      <c r="L565" s="7">
        <f>'[1]TCE - ANEXO IV - Preencher'!N574</f>
        <v>2848.3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3.13 - Materiais e Materiais Ortopédicos e Corretivos (OPME)</v>
      </c>
      <c r="D566" s="3">
        <f>'[1]TCE - ANEXO IV - Preencher'!F575</f>
        <v>1437707000122</v>
      </c>
      <c r="E566" s="5" t="str">
        <f>'[1]TCE - ANEXO IV - Preencher'!G575</f>
        <v>SCITECH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000152480</v>
      </c>
      <c r="I566" s="6" t="str">
        <f>IF('[1]TCE - ANEXO IV - Preencher'!K575="","",'[1]TCE - ANEXO IV - Preencher'!K575)</f>
        <v>08/09/2020</v>
      </c>
      <c r="J566" s="5" t="str">
        <f>'[1]TCE - ANEXO IV - Preencher'!L575</f>
        <v>52200901437707000122550550001524801301344070</v>
      </c>
      <c r="K566" s="5" t="str">
        <f>IF(F566="B",LEFT('[1]TCE - ANEXO IV - Preencher'!M575,2),IF(F566="S",LEFT('[1]TCE - ANEXO IV - Preencher'!M575,7),IF('[1]TCE - ANEXO IV - Preencher'!H575="","")))</f>
        <v>52</v>
      </c>
      <c r="L566" s="7">
        <f>'[1]TCE - ANEXO IV - Preencher'!N575</f>
        <v>1424.15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3.13 - Materiais e Materiais Ortopédicos e Corretivos (OPME)</v>
      </c>
      <c r="D567" s="3">
        <f>'[1]TCE - ANEXO IV - Preencher'!F576</f>
        <v>1437707000122</v>
      </c>
      <c r="E567" s="5" t="str">
        <f>'[1]TCE - ANEXO IV - Preencher'!G576</f>
        <v>SCITECH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000152483</v>
      </c>
      <c r="I567" s="6" t="str">
        <f>IF('[1]TCE - ANEXO IV - Preencher'!K576="","",'[1]TCE - ANEXO IV - Preencher'!K576)</f>
        <v>08/09/2020</v>
      </c>
      <c r="J567" s="5" t="str">
        <f>'[1]TCE - ANEXO IV - Preencher'!L576</f>
        <v>52200901437707000122550550001524831666347721</v>
      </c>
      <c r="K567" s="5" t="str">
        <f>IF(F567="B",LEFT('[1]TCE - ANEXO IV - Preencher'!M576,2),IF(F567="S",LEFT('[1]TCE - ANEXO IV - Preencher'!M576,7),IF('[1]TCE - ANEXO IV - Preencher'!H576="","")))</f>
        <v>52</v>
      </c>
      <c r="L567" s="7">
        <f>'[1]TCE - ANEXO IV - Preencher'!N576</f>
        <v>1424.15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3.13 - Materiais e Materiais Ortopédicos e Corretivos (OPME)</v>
      </c>
      <c r="D568" s="3">
        <f>'[1]TCE - ANEXO IV - Preencher'!F577</f>
        <v>1437707000122</v>
      </c>
      <c r="E568" s="5" t="str">
        <f>'[1]TCE - ANEXO IV - Preencher'!G577</f>
        <v>SCITECH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000152487</v>
      </c>
      <c r="I568" s="6" t="str">
        <f>IF('[1]TCE - ANEXO IV - Preencher'!K577="","",'[1]TCE - ANEXO IV - Preencher'!K577)</f>
        <v>08/09/2020</v>
      </c>
      <c r="J568" s="5" t="str">
        <f>'[1]TCE - ANEXO IV - Preencher'!L577</f>
        <v>52200901437707000122550550001524871352340103</v>
      </c>
      <c r="K568" s="5" t="str">
        <f>IF(F568="B",LEFT('[1]TCE - ANEXO IV - Preencher'!M577,2),IF(F568="S",LEFT('[1]TCE - ANEXO IV - Preencher'!M577,7),IF('[1]TCE - ANEXO IV - Preencher'!H577="","")))</f>
        <v>52</v>
      </c>
      <c r="L568" s="7">
        <f>'[1]TCE - ANEXO IV - Preencher'!N577</f>
        <v>1424.15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3.13 - Materiais e Materiais Ortopédicos e Corretivos (OPME)</v>
      </c>
      <c r="D569" s="3">
        <f>'[1]TCE - ANEXO IV - Preencher'!F578</f>
        <v>1437707000122</v>
      </c>
      <c r="E569" s="5" t="str">
        <f>'[1]TCE - ANEXO IV - Preencher'!G578</f>
        <v>SCITECH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000153153</v>
      </c>
      <c r="I569" s="6" t="str">
        <f>IF('[1]TCE - ANEXO IV - Preencher'!K578="","",'[1]TCE - ANEXO IV - Preencher'!K578)</f>
        <v>10/09/2020</v>
      </c>
      <c r="J569" s="5" t="str">
        <f>'[1]TCE - ANEXO IV - Preencher'!L578</f>
        <v>52200901437707000122550550001531531518698479</v>
      </c>
      <c r="K569" s="5" t="str">
        <f>IF(F569="B",LEFT('[1]TCE - ANEXO IV - Preencher'!M578,2),IF(F569="S",LEFT('[1]TCE - ANEXO IV - Preencher'!M578,7),IF('[1]TCE - ANEXO IV - Preencher'!H578="","")))</f>
        <v>52</v>
      </c>
      <c r="L569" s="7">
        <f>'[1]TCE - ANEXO IV - Preencher'!N578</f>
        <v>1424.15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3.13 - Materiais e Materiais Ortopédicos e Corretivos (OPME)</v>
      </c>
      <c r="D570" s="3">
        <f>'[1]TCE - ANEXO IV - Preencher'!F579</f>
        <v>1437707000122</v>
      </c>
      <c r="E570" s="5" t="str">
        <f>'[1]TCE - ANEXO IV - Preencher'!G579</f>
        <v>SCITECH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000153154</v>
      </c>
      <c r="I570" s="6" t="str">
        <f>IF('[1]TCE - ANEXO IV - Preencher'!K579="","",'[1]TCE - ANEXO IV - Preencher'!K579)</f>
        <v>10/09/2020</v>
      </c>
      <c r="J570" s="5" t="str">
        <f>'[1]TCE - ANEXO IV - Preencher'!L579</f>
        <v>52200901437707000122550550001531541997802759</v>
      </c>
      <c r="K570" s="5" t="str">
        <f>IF(F570="B",LEFT('[1]TCE - ANEXO IV - Preencher'!M579,2),IF(F570="S",LEFT('[1]TCE - ANEXO IV - Preencher'!M579,7),IF('[1]TCE - ANEXO IV - Preencher'!H579="","")))</f>
        <v>52</v>
      </c>
      <c r="L570" s="7">
        <f>'[1]TCE - ANEXO IV - Preencher'!N579</f>
        <v>2848.3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3.13 - Materiais e Materiais Ortopédicos e Corretivos (OPME)</v>
      </c>
      <c r="D571" s="3">
        <f>'[1]TCE - ANEXO IV - Preencher'!F580</f>
        <v>1437707000122</v>
      </c>
      <c r="E571" s="5" t="str">
        <f>'[1]TCE - ANEXO IV - Preencher'!G580</f>
        <v>SCITECH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000153390</v>
      </c>
      <c r="I571" s="6" t="str">
        <f>IF('[1]TCE - ANEXO IV - Preencher'!K580="","",'[1]TCE - ANEXO IV - Preencher'!K580)</f>
        <v>14/09/2020</v>
      </c>
      <c r="J571" s="5" t="str">
        <f>'[1]TCE - ANEXO IV - Preencher'!L580</f>
        <v>52200901437707000122550550001533901665946080</v>
      </c>
      <c r="K571" s="5" t="str">
        <f>IF(F571="B",LEFT('[1]TCE - ANEXO IV - Preencher'!M580,2),IF(F571="S",LEFT('[1]TCE - ANEXO IV - Preencher'!M580,7),IF('[1]TCE - ANEXO IV - Preencher'!H580="","")))</f>
        <v>52</v>
      </c>
      <c r="L571" s="7">
        <f>'[1]TCE - ANEXO IV - Preencher'!N580</f>
        <v>2848.3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3.13 - Materiais e Materiais Ortopédicos e Corretivos (OPME)</v>
      </c>
      <c r="D572" s="3">
        <f>'[1]TCE - ANEXO IV - Preencher'!F581</f>
        <v>1437707000122</v>
      </c>
      <c r="E572" s="5" t="str">
        <f>'[1]TCE - ANEXO IV - Preencher'!G581</f>
        <v>SCITECH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000153392</v>
      </c>
      <c r="I572" s="6" t="str">
        <f>IF('[1]TCE - ANEXO IV - Preencher'!K581="","",'[1]TCE - ANEXO IV - Preencher'!K581)</f>
        <v>14/09/2020</v>
      </c>
      <c r="J572" s="5" t="str">
        <f>'[1]TCE - ANEXO IV - Preencher'!L581</f>
        <v>52200901437707000122550550001533921826093887</v>
      </c>
      <c r="K572" s="5" t="str">
        <f>IF(F572="B",LEFT('[1]TCE - ANEXO IV - Preencher'!M581,2),IF(F572="S",LEFT('[1]TCE - ANEXO IV - Preencher'!M581,7),IF('[1]TCE - ANEXO IV - Preencher'!H581="","")))</f>
        <v>52</v>
      </c>
      <c r="L572" s="7">
        <f>'[1]TCE - ANEXO IV - Preencher'!N581</f>
        <v>1424.15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3.13 - Materiais e Materiais Ortopédicos e Corretivos (OPME)</v>
      </c>
      <c r="D573" s="3">
        <f>'[1]TCE - ANEXO IV - Preencher'!F582</f>
        <v>1437707000122</v>
      </c>
      <c r="E573" s="5" t="str">
        <f>'[1]TCE - ANEXO IV - Preencher'!G582</f>
        <v>SCITECH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000153408</v>
      </c>
      <c r="I573" s="6" t="str">
        <f>IF('[1]TCE - ANEXO IV - Preencher'!K582="","",'[1]TCE - ANEXO IV - Preencher'!K582)</f>
        <v>14/09/2020</v>
      </c>
      <c r="J573" s="5" t="str">
        <f>'[1]TCE - ANEXO IV - Preencher'!L582</f>
        <v>52200901437707000122550550001534081380185487</v>
      </c>
      <c r="K573" s="5" t="str">
        <f>IF(F573="B",LEFT('[1]TCE - ANEXO IV - Preencher'!M582,2),IF(F573="S",LEFT('[1]TCE - ANEXO IV - Preencher'!M582,7),IF('[1]TCE - ANEXO IV - Preencher'!H582="","")))</f>
        <v>52</v>
      </c>
      <c r="L573" s="7">
        <f>'[1]TCE - ANEXO IV - Preencher'!N582</f>
        <v>1424.15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3.13 - Materiais e Materiais Ortopédicos e Corretivos (OPME)</v>
      </c>
      <c r="D574" s="3">
        <f>'[1]TCE - ANEXO IV - Preencher'!F583</f>
        <v>1437707000122</v>
      </c>
      <c r="E574" s="5" t="str">
        <f>'[1]TCE - ANEXO IV - Preencher'!G583</f>
        <v>SCITECH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000153414</v>
      </c>
      <c r="I574" s="6" t="str">
        <f>IF('[1]TCE - ANEXO IV - Preencher'!K583="","",'[1]TCE - ANEXO IV - Preencher'!K583)</f>
        <v>14/09/2020</v>
      </c>
      <c r="J574" s="5" t="str">
        <f>'[1]TCE - ANEXO IV - Preencher'!L583</f>
        <v>52200901437707000122550550001534141728205876</v>
      </c>
      <c r="K574" s="5" t="str">
        <f>IF(F574="B",LEFT('[1]TCE - ANEXO IV - Preencher'!M583,2),IF(F574="S",LEFT('[1]TCE - ANEXO IV - Preencher'!M583,7),IF('[1]TCE - ANEXO IV - Preencher'!H583="","")))</f>
        <v>52</v>
      </c>
      <c r="L574" s="7">
        <f>'[1]TCE - ANEXO IV - Preencher'!N583</f>
        <v>2848.3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3.13 - Materiais e Materiais Ortopédicos e Corretivos (OPME)</v>
      </c>
      <c r="D575" s="3">
        <f>'[1]TCE - ANEXO IV - Preencher'!F584</f>
        <v>1437707000122</v>
      </c>
      <c r="E575" s="5" t="str">
        <f>'[1]TCE - ANEXO IV - Preencher'!G584</f>
        <v>SCITECH PRODUTOS MEDICOS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000153416</v>
      </c>
      <c r="I575" s="6" t="str">
        <f>IF('[1]TCE - ANEXO IV - Preencher'!K584="","",'[1]TCE - ANEXO IV - Preencher'!K584)</f>
        <v>14/09/2020</v>
      </c>
      <c r="J575" s="5" t="str">
        <f>'[1]TCE - ANEXO IV - Preencher'!L584</f>
        <v>52200901437707000122550550001534161904729512</v>
      </c>
      <c r="K575" s="5" t="str">
        <f>IF(F575="B",LEFT('[1]TCE - ANEXO IV - Preencher'!M584,2),IF(F575="S",LEFT('[1]TCE - ANEXO IV - Preencher'!M584,7),IF('[1]TCE - ANEXO IV - Preencher'!H584="","")))</f>
        <v>52</v>
      </c>
      <c r="L575" s="7">
        <f>'[1]TCE - ANEXO IV - Preencher'!N584</f>
        <v>1424.15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3.13 - Materiais e Materiais Ortopédicos e Corretivos (OPME)</v>
      </c>
      <c r="D576" s="3">
        <f>'[1]TCE - ANEXO IV - Preencher'!F585</f>
        <v>1437707000122</v>
      </c>
      <c r="E576" s="5" t="str">
        <f>'[1]TCE - ANEXO IV - Preencher'!G585</f>
        <v>SCITECH PRODUTOS MEDICOS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000153490</v>
      </c>
      <c r="I576" s="6" t="str">
        <f>IF('[1]TCE - ANEXO IV - Preencher'!K585="","",'[1]TCE - ANEXO IV - Preencher'!K585)</f>
        <v>14/09/2020</v>
      </c>
      <c r="J576" s="5" t="str">
        <f>'[1]TCE - ANEXO IV - Preencher'!L585</f>
        <v>52200901437707000122550550001534901380330419</v>
      </c>
      <c r="K576" s="5" t="str">
        <f>IF(F576="B",LEFT('[1]TCE - ANEXO IV - Preencher'!M585,2),IF(F576="S",LEFT('[1]TCE - ANEXO IV - Preencher'!M585,7),IF('[1]TCE - ANEXO IV - Preencher'!H585="","")))</f>
        <v>52</v>
      </c>
      <c r="L576" s="7">
        <f>'[1]TCE - ANEXO IV - Preencher'!N585</f>
        <v>4272.45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3.13 - Materiais e Materiais Ortopédicos e Corretivos (OPME)</v>
      </c>
      <c r="D577" s="3">
        <f>'[1]TCE - ANEXO IV - Preencher'!F586</f>
        <v>1437707000122</v>
      </c>
      <c r="E577" s="5" t="str">
        <f>'[1]TCE - ANEXO IV - Preencher'!G586</f>
        <v>SCITECH PRODUTOS MEDICOS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000153949</v>
      </c>
      <c r="I577" s="6" t="str">
        <f>IF('[1]TCE - ANEXO IV - Preencher'!K586="","",'[1]TCE - ANEXO IV - Preencher'!K586)</f>
        <v>16/09/2020</v>
      </c>
      <c r="J577" s="5" t="str">
        <f>'[1]TCE - ANEXO IV - Preencher'!L586</f>
        <v>52200901437707000122550550001539491143675570</v>
      </c>
      <c r="K577" s="5" t="str">
        <f>IF(F577="B",LEFT('[1]TCE - ANEXO IV - Preencher'!M586,2),IF(F577="S",LEFT('[1]TCE - ANEXO IV - Preencher'!M586,7),IF('[1]TCE - ANEXO IV - Preencher'!H586="","")))</f>
        <v>52</v>
      </c>
      <c r="L577" s="7">
        <f>'[1]TCE - ANEXO IV - Preencher'!N586</f>
        <v>1424.15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3.13 - Materiais e Materiais Ortopédicos e Corretivos (OPME)</v>
      </c>
      <c r="D578" s="3">
        <f>'[1]TCE - ANEXO IV - Preencher'!F587</f>
        <v>1437707000122</v>
      </c>
      <c r="E578" s="5" t="str">
        <f>'[1]TCE - ANEXO IV - Preencher'!G587</f>
        <v>SCITECH PRODUTOS MEDICOS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000154183</v>
      </c>
      <c r="I578" s="6" t="str">
        <f>IF('[1]TCE - ANEXO IV - Preencher'!K587="","",'[1]TCE - ANEXO IV - Preencher'!K587)</f>
        <v>17/09/2020</v>
      </c>
      <c r="J578" s="5" t="str">
        <f>'[1]TCE - ANEXO IV - Preencher'!L587</f>
        <v>52200901437707000122550550001541831146055290</v>
      </c>
      <c r="K578" s="5" t="str">
        <f>IF(F578="B",LEFT('[1]TCE - ANEXO IV - Preencher'!M587,2),IF(F578="S",LEFT('[1]TCE - ANEXO IV - Preencher'!M587,7),IF('[1]TCE - ANEXO IV - Preencher'!H587="","")))</f>
        <v>52</v>
      </c>
      <c r="L578" s="7">
        <f>'[1]TCE - ANEXO IV - Preencher'!N587</f>
        <v>1424.15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3.13 - Materiais e Materiais Ortopédicos e Corretivos (OPME)</v>
      </c>
      <c r="D579" s="3">
        <f>'[1]TCE - ANEXO IV - Preencher'!F588</f>
        <v>1437707000122</v>
      </c>
      <c r="E579" s="5" t="str">
        <f>'[1]TCE - ANEXO IV - Preencher'!G588</f>
        <v>SCITECH PRODUTOS MEDICOS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000154186</v>
      </c>
      <c r="I579" s="6" t="str">
        <f>IF('[1]TCE - ANEXO IV - Preencher'!K588="","",'[1]TCE - ANEXO IV - Preencher'!K588)</f>
        <v>17/09/2020</v>
      </c>
      <c r="J579" s="5" t="str">
        <f>'[1]TCE - ANEXO IV - Preencher'!L588</f>
        <v>52200901437707000122550550001541861665058399</v>
      </c>
      <c r="K579" s="5" t="str">
        <f>IF(F579="B",LEFT('[1]TCE - ANEXO IV - Preencher'!M588,2),IF(F579="S",LEFT('[1]TCE - ANEXO IV - Preencher'!M588,7),IF('[1]TCE - ANEXO IV - Preencher'!H588="","")))</f>
        <v>52</v>
      </c>
      <c r="L579" s="7">
        <f>'[1]TCE - ANEXO IV - Preencher'!N588</f>
        <v>1424.15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3.13 - Materiais e Materiais Ortopédicos e Corretivos (OPME)</v>
      </c>
      <c r="D580" s="3">
        <f>'[1]TCE - ANEXO IV - Preencher'!F589</f>
        <v>1437707000122</v>
      </c>
      <c r="E580" s="5" t="str">
        <f>'[1]TCE - ANEXO IV - Preencher'!G589</f>
        <v>SCITECH PRODUTOS MEDICOS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000154269</v>
      </c>
      <c r="I580" s="6" t="str">
        <f>IF('[1]TCE - ANEXO IV - Preencher'!K589="","",'[1]TCE - ANEXO IV - Preencher'!K589)</f>
        <v>17/09/2020</v>
      </c>
      <c r="J580" s="5" t="str">
        <f>'[1]TCE - ANEXO IV - Preencher'!L589</f>
        <v>52200901437707000122550550001542691330817314</v>
      </c>
      <c r="K580" s="5" t="str">
        <f>IF(F580="B",LEFT('[1]TCE - ANEXO IV - Preencher'!M589,2),IF(F580="S",LEFT('[1]TCE - ANEXO IV - Preencher'!M589,7),IF('[1]TCE - ANEXO IV - Preencher'!H589="","")))</f>
        <v>52</v>
      </c>
      <c r="L580" s="7">
        <f>'[1]TCE - ANEXO IV - Preencher'!N589</f>
        <v>4272.45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3.13 - Materiais e Materiais Ortopédicos e Corretivos (OPME)</v>
      </c>
      <c r="D581" s="3">
        <f>'[1]TCE - ANEXO IV - Preencher'!F590</f>
        <v>1437707000122</v>
      </c>
      <c r="E581" s="5" t="str">
        <f>'[1]TCE - ANEXO IV - Preencher'!G590</f>
        <v>SCITECH PRODUTOS MEDICOS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000154766</v>
      </c>
      <c r="I581" s="6" t="str">
        <f>IF('[1]TCE - ANEXO IV - Preencher'!K590="","",'[1]TCE - ANEXO IV - Preencher'!K590)</f>
        <v>21/09/2020</v>
      </c>
      <c r="J581" s="5" t="str">
        <f>'[1]TCE - ANEXO IV - Preencher'!L590</f>
        <v>52200901437707000122550550001547661537146457</v>
      </c>
      <c r="K581" s="5" t="str">
        <f>IF(F581="B",LEFT('[1]TCE - ANEXO IV - Preencher'!M590,2),IF(F581="S",LEFT('[1]TCE - ANEXO IV - Preencher'!M590,7),IF('[1]TCE - ANEXO IV - Preencher'!H590="","")))</f>
        <v>52</v>
      </c>
      <c r="L581" s="7">
        <f>'[1]TCE - ANEXO IV - Preencher'!N590</f>
        <v>1424.15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3.13 - Materiais e Materiais Ortopédicos e Corretivos (OPME)</v>
      </c>
      <c r="D582" s="3">
        <f>'[1]TCE - ANEXO IV - Preencher'!F591</f>
        <v>1437707000122</v>
      </c>
      <c r="E582" s="5" t="str">
        <f>'[1]TCE - ANEXO IV - Preencher'!G591</f>
        <v>SCITECH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000154774</v>
      </c>
      <c r="I582" s="6" t="str">
        <f>IF('[1]TCE - ANEXO IV - Preencher'!K591="","",'[1]TCE - ANEXO IV - Preencher'!K591)</f>
        <v>21/09/2020</v>
      </c>
      <c r="J582" s="5" t="str">
        <f>'[1]TCE - ANEXO IV - Preencher'!L591</f>
        <v>52200901437707000122550550001547741179573625</v>
      </c>
      <c r="K582" s="5" t="str">
        <f>IF(F582="B",LEFT('[1]TCE - ANEXO IV - Preencher'!M591,2),IF(F582="S",LEFT('[1]TCE - ANEXO IV - Preencher'!M591,7),IF('[1]TCE - ANEXO IV - Preencher'!H591="","")))</f>
        <v>52</v>
      </c>
      <c r="L582" s="7">
        <f>'[1]TCE - ANEXO IV - Preencher'!N591</f>
        <v>1424.15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3.13 - Materiais e Materiais Ortopédicos e Corretivos (OPME)</v>
      </c>
      <c r="D583" s="3">
        <f>'[1]TCE - ANEXO IV - Preencher'!F592</f>
        <v>1437707000122</v>
      </c>
      <c r="E583" s="5" t="str">
        <f>'[1]TCE - ANEXO IV - Preencher'!G592</f>
        <v>SCITECH PRODUTOS MEDICOS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000154778</v>
      </c>
      <c r="I583" s="6" t="str">
        <f>IF('[1]TCE - ANEXO IV - Preencher'!K592="","",'[1]TCE - ANEXO IV - Preencher'!K592)</f>
        <v>21/09/2020</v>
      </c>
      <c r="J583" s="5" t="str">
        <f>'[1]TCE - ANEXO IV - Preencher'!L592</f>
        <v>52200901437707000122550550001547781220640262</v>
      </c>
      <c r="K583" s="5" t="str">
        <f>IF(F583="B",LEFT('[1]TCE - ANEXO IV - Preencher'!M592,2),IF(F583="S",LEFT('[1]TCE - ANEXO IV - Preencher'!M592,7),IF('[1]TCE - ANEXO IV - Preencher'!H592="","")))</f>
        <v>52</v>
      </c>
      <c r="L583" s="7">
        <f>'[1]TCE - ANEXO IV - Preencher'!N592</f>
        <v>1424.15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3.13 - Materiais e Materiais Ortopédicos e Corretivos (OPME)</v>
      </c>
      <c r="D584" s="3">
        <f>'[1]TCE - ANEXO IV - Preencher'!F593</f>
        <v>1437707000122</v>
      </c>
      <c r="E584" s="5" t="str">
        <f>'[1]TCE - ANEXO IV - Preencher'!G593</f>
        <v>SCITECH PRODUTOS MEDICOS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000154780</v>
      </c>
      <c r="I584" s="6" t="str">
        <f>IF('[1]TCE - ANEXO IV - Preencher'!K593="","",'[1]TCE - ANEXO IV - Preencher'!K593)</f>
        <v>21/09/2020</v>
      </c>
      <c r="J584" s="5" t="str">
        <f>'[1]TCE - ANEXO IV - Preencher'!L593</f>
        <v>52200901437707000122550550001547801685042438</v>
      </c>
      <c r="K584" s="5" t="str">
        <f>IF(F584="B",LEFT('[1]TCE - ANEXO IV - Preencher'!M593,2),IF(F584="S",LEFT('[1]TCE - ANEXO IV - Preencher'!M593,7),IF('[1]TCE - ANEXO IV - Preencher'!H593="","")))</f>
        <v>52</v>
      </c>
      <c r="L584" s="7">
        <f>'[1]TCE - ANEXO IV - Preencher'!N593</f>
        <v>1424.15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3.13 - Materiais e Materiais Ortopédicos e Corretivos (OPME)</v>
      </c>
      <c r="D585" s="3">
        <f>'[1]TCE - ANEXO IV - Preencher'!F594</f>
        <v>1437707000122</v>
      </c>
      <c r="E585" s="5" t="str">
        <f>'[1]TCE - ANEXO IV - Preencher'!G594</f>
        <v>SCITECH PRODUTOS MEDICOS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000154782</v>
      </c>
      <c r="I585" s="6" t="str">
        <f>IF('[1]TCE - ANEXO IV - Preencher'!K594="","",'[1]TCE - ANEXO IV - Preencher'!K594)</f>
        <v>21/09/2020</v>
      </c>
      <c r="J585" s="5" t="str">
        <f>'[1]TCE - ANEXO IV - Preencher'!L594</f>
        <v>52200901437707000122550550001547821746252601</v>
      </c>
      <c r="K585" s="5" t="str">
        <f>IF(F585="B",LEFT('[1]TCE - ANEXO IV - Preencher'!M594,2),IF(F585="S",LEFT('[1]TCE - ANEXO IV - Preencher'!M594,7),IF('[1]TCE - ANEXO IV - Preencher'!H594="","")))</f>
        <v>52</v>
      </c>
      <c r="L585" s="7">
        <f>'[1]TCE - ANEXO IV - Preencher'!N594</f>
        <v>1424.15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3.13 - Materiais e Materiais Ortopédicos e Corretivos (OPME)</v>
      </c>
      <c r="D586" s="3">
        <f>'[1]TCE - ANEXO IV - Preencher'!F595</f>
        <v>1437707000122</v>
      </c>
      <c r="E586" s="5" t="str">
        <f>'[1]TCE - ANEXO IV - Preencher'!G595</f>
        <v>SCITECH PRODUTOS MEDICOS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000155238</v>
      </c>
      <c r="I586" s="6" t="str">
        <f>IF('[1]TCE - ANEXO IV - Preencher'!K595="","",'[1]TCE - ANEXO IV - Preencher'!K595)</f>
        <v>23/09/2020</v>
      </c>
      <c r="J586" s="5" t="str">
        <f>'[1]TCE - ANEXO IV - Preencher'!L595</f>
        <v>52200901437707000122550550001552381115623584</v>
      </c>
      <c r="K586" s="5" t="str">
        <f>IF(F586="B",LEFT('[1]TCE - ANEXO IV - Preencher'!M595,2),IF(F586="S",LEFT('[1]TCE - ANEXO IV - Preencher'!M595,7),IF('[1]TCE - ANEXO IV - Preencher'!H595="","")))</f>
        <v>52</v>
      </c>
      <c r="L586" s="7">
        <f>'[1]TCE - ANEXO IV - Preencher'!N595</f>
        <v>1424.15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3.13 - Materiais e Materiais Ortopédicos e Corretivos (OPME)</v>
      </c>
      <c r="D587" s="3">
        <f>'[1]TCE - ANEXO IV - Preencher'!F596</f>
        <v>1437707000122</v>
      </c>
      <c r="E587" s="5" t="str">
        <f>'[1]TCE - ANEXO IV - Preencher'!G596</f>
        <v>SCITECH PRODUTOS MEDICOS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000155621</v>
      </c>
      <c r="I587" s="6" t="str">
        <f>IF('[1]TCE - ANEXO IV - Preencher'!K596="","",'[1]TCE - ANEXO IV - Preencher'!K596)</f>
        <v>24/09/2020</v>
      </c>
      <c r="J587" s="5" t="str">
        <f>'[1]TCE - ANEXO IV - Preencher'!L596</f>
        <v>52200901437707000122550550001556211331636723</v>
      </c>
      <c r="K587" s="5" t="str">
        <f>IF(F587="B",LEFT('[1]TCE - ANEXO IV - Preencher'!M596,2),IF(F587="S",LEFT('[1]TCE - ANEXO IV - Preencher'!M596,7),IF('[1]TCE - ANEXO IV - Preencher'!H596="","")))</f>
        <v>52</v>
      </c>
      <c r="L587" s="7">
        <f>'[1]TCE - ANEXO IV - Preencher'!N596</f>
        <v>1424.15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3.13 - Materiais e Materiais Ortopédicos e Corretivos (OPME)</v>
      </c>
      <c r="D588" s="3">
        <f>'[1]TCE - ANEXO IV - Preencher'!F597</f>
        <v>1437707000122</v>
      </c>
      <c r="E588" s="5" t="str">
        <f>'[1]TCE - ANEXO IV - Preencher'!G597</f>
        <v>SCITECH PRODUTOS MEDICOS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000155732</v>
      </c>
      <c r="I588" s="6" t="str">
        <f>IF('[1]TCE - ANEXO IV - Preencher'!K597="","",'[1]TCE - ANEXO IV - Preencher'!K597)</f>
        <v>25/09/2020</v>
      </c>
      <c r="J588" s="5" t="str">
        <f>'[1]TCE - ANEXO IV - Preencher'!L597</f>
        <v>52200901437707000122550550001557321793689495</v>
      </c>
      <c r="K588" s="5" t="str">
        <f>IF(F588="B",LEFT('[1]TCE - ANEXO IV - Preencher'!M597,2),IF(F588="S",LEFT('[1]TCE - ANEXO IV - Preencher'!M597,7),IF('[1]TCE - ANEXO IV - Preencher'!H597="","")))</f>
        <v>52</v>
      </c>
      <c r="L588" s="7">
        <f>'[1]TCE - ANEXO IV - Preencher'!N597</f>
        <v>2848.3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3.13 - Materiais e Materiais Ortopédicos e Corretivos (OPME)</v>
      </c>
      <c r="D589" s="3">
        <f>'[1]TCE - ANEXO IV - Preencher'!F598</f>
        <v>1437707000122</v>
      </c>
      <c r="E589" s="5" t="str">
        <f>'[1]TCE - ANEXO IV - Preencher'!G598</f>
        <v>SCITECH PRODUTOS MEDICOS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000155929</v>
      </c>
      <c r="I589" s="6" t="str">
        <f>IF('[1]TCE - ANEXO IV - Preencher'!K598="","",'[1]TCE - ANEXO IV - Preencher'!K598)</f>
        <v>28/09/2020</v>
      </c>
      <c r="J589" s="5" t="str">
        <f>'[1]TCE - ANEXO IV - Preencher'!L598</f>
        <v>52200901437707000122550550001559291199180475</v>
      </c>
      <c r="K589" s="5" t="str">
        <f>IF(F589="B",LEFT('[1]TCE - ANEXO IV - Preencher'!M598,2),IF(F589="S",LEFT('[1]TCE - ANEXO IV - Preencher'!M598,7),IF('[1]TCE - ANEXO IV - Preencher'!H598="","")))</f>
        <v>52</v>
      </c>
      <c r="L589" s="7">
        <f>'[1]TCE - ANEXO IV - Preencher'!N598</f>
        <v>1424.15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3.13 - Materiais e Materiais Ortopédicos e Corretivos (OPME)</v>
      </c>
      <c r="D590" s="3">
        <f>'[1]TCE - ANEXO IV - Preencher'!F599</f>
        <v>1437707000122</v>
      </c>
      <c r="E590" s="5" t="str">
        <f>'[1]TCE - ANEXO IV - Preencher'!G599</f>
        <v>SCITECH PRODUTOS MEDICOS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000155998</v>
      </c>
      <c r="I590" s="6" t="str">
        <f>IF('[1]TCE - ANEXO IV - Preencher'!K599="","",'[1]TCE - ANEXO IV - Preencher'!K599)</f>
        <v>28/09/2020</v>
      </c>
      <c r="J590" s="5" t="str">
        <f>'[1]TCE - ANEXO IV - Preencher'!L599</f>
        <v>52200901437707000122550550001559981988534884</v>
      </c>
      <c r="K590" s="5" t="str">
        <f>IF(F590="B",LEFT('[1]TCE - ANEXO IV - Preencher'!M599,2),IF(F590="S",LEFT('[1]TCE - ANEXO IV - Preencher'!M599,7),IF('[1]TCE - ANEXO IV - Preencher'!H599="","")))</f>
        <v>52</v>
      </c>
      <c r="L590" s="7">
        <f>'[1]TCE - ANEXO IV - Preencher'!N599</f>
        <v>1424.15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3.13 - Materiais e Materiais Ortopédicos e Corretivos (OPME)</v>
      </c>
      <c r="D591" s="3">
        <f>'[1]TCE - ANEXO IV - Preencher'!F600</f>
        <v>1437707000122</v>
      </c>
      <c r="E591" s="5" t="str">
        <f>'[1]TCE - ANEXO IV - Preencher'!G600</f>
        <v>SCITECH PRODUTOS MEDICOS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000151322</v>
      </c>
      <c r="I591" s="6" t="str">
        <f>IF('[1]TCE - ANEXO IV - Preencher'!K600="","",'[1]TCE - ANEXO IV - Preencher'!K600)</f>
        <v>31/08/2020</v>
      </c>
      <c r="J591" s="5" t="str">
        <f>'[1]TCE - ANEXO IV - Preencher'!L600</f>
        <v>52200801437707000122550550001513221949689080</v>
      </c>
      <c r="K591" s="5" t="str">
        <f>IF(F591="B",LEFT('[1]TCE - ANEXO IV - Preencher'!M600,2),IF(F591="S",LEFT('[1]TCE - ANEXO IV - Preencher'!M600,7),IF('[1]TCE - ANEXO IV - Preencher'!H600="","")))</f>
        <v>52</v>
      </c>
      <c r="L591" s="7">
        <f>'[1]TCE - ANEXO IV - Preencher'!N600</f>
        <v>1424.15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3.13 - Materiais e Materiais Ortopédicos e Corretivos (OPME)</v>
      </c>
      <c r="D592" s="3">
        <f>'[1]TCE - ANEXO IV - Preencher'!F601</f>
        <v>1437707000122</v>
      </c>
      <c r="E592" s="5" t="str">
        <f>'[1]TCE - ANEXO IV - Preencher'!G601</f>
        <v>SCITECH PRODUTOS MEDICOS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000151433</v>
      </c>
      <c r="I592" s="6" t="str">
        <f>IF('[1]TCE - ANEXO IV - Preencher'!K601="","",'[1]TCE - ANEXO IV - Preencher'!K601)</f>
        <v>31/08/2020</v>
      </c>
      <c r="J592" s="5" t="str">
        <f>'[1]TCE - ANEXO IV - Preencher'!L601</f>
        <v>52200801437707000122550550001514331517867774</v>
      </c>
      <c r="K592" s="5" t="str">
        <f>IF(F592="B",LEFT('[1]TCE - ANEXO IV - Preencher'!M601,2),IF(F592="S",LEFT('[1]TCE - ANEXO IV - Preencher'!M601,7),IF('[1]TCE - ANEXO IV - Preencher'!H601="","")))</f>
        <v>52</v>
      </c>
      <c r="L592" s="7">
        <f>'[1]TCE - ANEXO IV - Preencher'!N601</f>
        <v>1424.15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3.13 - Materiais e Materiais Ortopédicos e Corretivos (OPME)</v>
      </c>
      <c r="D593" s="3">
        <f>'[1]TCE - ANEXO IV - Preencher'!F602</f>
        <v>1437707000122</v>
      </c>
      <c r="E593" s="5" t="str">
        <f>'[1]TCE - ANEXO IV - Preencher'!G602</f>
        <v>SCITECH PRODUTOS MEDICOS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000151439</v>
      </c>
      <c r="I593" s="6" t="str">
        <f>IF('[1]TCE - ANEXO IV - Preencher'!K602="","",'[1]TCE - ANEXO IV - Preencher'!K602)</f>
        <v>31/08/2020</v>
      </c>
      <c r="J593" s="5" t="str">
        <f>'[1]TCE - ANEXO IV - Preencher'!L602</f>
        <v>52200801437707000122550550001514391170151504</v>
      </c>
      <c r="K593" s="5" t="str">
        <f>IF(F593="B",LEFT('[1]TCE - ANEXO IV - Preencher'!M602,2),IF(F593="S",LEFT('[1]TCE - ANEXO IV - Preencher'!M602,7),IF('[1]TCE - ANEXO IV - Preencher'!H602="","")))</f>
        <v>52</v>
      </c>
      <c r="L593" s="7">
        <f>'[1]TCE - ANEXO IV - Preencher'!N602</f>
        <v>1424.15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3.13 - Materiais e Materiais Ortopédicos e Corretivos (OPME)</v>
      </c>
      <c r="D594" s="3">
        <f>'[1]TCE - ANEXO IV - Preencher'!F603</f>
        <v>1437707000122</v>
      </c>
      <c r="E594" s="5" t="str">
        <f>'[1]TCE - ANEXO IV - Preencher'!G603</f>
        <v>SCITECH PRODUTOS MEDICOS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000151441</v>
      </c>
      <c r="I594" s="6" t="str">
        <f>IF('[1]TCE - ANEXO IV - Preencher'!K603="","",'[1]TCE - ANEXO IV - Preencher'!K603)</f>
        <v>31/08/2020</v>
      </c>
      <c r="J594" s="5" t="str">
        <f>'[1]TCE - ANEXO IV - Preencher'!L603</f>
        <v>52200801437707000122550550001514411454974171</v>
      </c>
      <c r="K594" s="5" t="str">
        <f>IF(F594="B",LEFT('[1]TCE - ANEXO IV - Preencher'!M603,2),IF(F594="S",LEFT('[1]TCE - ANEXO IV - Preencher'!M603,7),IF('[1]TCE - ANEXO IV - Preencher'!H603="","")))</f>
        <v>52</v>
      </c>
      <c r="L594" s="7">
        <f>'[1]TCE - ANEXO IV - Preencher'!N603</f>
        <v>1424.15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3.11 - Material Laboratorial</v>
      </c>
      <c r="D595" s="3">
        <f>'[1]TCE - ANEXO IV - Preencher'!F604</f>
        <v>10647227000187</v>
      </c>
      <c r="E595" s="5" t="str">
        <f>'[1]TCE - ANEXO IV - Preencher'!G604</f>
        <v>TUPAN SAUDE CENTER LTDA ME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000010679</v>
      </c>
      <c r="I595" s="6" t="str">
        <f>IF('[1]TCE - ANEXO IV - Preencher'!K604="","",'[1]TCE - ANEXO IV - Preencher'!K604)</f>
        <v>17/09/2020</v>
      </c>
      <c r="J595" s="5" t="str">
        <f>'[1]TCE - ANEXO IV - Preencher'!L604</f>
        <v>26200910647227000187550010000106791009106798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1397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3.99 - Outras despesas com Material de Consumo</v>
      </c>
      <c r="D596" s="3">
        <f>'[1]TCE - ANEXO IV - Preencher'!F605</f>
        <v>15227236000132</v>
      </c>
      <c r="E596" s="5" t="str">
        <f>'[1]TCE - ANEXO IV - Preencher'!G605</f>
        <v>ATOS MEDICA COM REP PROD MED HOSP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8402</v>
      </c>
      <c r="I596" s="6" t="str">
        <f>IF('[1]TCE - ANEXO IV - Preencher'!K605="","",'[1]TCE - ANEXO IV - Preencher'!K605)</f>
        <v>31/08/2020</v>
      </c>
      <c r="J596" s="5" t="str">
        <f>'[1]TCE - ANEXO IV - Preencher'!L605</f>
        <v>26200815227236000132550010000084021111184025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13500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3.99 - Outras despesas com Material de Consumo</v>
      </c>
      <c r="D597" s="3">
        <f>'[1]TCE - ANEXO IV - Preencher'!F606</f>
        <v>32268424000128</v>
      </c>
      <c r="E597" s="5" t="str">
        <f>'[1]TCE - ANEXO IV - Preencher'!G606</f>
        <v>EMANUELLY CRISTINA LUCAS DE FREITAS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000000135</v>
      </c>
      <c r="I597" s="6" t="str">
        <f>IF('[1]TCE - ANEXO IV - Preencher'!K606="","",'[1]TCE - ANEXO IV - Preencher'!K606)</f>
        <v>08/09/2020</v>
      </c>
      <c r="J597" s="5" t="str">
        <f>'[1]TCE - ANEXO IV - Preencher'!L606</f>
        <v>26200932268424000128550010000001351132955150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195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3.99 - Outras despesas com Material de Consumo</v>
      </c>
      <c r="D598" s="3">
        <f>'[1]TCE - ANEXO IV - Preencher'!F607</f>
        <v>22423890000187</v>
      </c>
      <c r="E598" s="5" t="str">
        <f>'[1]TCE - ANEXO IV - Preencher'!G607</f>
        <v>HOSP LIGHT MAT HOSP E ELE ESPECIAIS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0000008410</v>
      </c>
      <c r="I598" s="6" t="str">
        <f>IF('[1]TCE - ANEXO IV - Preencher'!K607="","",'[1]TCE - ANEXO IV - Preencher'!K607)</f>
        <v>04/09/2020</v>
      </c>
      <c r="J598" s="5" t="str">
        <f>'[1]TCE - ANEXO IV - Preencher'!L607</f>
        <v>35200922423890000187550010000084101831062082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4495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3.99 - Outras despesas com Material de Consumo</v>
      </c>
      <c r="D599" s="3">
        <f>'[1]TCE - ANEXO IV - Preencher'!F608</f>
        <v>22423890000187</v>
      </c>
      <c r="E599" s="5" t="str">
        <f>'[1]TCE - ANEXO IV - Preencher'!G608</f>
        <v>HOSP LIGHT MAT HOSP E ELE ESPECIAIS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0000008504</v>
      </c>
      <c r="I599" s="6" t="str">
        <f>IF('[1]TCE - ANEXO IV - Preencher'!K608="","",'[1]TCE - ANEXO IV - Preencher'!K608)</f>
        <v>17/09/2020</v>
      </c>
      <c r="J599" s="5" t="str">
        <f>'[1]TCE - ANEXO IV - Preencher'!L608</f>
        <v>35200922423890000187550010000085041718024560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1012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3.99 - Outras despesas com Material de Consumo</v>
      </c>
      <c r="D600" s="3">
        <f>'[1]TCE - ANEXO IV - Preencher'!F609</f>
        <v>9581782000174</v>
      </c>
      <c r="E600" s="5" t="str">
        <f>'[1]TCE - ANEXO IV - Preencher'!G609</f>
        <v>LAPAROMED MEDICA CIRURGICA EIRELI - ME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000007569</v>
      </c>
      <c r="I600" s="6" t="str">
        <f>IF('[1]TCE - ANEXO IV - Preencher'!K609="","",'[1]TCE - ANEXO IV - Preencher'!K609)</f>
        <v>24/09/2020</v>
      </c>
      <c r="J600" s="5" t="str">
        <f>'[1]TCE - ANEXO IV - Preencher'!L609</f>
        <v>26200909581782000174550010000075691621700091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175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3.99 - Outras despesas com Material de Consumo</v>
      </c>
      <c r="D601" s="3">
        <f>'[1]TCE - ANEXO IV - Preencher'!F610</f>
        <v>10779833000156</v>
      </c>
      <c r="E601" s="5" t="str">
        <f>'[1]TCE - ANEXO IV - Preencher'!G610</f>
        <v>MEDICAL MERCANTIL DE APAR MED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511222</v>
      </c>
      <c r="I601" s="6" t="str">
        <f>IF('[1]TCE - ANEXO IV - Preencher'!K610="","",'[1]TCE - ANEXO IV - Preencher'!K610)</f>
        <v>15/09/2020</v>
      </c>
      <c r="J601" s="5" t="str">
        <f>'[1]TCE - ANEXO IV - Preencher'!L610</f>
        <v>26200910779833000156550010005112221104234863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210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3.7 - Material de Limpeza e Produtos de Hgienização</v>
      </c>
      <c r="D602" s="3">
        <f>'[1]TCE - ANEXO IV - Preencher'!F611</f>
        <v>14379649000170</v>
      </c>
      <c r="E602" s="5" t="str">
        <f>'[1]TCE - ANEXO IV - Preencher'!G611</f>
        <v>ARIELY DE MEDEIROS CUNHA-ME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000002716</v>
      </c>
      <c r="I602" s="6" t="str">
        <f>IF('[1]TCE - ANEXO IV - Preencher'!K611="","",'[1]TCE - ANEXO IV - Preencher'!K611)</f>
        <v>03/09/2020</v>
      </c>
      <c r="J602" s="5" t="str">
        <f>'[1]TCE - ANEXO IV - Preencher'!L611</f>
        <v>26200914379649000170550010000027161946153149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371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3.7 - Material de Limpeza e Produtos de Hgienização</v>
      </c>
      <c r="D603" s="3">
        <f>'[1]TCE - ANEXO IV - Preencher'!F612</f>
        <v>14379649000170</v>
      </c>
      <c r="E603" s="5" t="str">
        <f>'[1]TCE - ANEXO IV - Preencher'!G612</f>
        <v>ARIELY DE MEDEIROS CUNHA-ME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000002718</v>
      </c>
      <c r="I603" s="6" t="str">
        <f>IF('[1]TCE - ANEXO IV - Preencher'!K612="","",'[1]TCE - ANEXO IV - Preencher'!K612)</f>
        <v>10/09/2020</v>
      </c>
      <c r="J603" s="5" t="str">
        <f>'[1]TCE - ANEXO IV - Preencher'!L612</f>
        <v>26200914379649000170550010000027181335754883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980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3.7 - Material de Limpeza e Produtos de Hgienização</v>
      </c>
      <c r="D604" s="3">
        <f>'[1]TCE - ANEXO IV - Preencher'!F613</f>
        <v>61418042000131</v>
      </c>
      <c r="E604" s="5" t="str">
        <f>'[1]TCE - ANEXO IV - Preencher'!G613</f>
        <v>CIRURGICA FERNANDES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1251225</v>
      </c>
      <c r="I604" s="6" t="str">
        <f>IF('[1]TCE - ANEXO IV - Preencher'!K613="","",'[1]TCE - ANEXO IV - Preencher'!K613)</f>
        <v>27/08/2020</v>
      </c>
      <c r="J604" s="5" t="str">
        <f>'[1]TCE - ANEXO IV - Preencher'!L613</f>
        <v>35200861418042000131550040012512251465621030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350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3.7 - Material de Limpeza e Produtos de Hgienização</v>
      </c>
      <c r="D605" s="3">
        <f>'[1]TCE - ANEXO IV - Preencher'!F614</f>
        <v>8674752000140</v>
      </c>
      <c r="E605" s="5" t="str">
        <f>'[1]TCE - ANEXO IV - Preencher'!G614</f>
        <v>CIRURGICA MONTEBELLO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000088130</v>
      </c>
      <c r="I605" s="6" t="str">
        <f>IF('[1]TCE - ANEXO IV - Preencher'!K614="","",'[1]TCE - ANEXO IV - Preencher'!K614)</f>
        <v>11/09/2020</v>
      </c>
      <c r="J605" s="5" t="str">
        <f>'[1]TCE - ANEXO IV - Preencher'!L614</f>
        <v>26200908674752000140550010000881301731867646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425.4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3.7 - Material de Limpeza e Produtos de Hgienização</v>
      </c>
      <c r="D606" s="3">
        <f>'[1]TCE - ANEXO IV - Preencher'!F615</f>
        <v>13441051000281</v>
      </c>
      <c r="E606" s="5" t="str">
        <f>'[1]TCE - ANEXO IV - Preencher'!G615</f>
        <v>CL COM DE MAT MEDICOS HOSP LTDA EPP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10008</v>
      </c>
      <c r="I606" s="6" t="str">
        <f>IF('[1]TCE - ANEXO IV - Preencher'!K615="","",'[1]TCE - ANEXO IV - Preencher'!K615)</f>
        <v>21/09/2020</v>
      </c>
      <c r="J606" s="5" t="str">
        <f>'[1]TCE - ANEXO IV - Preencher'!L615</f>
        <v>26200913441051000281550010000100081165747397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124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3.7 - Material de Limpeza e Produtos de Hgienização</v>
      </c>
      <c r="D607" s="3">
        <f>'[1]TCE - ANEXO IV - Preencher'!F616</f>
        <v>8778201000126</v>
      </c>
      <c r="E607" s="5" t="str">
        <f>'[1]TCE - ANEXO IV - Preencher'!G616</f>
        <v>DROGAFONTE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000316669</v>
      </c>
      <c r="I607" s="6" t="str">
        <f>IF('[1]TCE - ANEXO IV - Preencher'!K616="","",'[1]TCE - ANEXO IV - Preencher'!K616)</f>
        <v>20/08/2020</v>
      </c>
      <c r="J607" s="5" t="str">
        <f>'[1]TCE - ANEXO IV - Preencher'!L616</f>
        <v>26200808778201000126550010003166691465491405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21280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3.7 - Material de Limpeza e Produtos de Hgienização</v>
      </c>
      <c r="D608" s="3">
        <f>'[1]TCE - ANEXO IV - Preencher'!F617</f>
        <v>20606171000176</v>
      </c>
      <c r="E608" s="5" t="str">
        <f>'[1]TCE - ANEXO IV - Preencher'!G617</f>
        <v>MULTICOM DISTRIB DE PROD SISTEMAS DE LIMPEZA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000000341</v>
      </c>
      <c r="I608" s="6" t="str">
        <f>IF('[1]TCE - ANEXO IV - Preencher'!K617="","",'[1]TCE - ANEXO IV - Preencher'!K617)</f>
        <v>01/09/2020</v>
      </c>
      <c r="J608" s="5" t="str">
        <f>'[1]TCE - ANEXO IV - Preencher'!L617</f>
        <v>26200920606171000176550010000003411100000085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9750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3.7 - Material de Limpeza e Produtos de Hgienização</v>
      </c>
      <c r="D609" s="3">
        <f>'[1]TCE - ANEXO IV - Preencher'!F618</f>
        <v>13845315000181</v>
      </c>
      <c r="E609" s="5" t="str">
        <f>'[1]TCE - ANEXO IV - Preencher'!G618</f>
        <v>PAULA CIBELE DA SILVA EIRELI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000013968</v>
      </c>
      <c r="I609" s="6" t="str">
        <f>IF('[1]TCE - ANEXO IV - Preencher'!K618="","",'[1]TCE - ANEXO IV - Preencher'!K618)</f>
        <v>18/09/2020</v>
      </c>
      <c r="J609" s="5" t="str">
        <f>'[1]TCE - ANEXO IV - Preencher'!L618</f>
        <v>26200913845315000181550010000139681723081937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385.5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3.7 - Material de Limpeza e Produtos de Hgienização</v>
      </c>
      <c r="D610" s="3">
        <f>'[1]TCE - ANEXO IV - Preencher'!F619</f>
        <v>5266210000573</v>
      </c>
      <c r="E610" s="5" t="str">
        <f>'[1]TCE - ANEXO IV - Preencher'!G619</f>
        <v>PORTELA DISTRIBUIDORA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000243927</v>
      </c>
      <c r="I610" s="6" t="str">
        <f>IF('[1]TCE - ANEXO IV - Preencher'!K619="","",'[1]TCE - ANEXO IV - Preencher'!K619)</f>
        <v>08/09/2020</v>
      </c>
      <c r="J610" s="5" t="str">
        <f>'[1]TCE - ANEXO IV - Preencher'!L619</f>
        <v>26200905266210000573550010002439271024392703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25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3.7 - Material de Limpeza e Produtos de Hgienização</v>
      </c>
      <c r="D611" s="3">
        <f>'[1]TCE - ANEXO IV - Preencher'!F620</f>
        <v>11336321000188</v>
      </c>
      <c r="E611" s="5" t="str">
        <f>'[1]TCE - ANEXO IV - Preencher'!G620</f>
        <v>SAMCLEAN COMERCIO E SERVICOS DE PRODUTOS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17705</v>
      </c>
      <c r="I611" s="6" t="str">
        <f>IF('[1]TCE - ANEXO IV - Preencher'!K620="","",'[1]TCE - ANEXO IV - Preencher'!K620)</f>
        <v>16/09/2020</v>
      </c>
      <c r="J611" s="5" t="str">
        <f>'[1]TCE - ANEXO IV - Preencher'!L620</f>
        <v>26200911336321000188550010000177051643820772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4224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3.7 - Material de Limpeza e Produtos de Hgienização</v>
      </c>
      <c r="D612" s="3">
        <f>'[1]TCE - ANEXO IV - Preencher'!F621</f>
        <v>8014460000180</v>
      </c>
      <c r="E612" s="5" t="str">
        <f>'[1]TCE - ANEXO IV - Preencher'!G621</f>
        <v>VANPEL MATERIAL DE ESCRITORIO E INFORMAT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000030243</v>
      </c>
      <c r="I612" s="6" t="str">
        <f>IF('[1]TCE - ANEXO IV - Preencher'!K621="","",'[1]TCE - ANEXO IV - Preencher'!K621)</f>
        <v>28/09/2020</v>
      </c>
      <c r="J612" s="5" t="str">
        <f>'[1]TCE - ANEXO IV - Preencher'!L621</f>
        <v>26200908014460000180550010000302431001105109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875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3.7 - Material de Limpeza e Produtos de Hgienização</v>
      </c>
      <c r="D613" s="3">
        <f>'[1]TCE - ANEXO IV - Preencher'!F622</f>
        <v>7161328000139</v>
      </c>
      <c r="E613" s="5" t="str">
        <f>'[1]TCE - ANEXO IV - Preencher'!G622</f>
        <v>VITALCARDIO COM E REPRESENTACOES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000005838</v>
      </c>
      <c r="I613" s="6" t="str">
        <f>IF('[1]TCE - ANEXO IV - Preencher'!K622="","",'[1]TCE - ANEXO IV - Preencher'!K622)</f>
        <v>16/09/2020</v>
      </c>
      <c r="J613" s="5" t="str">
        <f>'[1]TCE - ANEXO IV - Preencher'!L622</f>
        <v>26200907161328000139550010000058381341716537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4718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3.14 - Alimentação Preparada</v>
      </c>
      <c r="D614" s="3">
        <f>'[1]TCE - ANEXO IV - Preencher'!F623</f>
        <v>14379649000170</v>
      </c>
      <c r="E614" s="5" t="str">
        <f>'[1]TCE - ANEXO IV - Preencher'!G623</f>
        <v>ARIELY DE MEDEIROS CUNHA-ME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000002728</v>
      </c>
      <c r="I614" s="6" t="str">
        <f>IF('[1]TCE - ANEXO IV - Preencher'!K623="","",'[1]TCE - ANEXO IV - Preencher'!K623)</f>
        <v>23/09/2020</v>
      </c>
      <c r="J614" s="5" t="str">
        <f>'[1]TCE - ANEXO IV - Preencher'!L623</f>
        <v>26200914379649000170550010000027281840876350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1062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3.14 - Alimentação Preparada</v>
      </c>
      <c r="D615" s="3">
        <f>'[1]TCE - ANEXO IV - Preencher'!F624</f>
        <v>22093615000142</v>
      </c>
      <c r="E615" s="5" t="str">
        <f>'[1]TCE - ANEXO IV - Preencher'!G624</f>
        <v>JSA REFEICOES EIRELI ME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000000718</v>
      </c>
      <c r="I615" s="6" t="str">
        <f>IF('[1]TCE - ANEXO IV - Preencher'!K624="","",'[1]TCE - ANEXO IV - Preencher'!K624)</f>
        <v>30/09/2020</v>
      </c>
      <c r="J615" s="5" t="str">
        <f>'[1]TCE - ANEXO IV - Preencher'!L624</f>
        <v>26200922093615000142550010000007181100186246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244805.04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3.14 - Alimentação Preparada</v>
      </c>
      <c r="D616" s="3">
        <f>'[1]TCE - ANEXO IV - Preencher'!F625</f>
        <v>16682796000140</v>
      </c>
      <c r="E616" s="5" t="str">
        <f>'[1]TCE - ANEXO IV - Preencher'!G625</f>
        <v>MJB INDUSTRIA DE BEBIDAS E PLASTICO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000000694</v>
      </c>
      <c r="I616" s="6" t="str">
        <f>IF('[1]TCE - ANEXO IV - Preencher'!K625="","",'[1]TCE - ANEXO IV - Preencher'!K625)</f>
        <v>25/09/2020</v>
      </c>
      <c r="J616" s="5" t="str">
        <f>'[1]TCE - ANEXO IV - Preencher'!L625</f>
        <v>26200932541356000129550010000006941106541990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650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3.14 - Alimentação Preparada</v>
      </c>
      <c r="D617" s="3">
        <f>'[1]TCE - ANEXO IV - Preencher'!F626</f>
        <v>30743270000153</v>
      </c>
      <c r="E617" s="5" t="str">
        <f>'[1]TCE - ANEXO IV - Preencher'!G626</f>
        <v>TRIUNFO COM ALIM PAPEIS MAT DE LIMPEZA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000003327</v>
      </c>
      <c r="I617" s="6" t="str">
        <f>IF('[1]TCE - ANEXO IV - Preencher'!K626="","",'[1]TCE - ANEXO IV - Preencher'!K626)</f>
        <v>23/09/2020</v>
      </c>
      <c r="J617" s="5" t="str">
        <f>'[1]TCE - ANEXO IV - Preencher'!L626</f>
        <v>26200930743270000153550010000033271002225542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1298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3.6 - Material de Expediente</v>
      </c>
      <c r="D618" s="3">
        <f>'[1]TCE - ANEXO IV - Preencher'!F627</f>
        <v>13865981000181</v>
      </c>
      <c r="E618" s="5" t="str">
        <f>'[1]TCE - ANEXO IV - Preencher'!G627</f>
        <v>ANDRE OLIVEIRA DE BARROS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000000740</v>
      </c>
      <c r="I618" s="6" t="str">
        <f>IF('[1]TCE - ANEXO IV - Preencher'!K627="","",'[1]TCE - ANEXO IV - Preencher'!K627)</f>
        <v>28/09/2020</v>
      </c>
      <c r="J618" s="5" t="str">
        <f>'[1]TCE - ANEXO IV - Preencher'!L627</f>
        <v>26200913865981000181550010000007401360009016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174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3.6 - Material de Expediente</v>
      </c>
      <c r="D619" s="3">
        <f>'[1]TCE - ANEXO IV - Preencher'!F628</f>
        <v>14379649000170</v>
      </c>
      <c r="E619" s="5" t="str">
        <f>'[1]TCE - ANEXO IV - Preencher'!G628</f>
        <v>ARIELY DE MEDEIROS CUNHA-ME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000002731</v>
      </c>
      <c r="I619" s="6" t="str">
        <f>IF('[1]TCE - ANEXO IV - Preencher'!K628="","",'[1]TCE - ANEXO IV - Preencher'!K628)</f>
        <v>28/09/2020</v>
      </c>
      <c r="J619" s="5" t="str">
        <f>'[1]TCE - ANEXO IV - Preencher'!L628</f>
        <v>26200914379649000170550010000027311459655781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67.2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3.6 - Material de Expediente</v>
      </c>
      <c r="D620" s="3">
        <f>'[1]TCE - ANEXO IV - Preencher'!F629</f>
        <v>14379649000170</v>
      </c>
      <c r="E620" s="5" t="str">
        <f>'[1]TCE - ANEXO IV - Preencher'!G629</f>
        <v>ARIELY DE MEDEIROS CUNHA-ME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000002732</v>
      </c>
      <c r="I620" s="6" t="str">
        <f>IF('[1]TCE - ANEXO IV - Preencher'!K629="","",'[1]TCE - ANEXO IV - Preencher'!K629)</f>
        <v>28/09/2020</v>
      </c>
      <c r="J620" s="5" t="str">
        <f>'[1]TCE - ANEXO IV - Preencher'!L629</f>
        <v>26200914379649000170550010000027321759017133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13.08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3.6 - Material de Expediente</v>
      </c>
      <c r="D621" s="3">
        <f>'[1]TCE - ANEXO IV - Preencher'!F630</f>
        <v>14379649000170</v>
      </c>
      <c r="E621" s="5" t="str">
        <f>'[1]TCE - ANEXO IV - Preencher'!G630</f>
        <v>ARIELY DE MEDEIROS CUNHA-ME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000002733</v>
      </c>
      <c r="I621" s="6" t="str">
        <f>IF('[1]TCE - ANEXO IV - Preencher'!K630="","",'[1]TCE - ANEXO IV - Preencher'!K630)</f>
        <v>28/09/2020</v>
      </c>
      <c r="J621" s="5" t="str">
        <f>'[1]TCE - ANEXO IV - Preencher'!L630</f>
        <v>26200914379649000170550010000027331398695333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229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3.6 - Material de Expediente</v>
      </c>
      <c r="D622" s="3">
        <f>'[1]TCE - ANEXO IV - Preencher'!F631</f>
        <v>10172239000100</v>
      </c>
      <c r="E622" s="5" t="str">
        <f>'[1]TCE - ANEXO IV - Preencher'!G631</f>
        <v>CGMG REPRESENTACOES DE PRODUTOS GRAFICOS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000000435</v>
      </c>
      <c r="I622" s="6" t="str">
        <f>IF('[1]TCE - ANEXO IV - Preencher'!K631="","",'[1]TCE - ANEXO IV - Preencher'!K631)</f>
        <v>16/09/2020</v>
      </c>
      <c r="J622" s="5" t="str">
        <f>'[1]TCE - ANEXO IV - Preencher'!L631</f>
        <v>26200910172239000100550010000004351201700017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666.9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3.6 - Material de Expediente</v>
      </c>
      <c r="D623" s="3">
        <f>'[1]TCE - ANEXO IV - Preencher'!F632</f>
        <v>1781007000150</v>
      </c>
      <c r="E623" s="5" t="str">
        <f>'[1]TCE - ANEXO IV - Preencher'!G632</f>
        <v>F G INFOTEC RECIFE EIRELI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005072</v>
      </c>
      <c r="I623" s="6" t="str">
        <f>IF('[1]TCE - ANEXO IV - Preencher'!K632="","",'[1]TCE - ANEXO IV - Preencher'!K632)</f>
        <v>04/09/2020</v>
      </c>
      <c r="J623" s="5" t="str">
        <f>'[1]TCE - ANEXO IV - Preencher'!L632</f>
        <v>26200901781007000150550010000050721795962987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960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3.6 - Material de Expediente</v>
      </c>
      <c r="D624" s="3">
        <f>'[1]TCE - ANEXO IV - Preencher'!F633</f>
        <v>37812977000113</v>
      </c>
      <c r="E624" s="5" t="str">
        <f>'[1]TCE - ANEXO IV - Preencher'!G633</f>
        <v>FABIO FELIPE DA SILVA 07877381409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000000019</v>
      </c>
      <c r="I624" s="6" t="str">
        <f>IF('[1]TCE - ANEXO IV - Preencher'!K633="","",'[1]TCE - ANEXO IV - Preencher'!K633)</f>
        <v>17/09/2020</v>
      </c>
      <c r="J624" s="5" t="str">
        <f>'[1]TCE - ANEXO IV - Preencher'!L633</f>
        <v>26200937812977000113550010000000191002900884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8100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3.6 - Material de Expediente</v>
      </c>
      <c r="D625" s="3">
        <f>'[1]TCE - ANEXO IV - Preencher'!F634</f>
        <v>4925042000194</v>
      </c>
      <c r="E625" s="5" t="str">
        <f>'[1]TCE - ANEXO IV - Preencher'!G634</f>
        <v>I BARBOSA DA SILVA - ME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008646</v>
      </c>
      <c r="I625" s="6" t="str">
        <f>IF('[1]TCE - ANEXO IV - Preencher'!K634="","",'[1]TCE - ANEXO IV - Preencher'!K634)</f>
        <v>16/09/2020</v>
      </c>
      <c r="J625" s="5" t="str">
        <f>'[1]TCE - ANEXO IV - Preencher'!L634</f>
        <v>26200904925042000194550010000086461060094258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243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3.6 - Material de Expediente</v>
      </c>
      <c r="D626" s="3">
        <f>'[1]TCE - ANEXO IV - Preencher'!F635</f>
        <v>4925042000194</v>
      </c>
      <c r="E626" s="5" t="str">
        <f>'[1]TCE - ANEXO IV - Preencher'!G635</f>
        <v>I BARBOSA DA SILVA - ME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008647</v>
      </c>
      <c r="I626" s="6" t="str">
        <f>IF('[1]TCE - ANEXO IV - Preencher'!K635="","",'[1]TCE - ANEXO IV - Preencher'!K635)</f>
        <v>16/09/2020</v>
      </c>
      <c r="J626" s="5" t="str">
        <f>'[1]TCE - ANEXO IV - Preencher'!L635</f>
        <v>26200904925042000194550010000086471060094255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239.7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3.6 - Material de Expediente</v>
      </c>
      <c r="D627" s="3">
        <f>'[1]TCE - ANEXO IV - Preencher'!F636</f>
        <v>4925042000194</v>
      </c>
      <c r="E627" s="5" t="str">
        <f>'[1]TCE - ANEXO IV - Preencher'!G636</f>
        <v>I BARBOSA DA SILVA - ME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008648</v>
      </c>
      <c r="I627" s="6" t="str">
        <f>IF('[1]TCE - ANEXO IV - Preencher'!K636="","",'[1]TCE - ANEXO IV - Preencher'!K636)</f>
        <v>16/09/2020</v>
      </c>
      <c r="J627" s="5" t="str">
        <f>'[1]TCE - ANEXO IV - Preencher'!L636</f>
        <v>26200904925042000194550010000086481060094252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341.1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3.6 - Material de Expediente</v>
      </c>
      <c r="D628" s="3">
        <f>'[1]TCE - ANEXO IV - Preencher'!F637</f>
        <v>23755654000120</v>
      </c>
      <c r="E628" s="5" t="str">
        <f>'[1]TCE - ANEXO IV - Preencher'!G637</f>
        <v>MARIA LETICIA FERREIRA GOMES DE AZEVEDO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391</v>
      </c>
      <c r="I628" s="6" t="str">
        <f>IF('[1]TCE - ANEXO IV - Preencher'!K637="","",'[1]TCE - ANEXO IV - Preencher'!K637)</f>
        <v>03/09/2020</v>
      </c>
      <c r="J628" s="5" t="str">
        <f>'[1]TCE - ANEXO IV - Preencher'!L637</f>
        <v>26200923755654000120550010000003911064935321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1080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3.6 - Material de Expediente</v>
      </c>
      <c r="D629" s="3">
        <f>'[1]TCE - ANEXO IV - Preencher'!F638</f>
        <v>23755654000120</v>
      </c>
      <c r="E629" s="5" t="str">
        <f>'[1]TCE - ANEXO IV - Preencher'!G638</f>
        <v>MARIA LETICIA FERREIRA GOMES DE AZEVEDO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392</v>
      </c>
      <c r="I629" s="6" t="str">
        <f>IF('[1]TCE - ANEXO IV - Preencher'!K638="","",'[1]TCE - ANEXO IV - Preencher'!K638)</f>
        <v>03/09/2020</v>
      </c>
      <c r="J629" s="5" t="str">
        <f>'[1]TCE - ANEXO IV - Preencher'!L638</f>
        <v>26200923755654000120550010000003921537178449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280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3.6 - Material de Expediente</v>
      </c>
      <c r="D630" s="3">
        <f>'[1]TCE - ANEXO IV - Preencher'!F639</f>
        <v>23755654000120</v>
      </c>
      <c r="E630" s="5" t="str">
        <f>'[1]TCE - ANEXO IV - Preencher'!G639</f>
        <v>MARIA LETICIA FERREIRA GOMES DE AZEVEDO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399</v>
      </c>
      <c r="I630" s="6" t="str">
        <f>IF('[1]TCE - ANEXO IV - Preencher'!K639="","",'[1]TCE - ANEXO IV - Preencher'!K639)</f>
        <v>16/09/2020</v>
      </c>
      <c r="J630" s="5" t="str">
        <f>'[1]TCE - ANEXO IV - Preencher'!L639</f>
        <v>26200923755654000120550010000003991118987764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168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3.6 - Material de Expediente</v>
      </c>
      <c r="D631" s="3">
        <f>'[1]TCE - ANEXO IV - Preencher'!F640</f>
        <v>23755654000120</v>
      </c>
      <c r="E631" s="5" t="str">
        <f>'[1]TCE - ANEXO IV - Preencher'!G640</f>
        <v>MARIA LETICIA FERREIRA GOMES DE AZEVEDO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403</v>
      </c>
      <c r="I631" s="6" t="str">
        <f>IF('[1]TCE - ANEXO IV - Preencher'!K640="","",'[1]TCE - ANEXO IV - Preencher'!K640)</f>
        <v>24/09/2020</v>
      </c>
      <c r="J631" s="5" t="str">
        <f>'[1]TCE - ANEXO IV - Preencher'!L640</f>
        <v>26200923755654000120550010000004031164470269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614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3.6 - Material de Expediente</v>
      </c>
      <c r="D632" s="3">
        <f>'[1]TCE - ANEXO IV - Preencher'!F641</f>
        <v>24425720000167</v>
      </c>
      <c r="E632" s="5" t="str">
        <f>'[1]TCE - ANEXO IV - Preencher'!G641</f>
        <v>ORIGINAL SUPRIMENTOS E EQUIPAMENTOS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006352</v>
      </c>
      <c r="I632" s="6" t="str">
        <f>IF('[1]TCE - ANEXO IV - Preencher'!K641="","",'[1]TCE - ANEXO IV - Preencher'!K641)</f>
        <v>07/09/2020</v>
      </c>
      <c r="J632" s="5" t="str">
        <f>'[1]TCE - ANEXO IV - Preencher'!L641</f>
        <v>26200924425720000167550010000063521030095213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960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3.6 - Material de Expediente</v>
      </c>
      <c r="D633" s="3">
        <f>'[1]TCE - ANEXO IV - Preencher'!F642</f>
        <v>12007481000146</v>
      </c>
      <c r="E633" s="5" t="str">
        <f>'[1]TCE - ANEXO IV - Preencher'!G642</f>
        <v>PERFIL SUPRIMENTOS INDUSTRIAIS LTDA ME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000009794</v>
      </c>
      <c r="I633" s="6" t="str">
        <f>IF('[1]TCE - ANEXO IV - Preencher'!K642="","",'[1]TCE - ANEXO IV - Preencher'!K642)</f>
        <v>04/09/2020</v>
      </c>
      <c r="J633" s="5" t="str">
        <f>'[1]TCE - ANEXO IV - Preencher'!L642</f>
        <v>26200912007481000146550010000097941067471203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3.64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3.6 - Material de Expediente</v>
      </c>
      <c r="D634" s="3">
        <f>'[1]TCE - ANEXO IV - Preencher'!F643</f>
        <v>10444624000151</v>
      </c>
      <c r="E634" s="5" t="str">
        <f>'[1]TCE - ANEXO IV - Preencher'!G643</f>
        <v>SISNAC PRODUTOS PARA SAUDE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000018409</v>
      </c>
      <c r="I634" s="6" t="str">
        <f>IF('[1]TCE - ANEXO IV - Preencher'!K643="","",'[1]TCE - ANEXO IV - Preencher'!K643)</f>
        <v>23/09/2020</v>
      </c>
      <c r="J634" s="5" t="str">
        <f>'[1]TCE - ANEXO IV - Preencher'!L643</f>
        <v>35200910444624000151550010000184091904810004</v>
      </c>
      <c r="K634" s="5" t="str">
        <f>IF(F634="B",LEFT('[1]TCE - ANEXO IV - Preencher'!M643,2),IF(F634="S",LEFT('[1]TCE - ANEXO IV - Preencher'!M643,7),IF('[1]TCE - ANEXO IV - Preencher'!H643="","")))</f>
        <v>35</v>
      </c>
      <c r="L634" s="7">
        <f>'[1]TCE - ANEXO IV - Preencher'!N643</f>
        <v>15543.77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3.6 - Material de Expediente</v>
      </c>
      <c r="D635" s="3">
        <f>'[1]TCE - ANEXO IV - Preencher'!F644</f>
        <v>8014460000180</v>
      </c>
      <c r="E635" s="5" t="str">
        <f>'[1]TCE - ANEXO IV - Preencher'!G644</f>
        <v>VANPEL MATERIAL DE ESCRITORIO E INFORMAT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000029590</v>
      </c>
      <c r="I635" s="6" t="str">
        <f>IF('[1]TCE - ANEXO IV - Preencher'!K644="","",'[1]TCE - ANEXO IV - Preencher'!K644)</f>
        <v>03/09/2020</v>
      </c>
      <c r="J635" s="5" t="str">
        <f>'[1]TCE - ANEXO IV - Preencher'!L644</f>
        <v>26200908014460000180550010000295901001098238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99.7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3.6 - Material de Expediente</v>
      </c>
      <c r="D636" s="3">
        <f>'[1]TCE - ANEXO IV - Preencher'!F645</f>
        <v>8014460000180</v>
      </c>
      <c r="E636" s="5" t="str">
        <f>'[1]TCE - ANEXO IV - Preencher'!G645</f>
        <v>VANPEL MATERIAL DE ESCRITORIO E INFORMAT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000030243</v>
      </c>
      <c r="I636" s="6" t="str">
        <f>IF('[1]TCE - ANEXO IV - Preencher'!K645="","",'[1]TCE - ANEXO IV - Preencher'!K645)</f>
        <v>28/09/2020</v>
      </c>
      <c r="J636" s="5" t="str">
        <f>'[1]TCE - ANEXO IV - Preencher'!L645</f>
        <v>26200908014460000180550010000302431001105109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154.32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3.6 - Material de Expediente</v>
      </c>
      <c r="D637" s="3">
        <f>'[1]TCE - ANEXO IV - Preencher'!F646</f>
        <v>11101202000146</v>
      </c>
      <c r="E637" s="5" t="str">
        <f>'[1]TCE - ANEXO IV - Preencher'!G646</f>
        <v>VGC ALVES COMERCIO E SERVIÇOS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000010311</v>
      </c>
      <c r="I637" s="6" t="str">
        <f>IF('[1]TCE - ANEXO IV - Preencher'!K646="","",'[1]TCE - ANEXO IV - Preencher'!K646)</f>
        <v>10/09/2020</v>
      </c>
      <c r="J637" s="5" t="str">
        <f>'[1]TCE - ANEXO IV - Preencher'!L646</f>
        <v>26200911101202000146550010000103111665230828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145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3.6 - Material de Expediente</v>
      </c>
      <c r="D638" s="3">
        <f>'[1]TCE - ANEXO IV - Preencher'!F647</f>
        <v>11101202000146</v>
      </c>
      <c r="E638" s="5" t="str">
        <f>'[1]TCE - ANEXO IV - Preencher'!G647</f>
        <v>VGC ALVES COMERCIO E SERVIÇOS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000010373</v>
      </c>
      <c r="I638" s="6" t="str">
        <f>IF('[1]TCE - ANEXO IV - Preencher'!K647="","",'[1]TCE - ANEXO IV - Preencher'!K647)</f>
        <v>17/09/2020</v>
      </c>
      <c r="J638" s="5" t="str">
        <f>'[1]TCE - ANEXO IV - Preencher'!L647</f>
        <v>26200911101202000146550010000103731578910459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70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3.1 - Combustíveis e Lubrificantes Automotivos</v>
      </c>
      <c r="D639" s="3">
        <f>'[1]TCE - ANEXO IV - Preencher'!F648</f>
        <v>11681483000153</v>
      </c>
      <c r="E639" s="5" t="str">
        <f>'[1]TCE - ANEXO IV - Preencher'!G648</f>
        <v>POSTO SAO CRISTOVAO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380</v>
      </c>
      <c r="I639" s="6" t="str">
        <f>IF('[1]TCE - ANEXO IV - Preencher'!K648="","",'[1]TCE - ANEXO IV - Preencher'!K648)</f>
        <v>03/09/2020</v>
      </c>
      <c r="J639" s="5" t="str">
        <f>'[1]TCE - ANEXO IV - Preencher'!L648</f>
        <v>26200911681483000153550120000003801000283036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3831.12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3.2 - Gás e Outros Materiais Engarrafados</v>
      </c>
      <c r="D640" s="3">
        <f>'[1]TCE - ANEXO IV - Preencher'!F649</f>
        <v>6980064004846</v>
      </c>
      <c r="E640" s="5" t="str">
        <f>'[1]TCE - ANEXO IV - Preencher'!G649</f>
        <v>NACIONAL GAS BUTANO DISTRIBUIDORA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1490</v>
      </c>
      <c r="I640" s="6" t="str">
        <f>IF('[1]TCE - ANEXO IV - Preencher'!K649="","",'[1]TCE - ANEXO IV - Preencher'!K649)</f>
        <v>12/09/2020</v>
      </c>
      <c r="J640" s="5" t="str">
        <f>'[1]TCE - ANEXO IV - Preencher'!L649</f>
        <v>26200906980064004846550070000014905312275962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9235.4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11623188001627</v>
      </c>
      <c r="E641" s="5" t="str">
        <f>'[1]TCE - ANEXO IV - Preencher'!G650</f>
        <v>ARMAZEM CORAL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123370</v>
      </c>
      <c r="I641" s="6" t="str">
        <f>IF('[1]TCE - ANEXO IV - Preencher'!K650="","",'[1]TCE - ANEXO IV - Preencher'!K650)</f>
        <v>28/09/2020</v>
      </c>
      <c r="J641" s="5" t="str">
        <f>'[1]TCE - ANEXO IV - Preencher'!L650</f>
        <v>000000000000000000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3.6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 xml:space="preserve">3.9 - Material para Manutenção de Bens Imóveis </v>
      </c>
      <c r="D642" s="3">
        <f>'[1]TCE - ANEXO IV - Preencher'!F651</f>
        <v>8982191000146</v>
      </c>
      <c r="E642" s="5" t="str">
        <f>'[1]TCE - ANEXO IV - Preencher'!G651</f>
        <v>CAOLIM COMERCIO E ENGENHARIA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000000114</v>
      </c>
      <c r="I642" s="6" t="str">
        <f>IF('[1]TCE - ANEXO IV - Preencher'!K651="","",'[1]TCE - ANEXO IV - Preencher'!K651)</f>
        <v>22/09/2020</v>
      </c>
      <c r="J642" s="5" t="str">
        <f>'[1]TCE - ANEXO IV - Preencher'!L651</f>
        <v>26200908982191000146550010000001141092700003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296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 xml:space="preserve">3.9 - Material para Manutenção de Bens Imóveis </v>
      </c>
      <c r="D643" s="3">
        <f>'[1]TCE - ANEXO IV - Preencher'!F652</f>
        <v>12806642000161</v>
      </c>
      <c r="E643" s="5" t="str">
        <f>'[1]TCE - ANEXO IV - Preencher'!G652</f>
        <v>COMERCIAL CANAL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154917</v>
      </c>
      <c r="I643" s="6" t="str">
        <f>IF('[1]TCE - ANEXO IV - Preencher'!K652="","",'[1]TCE - ANEXO IV - Preencher'!K652)</f>
        <v>02/09/2020</v>
      </c>
      <c r="J643" s="5" t="str">
        <f>'[1]TCE - ANEXO IV - Preencher'!L652</f>
        <v>26200912806642000161550010001549171144151537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237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 xml:space="preserve">3.9 - Material para Manutenção de Bens Imóveis </v>
      </c>
      <c r="D644" s="3">
        <f>'[1]TCE - ANEXO IV - Preencher'!F653</f>
        <v>1754239000462</v>
      </c>
      <c r="E644" s="5" t="str">
        <f>'[1]TCE - ANEXO IV - Preencher'!G653</f>
        <v>DUFRIO REFRIGERACOES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000450019</v>
      </c>
      <c r="I644" s="6" t="str">
        <f>IF('[1]TCE - ANEXO IV - Preencher'!K653="","",'[1]TCE - ANEXO IV - Preencher'!K653)</f>
        <v>10/09/2020</v>
      </c>
      <c r="J644" s="5" t="str">
        <f>'[1]TCE - ANEXO IV - Preencher'!L653</f>
        <v>26200901754239000462550010004500191000107121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869.76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 xml:space="preserve">3.9 - Material para Manutenção de Bens Imóveis </v>
      </c>
      <c r="D645" s="3">
        <f>'[1]TCE - ANEXO IV - Preencher'!F654</f>
        <v>5944604000533</v>
      </c>
      <c r="E645" s="5" t="str">
        <f>'[1]TCE - ANEXO IV - Preencher'!G654</f>
        <v>EDWARDS LIFESCIENCES COM PROD MED CIRUG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57259</v>
      </c>
      <c r="I645" s="6" t="str">
        <f>IF('[1]TCE - ANEXO IV - Preencher'!K654="","",'[1]TCE - ANEXO IV - Preencher'!K654)</f>
        <v>21/09/2020</v>
      </c>
      <c r="J645" s="5" t="str">
        <f>'[1]TCE - ANEXO IV - Preencher'!L654</f>
        <v>35200905944604000533550010000572591001685950</v>
      </c>
      <c r="K645" s="5" t="str">
        <f>IF(F645="B",LEFT('[1]TCE - ANEXO IV - Preencher'!M654,2),IF(F645="S",LEFT('[1]TCE - ANEXO IV - Preencher'!M654,7),IF('[1]TCE - ANEXO IV - Preencher'!H654="","")))</f>
        <v>35</v>
      </c>
      <c r="L645" s="7">
        <f>'[1]TCE - ANEXO IV - Preencher'!N654</f>
        <v>594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 xml:space="preserve">3.9 - Material para Manutenção de Bens Imóveis </v>
      </c>
      <c r="D646" s="3">
        <f>'[1]TCE - ANEXO IV - Preencher'!F655</f>
        <v>5944604000533</v>
      </c>
      <c r="E646" s="5" t="str">
        <f>'[1]TCE - ANEXO IV - Preencher'!G655</f>
        <v>EDWARDS LIFESCIENCES COM PROD MED CIRUG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57571</v>
      </c>
      <c r="I646" s="6" t="str">
        <f>IF('[1]TCE - ANEXO IV - Preencher'!K655="","",'[1]TCE - ANEXO IV - Preencher'!K655)</f>
        <v>25/09/2020</v>
      </c>
      <c r="J646" s="5" t="str">
        <f>'[1]TCE - ANEXO IV - Preencher'!L655</f>
        <v>35200905944604000533550010000575711001689078</v>
      </c>
      <c r="K646" s="5" t="str">
        <f>IF(F646="B",LEFT('[1]TCE - ANEXO IV - Preencher'!M655,2),IF(F646="S",LEFT('[1]TCE - ANEXO IV - Preencher'!M655,7),IF('[1]TCE - ANEXO IV - Preencher'!H655="","")))</f>
        <v>35</v>
      </c>
      <c r="L646" s="7">
        <f>'[1]TCE - ANEXO IV - Preencher'!N655</f>
        <v>2625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 xml:space="preserve">3.9 - Material para Manutenção de Bens Imóveis </v>
      </c>
      <c r="D647" s="3">
        <f>'[1]TCE - ANEXO IV - Preencher'!F656</f>
        <v>3666136000123</v>
      </c>
      <c r="E647" s="5" t="str">
        <f>'[1]TCE - ANEXO IV - Preencher'!G656</f>
        <v>ESPERANCA NORDESTE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000857094</v>
      </c>
      <c r="I647" s="6" t="str">
        <f>IF('[1]TCE - ANEXO IV - Preencher'!K656="","",'[1]TCE - ANEXO IV - Preencher'!K656)</f>
        <v>08/09/2020</v>
      </c>
      <c r="J647" s="5" t="str">
        <f>'[1]TCE - ANEXO IV - Preencher'!L656</f>
        <v>26200903666136000123550010008570941695447295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33.9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 xml:space="preserve">3.9 - Material para Manutenção de Bens Imóveis </v>
      </c>
      <c r="D648" s="3">
        <f>'[1]TCE - ANEXO IV - Preencher'!F657</f>
        <v>34192524000143</v>
      </c>
      <c r="E648" s="5" t="str">
        <f>'[1]TCE - ANEXO IV - Preencher'!G657</f>
        <v>FATO COMERCIO DE FERRAMENTAS EIRELI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000001621</v>
      </c>
      <c r="I648" s="6" t="str">
        <f>IF('[1]TCE - ANEXO IV - Preencher'!K657="","",'[1]TCE - ANEXO IV - Preencher'!K657)</f>
        <v>09/09/2020</v>
      </c>
      <c r="J648" s="5" t="str">
        <f>'[1]TCE - ANEXO IV - Preencher'!L657</f>
        <v>26200934192524000143550010000016211190016210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150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 xml:space="preserve">3.9 - Material para Manutenção de Bens Imóveis </v>
      </c>
      <c r="D649" s="3">
        <f>'[1]TCE - ANEXO IV - Preencher'!F658</f>
        <v>34192524000143</v>
      </c>
      <c r="E649" s="5" t="str">
        <f>'[1]TCE - ANEXO IV - Preencher'!G658</f>
        <v>FATO COMERCIO DE FERRAMENTAS EIRELI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000001621</v>
      </c>
      <c r="I649" s="6" t="str">
        <f>IF('[1]TCE - ANEXO IV - Preencher'!K658="","",'[1]TCE - ANEXO IV - Preencher'!K658)</f>
        <v>09/09/2020</v>
      </c>
      <c r="J649" s="5" t="str">
        <f>'[1]TCE - ANEXO IV - Preencher'!L658</f>
        <v>26200934192524000143550010000016211190016210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320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 xml:space="preserve">3.9 - Material para Manutenção de Bens Imóveis </v>
      </c>
      <c r="D650" s="3">
        <f>'[1]TCE - ANEXO IV - Preencher'!F659</f>
        <v>10230480001960</v>
      </c>
      <c r="E650" s="5" t="str">
        <f>'[1]TCE - ANEXO IV - Preencher'!G659</f>
        <v>FERREIRA COSTA &amp; CIA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001207799</v>
      </c>
      <c r="I650" s="6" t="str">
        <f>IF('[1]TCE - ANEXO IV - Preencher'!K659="","",'[1]TCE - ANEXO IV - Preencher'!K659)</f>
        <v>02/09/2020</v>
      </c>
      <c r="J650" s="5" t="str">
        <f>'[1]TCE - ANEXO IV - Preencher'!L659</f>
        <v>26200910230480001960550100012077991061300225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23.4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 xml:space="preserve">3.9 - Material para Manutenção de Bens Imóveis </v>
      </c>
      <c r="D651" s="3">
        <f>'[1]TCE - ANEXO IV - Preencher'!F660</f>
        <v>92660406000623</v>
      </c>
      <c r="E651" s="5" t="str">
        <f>'[1]TCE - ANEXO IV - Preencher'!G660</f>
        <v>FRIGELAR COMERCIO E DISTRIBUICAO SA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000549141</v>
      </c>
      <c r="I651" s="6" t="str">
        <f>IF('[1]TCE - ANEXO IV - Preencher'!K660="","",'[1]TCE - ANEXO IV - Preencher'!K660)</f>
        <v>08/09/2020</v>
      </c>
      <c r="J651" s="5" t="str">
        <f>'[1]TCE - ANEXO IV - Preencher'!L660</f>
        <v>26200992660406000623550050005491411000314652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37.119999999999997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 xml:space="preserve">3.9 - Material para Manutenção de Bens Imóveis </v>
      </c>
      <c r="D652" s="3">
        <f>'[1]TCE - ANEXO IV - Preencher'!F661</f>
        <v>92660406000623</v>
      </c>
      <c r="E652" s="5" t="str">
        <f>'[1]TCE - ANEXO IV - Preencher'!G661</f>
        <v>FRIGELAR COMERCIO E DISTRIBUICAO SA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000550904</v>
      </c>
      <c r="I652" s="6" t="str">
        <f>IF('[1]TCE - ANEXO IV - Preencher'!K661="","",'[1]TCE - ANEXO IV - Preencher'!K661)</f>
        <v>17/09/2020</v>
      </c>
      <c r="J652" s="5" t="str">
        <f>'[1]TCE - ANEXO IV - Preencher'!L661</f>
        <v>26200992660406000623550050005509041000202300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29.2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 xml:space="preserve">3.9 - Material para Manutenção de Bens Imóveis </v>
      </c>
      <c r="D653" s="3">
        <f>'[1]TCE - ANEXO IV - Preencher'!F662</f>
        <v>9316105000986</v>
      </c>
      <c r="E653" s="5" t="str">
        <f>'[1]TCE - ANEXO IV - Preencher'!G662</f>
        <v>FRIOVIX COMERCIO DE REFRIGERACAO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000021588</v>
      </c>
      <c r="I653" s="6" t="str">
        <f>IF('[1]TCE - ANEXO IV - Preencher'!K662="","",'[1]TCE - ANEXO IV - Preencher'!K662)</f>
        <v>08/09/2020</v>
      </c>
      <c r="J653" s="5" t="str">
        <f>'[1]TCE - ANEXO IV - Preencher'!L662</f>
        <v>26200909316105000986550010000215881117012242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293.95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 xml:space="preserve">3.9 - Material para Manutenção de Bens Imóveis </v>
      </c>
      <c r="D654" s="3">
        <f>'[1]TCE - ANEXO IV - Preencher'!F663</f>
        <v>9316105000986</v>
      </c>
      <c r="E654" s="5" t="str">
        <f>'[1]TCE - ANEXO IV - Preencher'!G663</f>
        <v>FRIOVIX COMERCIO DE REFRIGERACAO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125778</v>
      </c>
      <c r="I654" s="6" t="str">
        <f>IF('[1]TCE - ANEXO IV - Preencher'!K663="","",'[1]TCE - ANEXO IV - Preencher'!K663)</f>
        <v>10/09/2020</v>
      </c>
      <c r="J654" s="5" t="str">
        <f>'[1]TCE - ANEXO IV - Preencher'!L663</f>
        <v>25200909316105001109550010001257781242662245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4900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 xml:space="preserve">3.9 - Material para Manutenção de Bens Imóveis </v>
      </c>
      <c r="D655" s="3">
        <f>'[1]TCE - ANEXO IV - Preencher'!F664</f>
        <v>9316105000986</v>
      </c>
      <c r="E655" s="5" t="str">
        <f>'[1]TCE - ANEXO IV - Preencher'!G664</f>
        <v>FRIOVIX COMERCIO DE REFRIGERACAO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22069</v>
      </c>
      <c r="I655" s="6" t="str">
        <f>IF('[1]TCE - ANEXO IV - Preencher'!K664="","",'[1]TCE - ANEXO IV - Preencher'!K664)</f>
        <v>25/09/2020</v>
      </c>
      <c r="J655" s="5" t="str">
        <f>'[1]TCE - ANEXO IV - Preencher'!L664</f>
        <v>26200909316105000986550010000220691100103624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157.5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 xml:space="preserve">3.9 - Material para Manutenção de Bens Imóveis </v>
      </c>
      <c r="D656" s="3">
        <f>'[1]TCE - ANEXO IV - Preencher'!F665</f>
        <v>22423890000187</v>
      </c>
      <c r="E656" s="5" t="str">
        <f>'[1]TCE - ANEXO IV - Preencher'!G665</f>
        <v>HOSP LIGHT MAT HOSP E ELE ESPECIAIS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0000008411</v>
      </c>
      <c r="I656" s="6" t="str">
        <f>IF('[1]TCE - ANEXO IV - Preencher'!K665="","",'[1]TCE - ANEXO IV - Preencher'!K665)</f>
        <v>04/09/2020</v>
      </c>
      <c r="J656" s="5" t="str">
        <f>'[1]TCE - ANEXO IV - Preencher'!L665</f>
        <v>35200922423890000187550010000084111993420682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3588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 xml:space="preserve">3.9 - Material para Manutenção de Bens Imóveis </v>
      </c>
      <c r="D657" s="3">
        <f>'[1]TCE - ANEXO IV - Preencher'!F666</f>
        <v>22423890000187</v>
      </c>
      <c r="E657" s="5" t="str">
        <f>'[1]TCE - ANEXO IV - Preencher'!G666</f>
        <v>HOSP LIGHT MAT HOSP E ELE ESPECIAIS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0000008505</v>
      </c>
      <c r="I657" s="6" t="str">
        <f>IF('[1]TCE - ANEXO IV - Preencher'!K666="","",'[1]TCE - ANEXO IV - Preencher'!K666)</f>
        <v>17/09/2020</v>
      </c>
      <c r="J657" s="5" t="str">
        <f>'[1]TCE - ANEXO IV - Preencher'!L666</f>
        <v>35200922423890000187550010000085051757169090</v>
      </c>
      <c r="K657" s="5" t="str">
        <f>IF(F657="B",LEFT('[1]TCE - ANEXO IV - Preencher'!M666,2),IF(F657="S",LEFT('[1]TCE - ANEXO IV - Preencher'!M666,7),IF('[1]TCE - ANEXO IV - Preencher'!H666="","")))</f>
        <v>35</v>
      </c>
      <c r="L657" s="7">
        <f>'[1]TCE - ANEXO IV - Preencher'!N666</f>
        <v>1560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 xml:space="preserve">3.9 - Material para Manutenção de Bens Imóveis </v>
      </c>
      <c r="D658" s="3">
        <f>'[1]TCE - ANEXO IV - Preencher'!F667</f>
        <v>138409000179</v>
      </c>
      <c r="E658" s="5" t="str">
        <f>'[1]TCE - ANEXO IV - Preencher'!G667</f>
        <v>INALDO FERREIRA BRANDAO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000005124</v>
      </c>
      <c r="I658" s="6" t="str">
        <f>IF('[1]TCE - ANEXO IV - Preencher'!K667="","",'[1]TCE - ANEXO IV - Preencher'!K667)</f>
        <v>01/09/2020</v>
      </c>
      <c r="J658" s="5" t="str">
        <f>'[1]TCE - ANEXO IV - Preencher'!L667</f>
        <v>26200900138409000179550010000051241009500207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1530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 xml:space="preserve">3.9 - Material para Manutenção de Bens Imóveis </v>
      </c>
      <c r="D659" s="3">
        <f>'[1]TCE - ANEXO IV - Preencher'!F668</f>
        <v>138409000179</v>
      </c>
      <c r="E659" s="5" t="str">
        <f>'[1]TCE - ANEXO IV - Preencher'!G668</f>
        <v>INALDO FERREIRA BRANDAO ME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000005149</v>
      </c>
      <c r="I659" s="6" t="str">
        <f>IF('[1]TCE - ANEXO IV - Preencher'!K668="","",'[1]TCE - ANEXO IV - Preencher'!K668)</f>
        <v>23/09/2020</v>
      </c>
      <c r="J659" s="5" t="str">
        <f>'[1]TCE - ANEXO IV - Preencher'!L668</f>
        <v>26200900138409000179550010000051491009000505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450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 xml:space="preserve">3.9 - Material para Manutenção de Bens Imóveis </v>
      </c>
      <c r="D660" s="3">
        <f>'[1]TCE - ANEXO IV - Preencher'!F669</f>
        <v>11343756000150</v>
      </c>
      <c r="E660" s="5" t="str">
        <f>'[1]TCE - ANEXO IV - Preencher'!G669</f>
        <v>J L GRUPOS GERADORES LTDA ME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000000116</v>
      </c>
      <c r="I660" s="6" t="str">
        <f>IF('[1]TCE - ANEXO IV - Preencher'!K669="","",'[1]TCE - ANEXO IV - Preencher'!K669)</f>
        <v>17/09/2020</v>
      </c>
      <c r="J660" s="5" t="str">
        <f>'[1]TCE - ANEXO IV - Preencher'!L669</f>
        <v>26200911343756000150550010000001161006812364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4168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 xml:space="preserve">3.9 - Material para Manutenção de Bens Imóveis </v>
      </c>
      <c r="D661" s="3">
        <f>'[1]TCE - ANEXO IV - Preencher'!F670</f>
        <v>21039895000148</v>
      </c>
      <c r="E661" s="5" t="str">
        <f>'[1]TCE - ANEXO IV - Preencher'!G670</f>
        <v>JORGE LUIZ DA SILVA JUNIOR OFICINA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000000493</v>
      </c>
      <c r="I661" s="6" t="str">
        <f>IF('[1]TCE - ANEXO IV - Preencher'!K670="","",'[1]TCE - ANEXO IV - Preencher'!K670)</f>
        <v>18/08/2020</v>
      </c>
      <c r="J661" s="5" t="str">
        <f>'[1]TCE - ANEXO IV - Preencher'!L670</f>
        <v>26200821039895000148550010000004931181650461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1256.5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 xml:space="preserve">3.9 - Material para Manutenção de Bens Imóveis </v>
      </c>
      <c r="D662" s="3">
        <f>'[1]TCE - ANEXO IV - Preencher'!F671</f>
        <v>21039895000148</v>
      </c>
      <c r="E662" s="5" t="str">
        <f>'[1]TCE - ANEXO IV - Preencher'!G671</f>
        <v>JORGE LUIZ DA SILVA JUNIOR OFICINA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000000511</v>
      </c>
      <c r="I662" s="6" t="str">
        <f>IF('[1]TCE - ANEXO IV - Preencher'!K671="","",'[1]TCE - ANEXO IV - Preencher'!K671)</f>
        <v>21/09/2020</v>
      </c>
      <c r="J662" s="5" t="str">
        <f>'[1]TCE - ANEXO IV - Preencher'!L671</f>
        <v>26200921039895000148550010000005111211643577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1065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 xml:space="preserve">3.9 - Material para Manutenção de Bens Imóveis </v>
      </c>
      <c r="D663" s="3">
        <f>'[1]TCE - ANEXO IV - Preencher'!F672</f>
        <v>21039895000148</v>
      </c>
      <c r="E663" s="5" t="str">
        <f>'[1]TCE - ANEXO IV - Preencher'!G672</f>
        <v>JORGE LUIZ DA SILVA JUNIOR OFICINA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000000496</v>
      </c>
      <c r="I663" s="6" t="str">
        <f>IF('[1]TCE - ANEXO IV - Preencher'!K672="","",'[1]TCE - ANEXO IV - Preencher'!K672)</f>
        <v>28/08/2020</v>
      </c>
      <c r="J663" s="5" t="str">
        <f>'[1]TCE - ANEXO IV - Preencher'!L672</f>
        <v>26200821039895000148550010000004961280956544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294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 xml:space="preserve">3.9 - Material para Manutenção de Bens Imóveis </v>
      </c>
      <c r="D664" s="3">
        <f>'[1]TCE - ANEXO IV - Preencher'!F673</f>
        <v>13786274000108</v>
      </c>
      <c r="E664" s="5" t="str">
        <f>'[1]TCE - ANEXO IV - Preencher'!G673</f>
        <v>JOSE GUILHERME ALEXANDRE RIBEIRO - ME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000000938</v>
      </c>
      <c r="I664" s="6" t="str">
        <f>IF('[1]TCE - ANEXO IV - Preencher'!K673="","",'[1]TCE - ANEXO IV - Preencher'!K673)</f>
        <v>10/09/2020</v>
      </c>
      <c r="J664" s="5" t="str">
        <f>'[1]TCE - ANEXO IV - Preencher'!L673</f>
        <v>26200913786274000108550010000009381957407777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1100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 xml:space="preserve">3.9 - Material para Manutenção de Bens Imóveis </v>
      </c>
      <c r="D665" s="3">
        <f>'[1]TCE - ANEXO IV - Preencher'!F674</f>
        <v>13786274000108</v>
      </c>
      <c r="E665" s="5" t="str">
        <f>'[1]TCE - ANEXO IV - Preencher'!G674</f>
        <v>JOSE GUILHERME ALEXANDRE RIBEIRO - ME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000000939</v>
      </c>
      <c r="I665" s="6" t="str">
        <f>IF('[1]TCE - ANEXO IV - Preencher'!K674="","",'[1]TCE - ANEXO IV - Preencher'!K674)</f>
        <v>14/09/2020</v>
      </c>
      <c r="J665" s="5" t="str">
        <f>'[1]TCE - ANEXO IV - Preencher'!L674</f>
        <v>26200913786274000108550010000009391243814418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160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 xml:space="preserve">3.9 - Material para Manutenção de Bens Imóveis </v>
      </c>
      <c r="D666" s="3">
        <f>'[1]TCE - ANEXO IV - Preencher'!F675</f>
        <v>207275000109</v>
      </c>
      <c r="E666" s="5" t="str">
        <f>'[1]TCE - ANEXO IV - Preencher'!G675</f>
        <v>LIMARI MATERIAIS DE CONSTRUCOES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000003932</v>
      </c>
      <c r="I666" s="6" t="str">
        <f>IF('[1]TCE - ANEXO IV - Preencher'!K675="","",'[1]TCE - ANEXO IV - Preencher'!K675)</f>
        <v>27/08/2020</v>
      </c>
      <c r="J666" s="5" t="str">
        <f>'[1]TCE - ANEXO IV - Preencher'!L675</f>
        <v>26200800207275000109550010000039321190039328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592.5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 xml:space="preserve">3.9 - Material para Manutenção de Bens Imóveis </v>
      </c>
      <c r="D667" s="3">
        <f>'[1]TCE - ANEXO IV - Preencher'!F676</f>
        <v>207275000109</v>
      </c>
      <c r="E667" s="5" t="str">
        <f>'[1]TCE - ANEXO IV - Preencher'!G676</f>
        <v>LIMARI MATERIAIS DE CONSTRUCOES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000003932</v>
      </c>
      <c r="I667" s="6" t="str">
        <f>IF('[1]TCE - ANEXO IV - Preencher'!K676="","",'[1]TCE - ANEXO IV - Preencher'!K676)</f>
        <v>27/08/2020</v>
      </c>
      <c r="J667" s="5" t="str">
        <f>'[1]TCE - ANEXO IV - Preencher'!L676</f>
        <v>26200800207275000109550010000039321190039328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95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 xml:space="preserve">3.9 - Material para Manutenção de Bens Imóveis </v>
      </c>
      <c r="D668" s="3">
        <f>'[1]TCE - ANEXO IV - Preencher'!F677</f>
        <v>6814684000141</v>
      </c>
      <c r="E668" s="5" t="str">
        <f>'[1]TCE - ANEXO IV - Preencher'!G677</f>
        <v>LOGNET COMERCIO E TECNOLOGIA LTDA - ME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000093057</v>
      </c>
      <c r="I668" s="6" t="str">
        <f>IF('[1]TCE - ANEXO IV - Preencher'!K677="","",'[1]TCE - ANEXO IV - Preencher'!K677)</f>
        <v>24/09/2020</v>
      </c>
      <c r="J668" s="5" t="str">
        <f>'[1]TCE - ANEXO IV - Preencher'!L677</f>
        <v>26200906814684000141550030000930571009612323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165.98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 xml:space="preserve">3.9 - Material para Manutenção de Bens Imóveis </v>
      </c>
      <c r="D669" s="3">
        <f>'[1]TCE - ANEXO IV - Preencher'!F678</f>
        <v>22327504000153</v>
      </c>
      <c r="E669" s="5" t="str">
        <f>'[1]TCE - ANEXO IV - Preencher'!G678</f>
        <v>M D MATIAS SILVA MATERIAIS ELETRICOS ME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1616</v>
      </c>
      <c r="I669" s="6" t="str">
        <f>IF('[1]TCE - ANEXO IV - Preencher'!K678="","",'[1]TCE - ANEXO IV - Preencher'!K678)</f>
        <v>08/09/2020</v>
      </c>
      <c r="J669" s="5" t="str">
        <f>'[1]TCE - ANEXO IV - Preencher'!L678</f>
        <v>26200922327504000153550010000016161476304641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922.5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 xml:space="preserve">3.9 - Material para Manutenção de Bens Imóveis </v>
      </c>
      <c r="D670" s="3">
        <f>'[1]TCE - ANEXO IV - Preencher'!F679</f>
        <v>22327504000153</v>
      </c>
      <c r="E670" s="5" t="str">
        <f>'[1]TCE - ANEXO IV - Preencher'!G679</f>
        <v>M D MATIAS SILVA MATERIAIS ELETRICOS ME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1639</v>
      </c>
      <c r="I670" s="6" t="str">
        <f>IF('[1]TCE - ANEXO IV - Preencher'!K679="","",'[1]TCE - ANEXO IV - Preencher'!K679)</f>
        <v>24/09/2020</v>
      </c>
      <c r="J670" s="5" t="str">
        <f>'[1]TCE - ANEXO IV - Preencher'!L679</f>
        <v>26200922327504000153550010000016391420176537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3621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 xml:space="preserve">3.9 - Material para Manutenção de Bens Imóveis </v>
      </c>
      <c r="D671" s="3">
        <f>'[1]TCE - ANEXO IV - Preencher'!F680</f>
        <v>24425720000167</v>
      </c>
      <c r="E671" s="5" t="str">
        <f>'[1]TCE - ANEXO IV - Preencher'!G680</f>
        <v>ORIGINAL SUPRIMENTOS E EQUIPAMENTOS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006360</v>
      </c>
      <c r="I671" s="6" t="str">
        <f>IF('[1]TCE - ANEXO IV - Preencher'!K680="","",'[1]TCE - ANEXO IV - Preencher'!K680)</f>
        <v>15/09/2020</v>
      </c>
      <c r="J671" s="5" t="str">
        <f>'[1]TCE - ANEXO IV - Preencher'!L680</f>
        <v>26200924425720000167550010000063601030096297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1200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 xml:space="preserve">3.9 - Material para Manutenção de Bens Imóveis </v>
      </c>
      <c r="D672" s="3">
        <f>'[1]TCE - ANEXO IV - Preencher'!F681</f>
        <v>4539534000141</v>
      </c>
      <c r="E672" s="5" t="str">
        <f>'[1]TCE - ANEXO IV - Preencher'!G681</f>
        <v>ORIONSISTEMACESSORIOS E SISTEMAS INDUST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000003590</v>
      </c>
      <c r="I672" s="6" t="str">
        <f>IF('[1]TCE - ANEXO IV - Preencher'!K681="","",'[1]TCE - ANEXO IV - Preencher'!K681)</f>
        <v>14/09/2020</v>
      </c>
      <c r="J672" s="5" t="str">
        <f>'[1]TCE - ANEXO IV - Preencher'!L681</f>
        <v>26200904539534000141550010000035901060700907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5154.2700000000004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 xml:space="preserve">3.9 - Material para Manutenção de Bens Imóveis </v>
      </c>
      <c r="D673" s="3">
        <f>'[1]TCE - ANEXO IV - Preencher'!F682</f>
        <v>12007481000146</v>
      </c>
      <c r="E673" s="5" t="str">
        <f>'[1]TCE - ANEXO IV - Preencher'!G682</f>
        <v>PERFIL SUPRIMENTOS INDUSTRIAIS LTDA ME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000009794</v>
      </c>
      <c r="I673" s="6" t="str">
        <f>IF('[1]TCE - ANEXO IV - Preencher'!K682="","",'[1]TCE - ANEXO IV - Preencher'!K682)</f>
        <v>04/09/2020</v>
      </c>
      <c r="J673" s="5" t="str">
        <f>'[1]TCE - ANEXO IV - Preencher'!L682</f>
        <v>26200912007481000146550010000097941067471203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85.56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 xml:space="preserve">3.9 - Material para Manutenção de Bens Imóveis </v>
      </c>
      <c r="D674" s="3">
        <f>'[1]TCE - ANEXO IV - Preencher'!F683</f>
        <v>5266210000573</v>
      </c>
      <c r="E674" s="5" t="str">
        <f>'[1]TCE - ANEXO IV - Preencher'!G683</f>
        <v>PORTELA DISTRIBUIDORA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000243927</v>
      </c>
      <c r="I674" s="6" t="str">
        <f>IF('[1]TCE - ANEXO IV - Preencher'!K683="","",'[1]TCE - ANEXO IV - Preencher'!K683)</f>
        <v>08/09/2020</v>
      </c>
      <c r="J674" s="5" t="str">
        <f>'[1]TCE - ANEXO IV - Preencher'!L683</f>
        <v>26200905266210000573550010002439271024392703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80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9215332000168</v>
      </c>
      <c r="E675" s="5" t="str">
        <f>'[1]TCE - ANEXO IV - Preencher'!G684</f>
        <v>REINALDO DOS SANTOS MANGUEIRAS EPP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000032262</v>
      </c>
      <c r="I675" s="6" t="str">
        <f>IF('[1]TCE - ANEXO IV - Preencher'!K684="","",'[1]TCE - ANEXO IV - Preencher'!K684)</f>
        <v>11/09/2020</v>
      </c>
      <c r="J675" s="5" t="str">
        <f>'[1]TCE - ANEXO IV - Preencher'!L684</f>
        <v>26200909215332000168550010000322621000321971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567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13272584000104</v>
      </c>
      <c r="E676" s="5" t="str">
        <f>'[1]TCE - ANEXO IV - Preencher'!G685</f>
        <v>RESMEDICAL EQUIPAMENTOS HOSPITALARES LTD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9461</v>
      </c>
      <c r="I676" s="6" t="str">
        <f>IF('[1]TCE - ANEXO IV - Preencher'!K685="","",'[1]TCE - ANEXO IV - Preencher'!K685)</f>
        <v>01/09/2020</v>
      </c>
      <c r="J676" s="5" t="str">
        <f>'[1]TCE - ANEXO IV - Preencher'!L685</f>
        <v>26200913272584000104550010000094611153452740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1120.3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13272584000104</v>
      </c>
      <c r="E677" s="5" t="str">
        <f>'[1]TCE - ANEXO IV - Preencher'!G686</f>
        <v>RESMEDICAL EQUIPAMENTOS HOSPITALARES LTD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9484</v>
      </c>
      <c r="I677" s="6" t="str">
        <f>IF('[1]TCE - ANEXO IV - Preencher'!K686="","",'[1]TCE - ANEXO IV - Preencher'!K686)</f>
        <v>03/09/2020</v>
      </c>
      <c r="J677" s="5" t="str">
        <f>'[1]TCE - ANEXO IV - Preencher'!L686</f>
        <v>26200913272584000104550010000094841288784842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4493.5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8014460000180</v>
      </c>
      <c r="E678" s="5" t="str">
        <f>'[1]TCE - ANEXO IV - Preencher'!G687</f>
        <v>VANPEL MATERIAL DE ESCRITORIO E INFORMAT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000030191</v>
      </c>
      <c r="I678" s="6" t="str">
        <f>IF('[1]TCE - ANEXO IV - Preencher'!K687="","",'[1]TCE - ANEXO IV - Preencher'!K687)</f>
        <v>24/09/2020</v>
      </c>
      <c r="J678" s="5" t="str">
        <f>'[1]TCE - ANEXO IV - Preencher'!L687</f>
        <v>26200908014460000180550010000301911001104929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130.80000000000001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 xml:space="preserve">3.10 - Material para Manutenção de Bens Móveis </v>
      </c>
      <c r="D679" s="3">
        <f>'[1]TCE - ANEXO IV - Preencher'!F688</f>
        <v>10172239000100</v>
      </c>
      <c r="E679" s="5" t="str">
        <f>'[1]TCE - ANEXO IV - Preencher'!G688</f>
        <v>CGMG REPRESENTACOES DE PRODUTOS GRAFICOS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000000435</v>
      </c>
      <c r="I679" s="6" t="str">
        <f>IF('[1]TCE - ANEXO IV - Preencher'!K688="","",'[1]TCE - ANEXO IV - Preencher'!K688)</f>
        <v>16/09/2020</v>
      </c>
      <c r="J679" s="5" t="str">
        <f>'[1]TCE - ANEXO IV - Preencher'!L688</f>
        <v>26200910172239000100550010000004351201700017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2778.75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3.99 - Outras despesas com Material de Consumo</v>
      </c>
      <c r="D680" s="3">
        <f>'[1]TCE - ANEXO IV - Preencher'!F689</f>
        <v>12007481000146</v>
      </c>
      <c r="E680" s="5" t="str">
        <f>'[1]TCE - ANEXO IV - Preencher'!G689</f>
        <v>PERFIL SUPRIMENTOS INDUSTRIAIS LTDA ME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000009794</v>
      </c>
      <c r="I680" s="6" t="str">
        <f>IF('[1]TCE - ANEXO IV - Preencher'!K689="","",'[1]TCE - ANEXO IV - Preencher'!K689)</f>
        <v>04/09/2020</v>
      </c>
      <c r="J680" s="5" t="str">
        <f>'[1]TCE - ANEXO IV - Preencher'!L689</f>
        <v>26200912007481000146550010000097941067471203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37.14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3.99 - Outras despesas com Material de Consumo</v>
      </c>
      <c r="D681" s="3">
        <f>'[1]TCE - ANEXO IV - Preencher'!F690</f>
        <v>10734681000175</v>
      </c>
      <c r="E681" s="5" t="str">
        <f>'[1]TCE - ANEXO IV - Preencher'!G690</f>
        <v>SUPORTCARE TEC HOSPITALAR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6325</v>
      </c>
      <c r="I681" s="6" t="str">
        <f>IF('[1]TCE - ANEXO IV - Preencher'!K690="","",'[1]TCE - ANEXO IV - Preencher'!K690)</f>
        <v>09/09/2020</v>
      </c>
      <c r="J681" s="5" t="str">
        <f>'[1]TCE - ANEXO IV - Preencher'!L690</f>
        <v>26200910734681000175550010000063251082422913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19919.36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 xml:space="preserve">3.8 - Uniformes, Tecidos e Aviamentos </v>
      </c>
      <c r="D682" s="3">
        <f>'[1]TCE - ANEXO IV - Preencher'!F691</f>
        <v>8587400000157</v>
      </c>
      <c r="E682" s="5" t="str">
        <f>'[1]TCE - ANEXO IV - Preencher'!G691</f>
        <v>ADRIANO JOSE DE SOUSA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000002397</v>
      </c>
      <c r="I682" s="6" t="str">
        <f>IF('[1]TCE - ANEXO IV - Preencher'!K691="","",'[1]TCE - ANEXO IV - Preencher'!K691)</f>
        <v>25/09/2020</v>
      </c>
      <c r="J682" s="5" t="str">
        <f>'[1]TCE - ANEXO IV - Preencher'!L691</f>
        <v>26200908587400000157550010000023971643603888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1260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 xml:space="preserve">3.8 - Uniformes, Tecidos e Aviamentos </v>
      </c>
      <c r="D683" s="3">
        <f>'[1]TCE - ANEXO IV - Preencher'!F692</f>
        <v>5562769000117</v>
      </c>
      <c r="E683" s="5" t="str">
        <f>'[1]TCE - ANEXO IV - Preencher'!G692</f>
        <v>COMERCIAL ITAPEMA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14003</v>
      </c>
      <c r="I683" s="6" t="str">
        <f>IF('[1]TCE - ANEXO IV - Preencher'!K692="","",'[1]TCE - ANEXO IV - Preencher'!K692)</f>
        <v>22/09/2020</v>
      </c>
      <c r="J683" s="5" t="str">
        <f>'[1]TCE - ANEXO IV - Preencher'!L692</f>
        <v>26200905562769000117550010000140031602390898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12523.97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 xml:space="preserve">3.8 - Uniformes, Tecidos e Aviamentos </v>
      </c>
      <c r="D684" s="3">
        <f>'[1]TCE - ANEXO IV - Preencher'!F693</f>
        <v>11206927000107</v>
      </c>
      <c r="E684" s="5" t="str">
        <f>'[1]TCE - ANEXO IV - Preencher'!G693</f>
        <v>COMERCIAL SA IRMAOS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000013723</v>
      </c>
      <c r="I684" s="6" t="str">
        <f>IF('[1]TCE - ANEXO IV - Preencher'!K693="","",'[1]TCE - ANEXO IV - Preencher'!K693)</f>
        <v>10/09/2020</v>
      </c>
      <c r="J684" s="5" t="str">
        <f>'[1]TCE - ANEXO IV - Preencher'!L693</f>
        <v>26200911206927000107550010000137231000137660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830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 xml:space="preserve">3.8 - Uniformes, Tecidos e Aviamentos </v>
      </c>
      <c r="D685" s="3">
        <f>'[1]TCE - ANEXO IV - Preencher'!F694</f>
        <v>36377805000104</v>
      </c>
      <c r="E685" s="5" t="str">
        <f>'[1]TCE - ANEXO IV - Preencher'!G694</f>
        <v>J A MATERIAL MEDICO E HOSPITALAR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168</v>
      </c>
      <c r="I685" s="6" t="str">
        <f>IF('[1]TCE - ANEXO IV - Preencher'!K694="","",'[1]TCE - ANEXO IV - Preencher'!K694)</f>
        <v>31/08/2020</v>
      </c>
      <c r="J685" s="5" t="str">
        <f>'[1]TCE - ANEXO IV - Preencher'!L694</f>
        <v>26200836377805000104550010000001681182831109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2150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 xml:space="preserve">3.8 - Uniformes, Tecidos e Aviamentos </v>
      </c>
      <c r="D686" s="3">
        <f>'[1]TCE - ANEXO IV - Preencher'!F695</f>
        <v>23755654000120</v>
      </c>
      <c r="E686" s="5" t="str">
        <f>'[1]TCE - ANEXO IV - Preencher'!G695</f>
        <v>MARIA LETICIA FERREIRA GOMES DE AZEVEDO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393</v>
      </c>
      <c r="I686" s="6" t="str">
        <f>IF('[1]TCE - ANEXO IV - Preencher'!K695="","",'[1]TCE - ANEXO IV - Preencher'!K695)</f>
        <v>04/09/2020</v>
      </c>
      <c r="J686" s="5" t="str">
        <f>'[1]TCE - ANEXO IV - Preencher'!L695</f>
        <v>26200923755654000120550010000003931993631956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78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 xml:space="preserve">3.8 - Uniformes, Tecidos e Aviamentos </v>
      </c>
      <c r="D687" s="3">
        <f>'[1]TCE - ANEXO IV - Preencher'!F696</f>
        <v>11663822000179</v>
      </c>
      <c r="E687" s="5" t="str">
        <f>'[1]TCE - ANEXO IV - Preencher'!G696</f>
        <v>MS MARTINS COM SERV DE COLCHOES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00003005</v>
      </c>
      <c r="I687" s="6" t="str">
        <f>IF('[1]TCE - ANEXO IV - Preencher'!K696="","",'[1]TCE - ANEXO IV - Preencher'!K696)</f>
        <v>24/09/2020</v>
      </c>
      <c r="J687" s="5" t="str">
        <f>'[1]TCE - ANEXO IV - Preencher'!L696</f>
        <v>26200911663822000179550010000030051000027878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2494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 xml:space="preserve">3.8 - Uniformes, Tecidos e Aviamentos </v>
      </c>
      <c r="D688" s="3">
        <f>'[1]TCE - ANEXO IV - Preencher'!F697</f>
        <v>20121511000179</v>
      </c>
      <c r="E688" s="5" t="str">
        <f>'[1]TCE - ANEXO IV - Preencher'!G697</f>
        <v>NUCLECIA E CANDIDO CONFECOES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1460</v>
      </c>
      <c r="I688" s="6" t="str">
        <f>IF('[1]TCE - ANEXO IV - Preencher'!K697="","",'[1]TCE - ANEXO IV - Preencher'!K697)</f>
        <v>22/09/2020</v>
      </c>
      <c r="J688" s="5" t="str">
        <f>'[1]TCE - ANEXO IV - Preencher'!L697</f>
        <v>26200920121511000179550010000014601850759170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263.39999999999998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3.99 - Outras despesas com Material de Consumo</v>
      </c>
      <c r="D689" s="3">
        <f>'[1]TCE - ANEXO IV - Preencher'!F698</f>
        <v>14379649000170</v>
      </c>
      <c r="E689" s="5" t="str">
        <f>'[1]TCE - ANEXO IV - Preencher'!G698</f>
        <v>ARIELY DE MEDEIROS CUNHA-ME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000002729</v>
      </c>
      <c r="I689" s="6" t="str">
        <f>IF('[1]TCE - ANEXO IV - Preencher'!K698="","",'[1]TCE - ANEXO IV - Preencher'!K698)</f>
        <v>23/09/2020</v>
      </c>
      <c r="J689" s="5" t="str">
        <f>'[1]TCE - ANEXO IV - Preencher'!L698</f>
        <v>26200914379649000170550010000027291744293517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36.6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 xml:space="preserve">5.21 - Seguros em geral </v>
      </c>
      <c r="D690" s="3">
        <f>'[1]TCE - ANEXO IV - Preencher'!F699</f>
        <v>33054826000192</v>
      </c>
      <c r="E690" s="5" t="str">
        <f>'[1]TCE - ANEXO IV - Preencher'!G699</f>
        <v>Companhia Excelsior de Seguros</v>
      </c>
      <c r="F690" s="5" t="str">
        <f>'[1]TCE - ANEXO IV - Preencher'!H699</f>
        <v>S</v>
      </c>
      <c r="G690" s="5" t="str">
        <f>'[1]TCE - ANEXO IV - Preencher'!I699</f>
        <v>N</v>
      </c>
      <c r="H690" s="5" t="str">
        <f>'[1]TCE - ANEXO IV - Preencher'!J699</f>
        <v>APÓLICE</v>
      </c>
      <c r="I690" s="6">
        <f>IF('[1]TCE - ANEXO IV - Preencher'!K699="","",'[1]TCE - ANEXO IV - Preencher'!K699)</f>
        <v>44075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1908.71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 xml:space="preserve">5.21 - Seguros em geral </v>
      </c>
      <c r="D691" s="3">
        <f>'[1]TCE - ANEXO IV - Preencher'!F700</f>
        <v>32636423000199</v>
      </c>
      <c r="E691" s="5" t="str">
        <f>'[1]TCE - ANEXO IV - Preencher'!G700</f>
        <v>Mapfre  Seguros Gerais AS</v>
      </c>
      <c r="F691" s="5" t="str">
        <f>'[1]TCE - ANEXO IV - Preencher'!H700</f>
        <v>S</v>
      </c>
      <c r="G691" s="5" t="str">
        <f>'[1]TCE - ANEXO IV - Preencher'!I700</f>
        <v>N</v>
      </c>
      <c r="H691" s="5" t="str">
        <f>'[1]TCE - ANEXO IV - Preencher'!J700</f>
        <v>APÓLICE</v>
      </c>
      <c r="I691" s="6">
        <f>IF('[1]TCE - ANEXO IV - Preencher'!K700="","",'[1]TCE - ANEXO IV - Preencher'!K700)</f>
        <v>44075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3550308</v>
      </c>
      <c r="L691" s="7">
        <f>'[1]TCE - ANEXO IV - Preencher'!N700</f>
        <v>1096.24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 xml:space="preserve">5.25 - Serviços Bancários </v>
      </c>
      <c r="D692" s="3">
        <f>'[1]TCE - ANEXO IV - Preencher'!F701</f>
        <v>9039744000860</v>
      </c>
      <c r="E692" s="5" t="str">
        <f>'[1]TCE - ANEXO IV - Preencher'!G701</f>
        <v>Taxas de Manutenção de Conta</v>
      </c>
      <c r="F692" s="5" t="str">
        <f>'[1]TCE - ANEXO IV - Preencher'!H701</f>
        <v>S</v>
      </c>
      <c r="G692" s="5" t="str">
        <f>'[1]TCE - ANEXO IV - Preencher'!I701</f>
        <v>N</v>
      </c>
      <c r="H692" s="5">
        <f>'[1]TCE - ANEXO IV - Preencher'!J701</f>
        <v>44075</v>
      </c>
      <c r="I692" s="6">
        <f>IF('[1]TCE - ANEXO IV - Preencher'!K701="","",'[1]TCE - ANEXO IV - Preencher'!K701)</f>
        <v>44075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2602902</v>
      </c>
      <c r="L692" s="7">
        <f>'[1]TCE - ANEXO IV - Preencher'!N701</f>
        <v>646.1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 xml:space="preserve">5.25 - Serviços Bancários </v>
      </c>
      <c r="D693" s="3">
        <f>'[1]TCE - ANEXO IV - Preencher'!F702</f>
        <v>9039744000860</v>
      </c>
      <c r="E693" s="5" t="str">
        <f>'[1]TCE - ANEXO IV - Preencher'!G702</f>
        <v>Tarifas Bancárias</v>
      </c>
      <c r="F693" s="5" t="str">
        <f>'[1]TCE - ANEXO IV - Preencher'!H702</f>
        <v>S</v>
      </c>
      <c r="G693" s="5" t="str">
        <f>'[1]TCE - ANEXO IV - Preencher'!I702</f>
        <v>N</v>
      </c>
      <c r="H693" s="5">
        <f>'[1]TCE - ANEXO IV - Preencher'!J702</f>
        <v>44075</v>
      </c>
      <c r="I693" s="6">
        <f>IF('[1]TCE - ANEXO IV - Preencher'!K702="","",'[1]TCE - ANEXO IV - Preencher'!K702)</f>
        <v>44075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2602902</v>
      </c>
      <c r="L693" s="7">
        <f>'[1]TCE - ANEXO IV - Preencher'!N702</f>
        <v>655.29999999999995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5.9 - Telefonia Móvel</v>
      </c>
      <c r="D694" s="3">
        <f>'[1]TCE - ANEXO IV - Preencher'!F703</f>
        <v>2421421001355</v>
      </c>
      <c r="E694" s="5" t="str">
        <f>'[1]TCE - ANEXO IV - Preencher'!G703</f>
        <v>Tim Celular S.A</v>
      </c>
      <c r="F694" s="5" t="str">
        <f>'[1]TCE - ANEXO IV - Preencher'!H703</f>
        <v>S</v>
      </c>
      <c r="G694" s="5" t="str">
        <f>'[1]TCE - ANEXO IV - Preencher'!I703</f>
        <v>N</v>
      </c>
      <c r="H694" s="5">
        <f>'[1]TCE - ANEXO IV - Preencher'!J703</f>
        <v>4329118370</v>
      </c>
      <c r="I694" s="6">
        <f>IF('[1]TCE - ANEXO IV - Preencher'!K703="","",'[1]TCE - ANEXO IV - Preencher'!K703)</f>
        <v>44088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39.9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5.9 - Telefonia Móvel</v>
      </c>
      <c r="D695" s="3">
        <f>'[1]TCE - ANEXO IV - Preencher'!F704</f>
        <v>2421421001355</v>
      </c>
      <c r="E695" s="5" t="str">
        <f>'[1]TCE - ANEXO IV - Preencher'!G704</f>
        <v>Tim Celular S.A</v>
      </c>
      <c r="F695" s="5" t="str">
        <f>'[1]TCE - ANEXO IV - Preencher'!H704</f>
        <v>S</v>
      </c>
      <c r="G695" s="5" t="str">
        <f>'[1]TCE - ANEXO IV - Preencher'!I704</f>
        <v>N</v>
      </c>
      <c r="H695" s="5">
        <f>'[1]TCE - ANEXO IV - Preencher'!J704</f>
        <v>4329131590</v>
      </c>
      <c r="I695" s="6">
        <f>IF('[1]TCE - ANEXO IV - Preencher'!K704="","",'[1]TCE - ANEXO IV - Preencher'!K704)</f>
        <v>44088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239.27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5.18 - Teledonia Fixa</v>
      </c>
      <c r="D696" s="3">
        <f>'[1]TCE - ANEXO IV - Preencher'!F705</f>
        <v>3423730000193</v>
      </c>
      <c r="E696" s="5" t="str">
        <f>'[1]TCE - ANEXO IV - Preencher'!G705</f>
        <v>Smart Serviços de Internet Ltda - Me (Algar Telecom)</v>
      </c>
      <c r="F696" s="5" t="str">
        <f>'[1]TCE - ANEXO IV - Preencher'!H705</f>
        <v>S</v>
      </c>
      <c r="G696" s="5" t="str">
        <f>'[1]TCE - ANEXO IV - Preencher'!I705</f>
        <v>N</v>
      </c>
      <c r="H696" s="5">
        <f>'[1]TCE - ANEXO IV - Preencher'!J705</f>
        <v>331403660</v>
      </c>
      <c r="I696" s="6">
        <f>IF('[1]TCE - ANEXO IV - Preencher'!K705="","",'[1]TCE - ANEXO IV - Preencher'!K705)</f>
        <v>44075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2350.0100000000002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5.13 - Água e Esgoto</v>
      </c>
      <c r="D697" s="3">
        <f>'[1]TCE - ANEXO IV - Preencher'!F706</f>
        <v>9769035000164</v>
      </c>
      <c r="E697" s="5" t="str">
        <f>'[1]TCE - ANEXO IV - Preencher'!G706</f>
        <v>Compesa (Companhia Pernambucana de Saneamento)</v>
      </c>
      <c r="F697" s="5" t="str">
        <f>'[1]TCE - ANEXO IV - Preencher'!H706</f>
        <v>S</v>
      </c>
      <c r="G697" s="5" t="str">
        <f>'[1]TCE - ANEXO IV - Preencher'!I706</f>
        <v>N</v>
      </c>
      <c r="H697" s="5">
        <f>'[1]TCE - ANEXO IV - Preencher'!J706</f>
        <v>44075</v>
      </c>
      <c r="I697" s="6">
        <f>IF('[1]TCE - ANEXO IV - Preencher'!K706="","",'[1]TCE - ANEXO IV - Preencher'!K706)</f>
        <v>44096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2602902</v>
      </c>
      <c r="L697" s="7">
        <f>'[1]TCE - ANEXO IV - Preencher'!N706</f>
        <v>64714.71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5.12 - Energia Elétrica</v>
      </c>
      <c r="D698" s="3">
        <f>'[1]TCE - ANEXO IV - Preencher'!F707</f>
        <v>10835932000108</v>
      </c>
      <c r="E698" s="5" t="str">
        <f>'[1]TCE - ANEXO IV - Preencher'!G707</f>
        <v>Celpe (Companhia Energética de Pernambuco)</v>
      </c>
      <c r="F698" s="5" t="str">
        <f>'[1]TCE - ANEXO IV - Preencher'!H707</f>
        <v>S</v>
      </c>
      <c r="G698" s="5" t="str">
        <f>'[1]TCE - ANEXO IV - Preencher'!I707</f>
        <v>N</v>
      </c>
      <c r="H698" s="5">
        <f>'[1]TCE - ANEXO IV - Preencher'!J707</f>
        <v>126239228</v>
      </c>
      <c r="I698" s="6">
        <f>IF('[1]TCE - ANEXO IV - Preencher'!K707="","",'[1]TCE - ANEXO IV - Preencher'!K707)</f>
        <v>44102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123915.47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5.12 - Energia Elétrica</v>
      </c>
      <c r="D699" s="3">
        <f>'[1]TCE - ANEXO IV - Preencher'!F708</f>
        <v>10835932000108</v>
      </c>
      <c r="E699" s="5" t="str">
        <f>'[1]TCE - ANEXO IV - Preencher'!G708</f>
        <v>Celpe (Companhia Energética de Pernambuco)</v>
      </c>
      <c r="F699" s="5" t="str">
        <f>'[1]TCE - ANEXO IV - Preencher'!H708</f>
        <v>S</v>
      </c>
      <c r="G699" s="5" t="str">
        <f>'[1]TCE - ANEXO IV - Preencher'!I708</f>
        <v>N</v>
      </c>
      <c r="H699" s="5">
        <f>'[1]TCE - ANEXO IV - Preencher'!J708</f>
        <v>126239229</v>
      </c>
      <c r="I699" s="6">
        <f>IF('[1]TCE - ANEXO IV - Preencher'!K708="","",'[1]TCE - ANEXO IV - Preencher'!K708)</f>
        <v>44102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3528.5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5.3 - Locação de Máquinas e Equipamentos</v>
      </c>
      <c r="D700" s="3">
        <f>'[1]TCE - ANEXO IV - Preencher'!F709</f>
        <v>11448247000353</v>
      </c>
      <c r="E700" s="5" t="str">
        <f>'[1]TCE - ANEXO IV - Preencher'!G709</f>
        <v>Gmac Comécio e Serviços de informat</v>
      </c>
      <c r="F700" s="5" t="str">
        <f>'[1]TCE - ANEXO IV - Preencher'!H709</f>
        <v>S</v>
      </c>
      <c r="G700" s="5" t="str">
        <f>'[1]TCE - ANEXO IV - Preencher'!I709</f>
        <v>N</v>
      </c>
      <c r="H700" s="5">
        <f>'[1]TCE - ANEXO IV - Preencher'!J709</f>
        <v>6605</v>
      </c>
      <c r="I700" s="6">
        <f>IF('[1]TCE - ANEXO IV - Preencher'!K709="","",'[1]TCE - ANEXO IV - Preencher'!K709)</f>
        <v>44075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2928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5.3 - Locação de Máquinas e Equipamentos</v>
      </c>
      <c r="D701" s="3">
        <f>'[1]TCE - ANEXO IV - Preencher'!F710</f>
        <v>27893009000125</v>
      </c>
      <c r="E701" s="5" t="str">
        <f>'[1]TCE - ANEXO IV - Preencher'!G710</f>
        <v>LSA Soluções Em Tecnologia Eireli-Me</v>
      </c>
      <c r="F701" s="5" t="str">
        <f>'[1]TCE - ANEXO IV - Preencher'!H710</f>
        <v>S</v>
      </c>
      <c r="G701" s="5" t="str">
        <f>'[1]TCE - ANEXO IV - Preencher'!I710</f>
        <v>N</v>
      </c>
      <c r="H701" s="5">
        <f>'[1]TCE - ANEXO IV - Preencher'!J710</f>
        <v>11398</v>
      </c>
      <c r="I701" s="6">
        <f>IF('[1]TCE - ANEXO IV - Preencher'!K710="","",'[1]TCE - ANEXO IV - Preencher'!K710)</f>
        <v>44105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1918.45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5.3 - Locação de Máquinas e Equipamentos</v>
      </c>
      <c r="D702" s="3">
        <f>'[1]TCE - ANEXO IV - Preencher'!F711</f>
        <v>10279299000119</v>
      </c>
      <c r="E702" s="5" t="str">
        <f>'[1]TCE - ANEXO IV - Preencher'!G711</f>
        <v>Rgraph Loc. Com. E Serv. Ltda - Me</v>
      </c>
      <c r="F702" s="5" t="str">
        <f>'[1]TCE - ANEXO IV - Preencher'!H711</f>
        <v>S</v>
      </c>
      <c r="G702" s="5" t="str">
        <f>'[1]TCE - ANEXO IV - Preencher'!I711</f>
        <v>N</v>
      </c>
      <c r="H702" s="5">
        <f>'[1]TCE - ANEXO IV - Preencher'!J711</f>
        <v>3127</v>
      </c>
      <c r="I702" s="6">
        <f>IF('[1]TCE - ANEXO IV - Preencher'!K711="","",'[1]TCE - ANEXO IV - Preencher'!K711)</f>
        <v>44110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6718.4800000000005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5.1 - Locação de Equipamentos Médicos-Hospitalares</v>
      </c>
      <c r="D703" s="3" t="str">
        <f>'[1]TCE - ANEXO IV - Preencher'!F712</f>
        <v>00.331.788002405</v>
      </c>
      <c r="E703" s="5" t="str">
        <f>'[1]TCE - ANEXO IV - Preencher'!G712</f>
        <v>Air Liquide Brasil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39910</v>
      </c>
      <c r="I703" s="6">
        <f>IF('[1]TCE - ANEXO IV - Preencher'!K712="","",'[1]TCE - ANEXO IV - Preencher'!K712)</f>
        <v>44099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2602902</v>
      </c>
      <c r="L703" s="7">
        <f>'[1]TCE - ANEXO IV - Preencher'!N712</f>
        <v>13278.92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5.1 - Locação de Equipamentos Médicos-Hospitalares</v>
      </c>
      <c r="D704" s="3">
        <f>'[1]TCE - ANEXO IV - Preencher'!F713</f>
        <v>1141468000169</v>
      </c>
      <c r="E704" s="5" t="str">
        <f>'[1]TCE - ANEXO IV - Preencher'!G713</f>
        <v>MEDCALL COM. SERV. DE EQUIP MED.LTDA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2148</v>
      </c>
      <c r="I704" s="6">
        <f>IF('[1]TCE - ANEXO IV - Preencher'!K713="","",'[1]TCE - ANEXO IV - Preencher'!K713)</f>
        <v>44075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1000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5.1 - Locação de Equipamentos Médicos-Hospitalares</v>
      </c>
      <c r="D705" s="3">
        <f>'[1]TCE - ANEXO IV - Preencher'!F714</f>
        <v>24380578002041</v>
      </c>
      <c r="E705" s="5" t="str">
        <f>'[1]TCE - ANEXO IV - Preencher'!G714</f>
        <v>White Martins Gases Industriais Ne Ltda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128295</v>
      </c>
      <c r="I705" s="6">
        <f>IF('[1]TCE - ANEXO IV - Preencher'!K714="","",'[1]TCE - ANEXO IV - Preencher'!K714)</f>
        <v>44082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2607901</v>
      </c>
      <c r="L705" s="7">
        <f>'[1]TCE - ANEXO IV - Preencher'!N714</f>
        <v>926.89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5.8 - Locação de Veículos Automotores</v>
      </c>
      <c r="D706" s="3">
        <f>'[1]TCE - ANEXO IV - Preencher'!F715</f>
        <v>40888380000167</v>
      </c>
      <c r="E706" s="5" t="str">
        <f>'[1]TCE - ANEXO IV - Preencher'!G715</f>
        <v>Senconsult - Locacao de Veiculos e Construcao Ltda</v>
      </c>
      <c r="F706" s="5" t="str">
        <f>'[1]TCE - ANEXO IV - Preencher'!H715</f>
        <v>S</v>
      </c>
      <c r="G706" s="5" t="str">
        <f>'[1]TCE - ANEXO IV - Preencher'!I715</f>
        <v>N</v>
      </c>
      <c r="H706" s="5">
        <f>'[1]TCE - ANEXO IV - Preencher'!J715</f>
        <v>1830</v>
      </c>
      <c r="I706" s="6">
        <f>IF('[1]TCE - ANEXO IV - Preencher'!K715="","",'[1]TCE - ANEXO IV - Preencher'!K715)</f>
        <v>44105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2609402</v>
      </c>
      <c r="L706" s="7">
        <f>'[1]TCE - ANEXO IV - Preencher'!N715</f>
        <v>1900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5.19 - Serviços Gráficos, de Encadernação e de Emolduração</v>
      </c>
      <c r="D707" s="3">
        <f>'[1]TCE - ANEXO IV - Preencher'!F716</f>
        <v>26253634000140</v>
      </c>
      <c r="E707" s="5" t="str">
        <f>'[1]TCE - ANEXO IV - Preencher'!G716</f>
        <v>Grafica San Martin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166</v>
      </c>
      <c r="I707" s="6">
        <f>IF('[1]TCE - ANEXO IV - Preencher'!K716="","",'[1]TCE - ANEXO IV - Preencher'!K716)</f>
        <v>44095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170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5.19 - Serviços Gráficos, de Encadernação e de Emolduração</v>
      </c>
      <c r="D708" s="3">
        <f>'[1]TCE - ANEXO IV - Preencher'!F717</f>
        <v>29054106000150</v>
      </c>
      <c r="E708" s="5" t="str">
        <f>'[1]TCE - ANEXO IV - Preencher'!G717</f>
        <v>Elialba da Silva Hora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123</v>
      </c>
      <c r="I708" s="6">
        <f>IF('[1]TCE - ANEXO IV - Preencher'!K717="","",'[1]TCE - ANEXO IV - Preencher'!K717)</f>
        <v>44084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45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5.20 - Serviços Judicíarios e Cartoriais</v>
      </c>
      <c r="D709" s="3">
        <f>'[1]TCE - ANEXO IV - Preencher'!F718</f>
        <v>9039744000860</v>
      </c>
      <c r="E709" s="5" t="str">
        <f>'[1]TCE - ANEXO IV - Preencher'!G718</f>
        <v>Processo Judicial - Josiane Emiliano de Lima</v>
      </c>
      <c r="F709" s="5" t="str">
        <f>'[1]TCE - ANEXO IV - Preencher'!H718</f>
        <v>S</v>
      </c>
      <c r="G709" s="5" t="str">
        <f>'[1]TCE - ANEXO IV - Preencher'!I718</f>
        <v>N</v>
      </c>
      <c r="H709" s="5">
        <f>'[1]TCE - ANEXO IV - Preencher'!J718</f>
        <v>44075</v>
      </c>
      <c r="I709" s="6">
        <f>IF('[1]TCE - ANEXO IV - Preencher'!K718="","",'[1]TCE - ANEXO IV - Preencher'!K718)</f>
        <v>44083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2602902</v>
      </c>
      <c r="L709" s="7">
        <f>'[1]TCE - ANEXO IV - Preencher'!N718</f>
        <v>7379.8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5.20 - Serviços Judicíarios e Cartoriais</v>
      </c>
      <c r="D710" s="3">
        <f>'[1]TCE - ANEXO IV - Preencher'!F719</f>
        <v>9039744000860</v>
      </c>
      <c r="E710" s="5" t="str">
        <f>'[1]TCE - ANEXO IV - Preencher'!G719</f>
        <v>Processo Judicial - Romildo Jose de Lira</v>
      </c>
      <c r="F710" s="5" t="str">
        <f>'[1]TCE - ANEXO IV - Preencher'!H719</f>
        <v>S</v>
      </c>
      <c r="G710" s="5" t="str">
        <f>'[1]TCE - ANEXO IV - Preencher'!I719</f>
        <v>N</v>
      </c>
      <c r="H710" s="5">
        <f>'[1]TCE - ANEXO IV - Preencher'!J719</f>
        <v>44075</v>
      </c>
      <c r="I710" s="6">
        <f>IF('[1]TCE - ANEXO IV - Preencher'!K719="","",'[1]TCE - ANEXO IV - Preencher'!K719)</f>
        <v>44083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2602902</v>
      </c>
      <c r="L710" s="7">
        <f>'[1]TCE - ANEXO IV - Preencher'!N719</f>
        <v>2035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5.20 - Serviços Judicíarios e Cartoriais</v>
      </c>
      <c r="D711" s="3">
        <f>'[1]TCE - ANEXO IV - Preencher'!F720</f>
        <v>9039744000860</v>
      </c>
      <c r="E711" s="5" t="str">
        <f>'[1]TCE - ANEXO IV - Preencher'!G720</f>
        <v>Processo Judicial - Emanuelle Marques Tenório</v>
      </c>
      <c r="F711" s="5" t="str">
        <f>'[1]TCE - ANEXO IV - Preencher'!H720</f>
        <v>S</v>
      </c>
      <c r="G711" s="5" t="str">
        <f>'[1]TCE - ANEXO IV - Preencher'!I720</f>
        <v>N</v>
      </c>
      <c r="H711" s="5">
        <f>'[1]TCE - ANEXO IV - Preencher'!J720</f>
        <v>44075</v>
      </c>
      <c r="I711" s="6">
        <f>IF('[1]TCE - ANEXO IV - Preencher'!K720="","",'[1]TCE - ANEXO IV - Preencher'!K720)</f>
        <v>44083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2602902</v>
      </c>
      <c r="L711" s="7">
        <f>'[1]TCE - ANEXO IV - Preencher'!N720</f>
        <v>2035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5.20 - Serviços Judicíarios e Cartoriais</v>
      </c>
      <c r="D712" s="3">
        <f>'[1]TCE - ANEXO IV - Preencher'!F721</f>
        <v>9039744000860</v>
      </c>
      <c r="E712" s="5" t="str">
        <f>'[1]TCE - ANEXO IV - Preencher'!G721</f>
        <v>Processo Judicial - Luciene de Sena Chaves</v>
      </c>
      <c r="F712" s="5" t="str">
        <f>'[1]TCE - ANEXO IV - Preencher'!H721</f>
        <v>S</v>
      </c>
      <c r="G712" s="5" t="str">
        <f>'[1]TCE - ANEXO IV - Preencher'!I721</f>
        <v>N</v>
      </c>
      <c r="H712" s="5">
        <f>'[1]TCE - ANEXO IV - Preencher'!J721</f>
        <v>44075</v>
      </c>
      <c r="I712" s="6">
        <f>IF('[1]TCE - ANEXO IV - Preencher'!K721="","",'[1]TCE - ANEXO IV - Preencher'!K721)</f>
        <v>44083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2602902</v>
      </c>
      <c r="L712" s="7">
        <f>'[1]TCE - ANEXO IV - Preencher'!N721</f>
        <v>2165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5.20 - Serviços Judicíarios e Cartoriais</v>
      </c>
      <c r="D713" s="3">
        <f>'[1]TCE - ANEXO IV - Preencher'!F722</f>
        <v>9039744000860</v>
      </c>
      <c r="E713" s="5" t="str">
        <f>'[1]TCE - ANEXO IV - Preencher'!G722</f>
        <v>Processo Judicial - Priscila Ribeiro Soares</v>
      </c>
      <c r="F713" s="5" t="str">
        <f>'[1]TCE - ANEXO IV - Preencher'!H722</f>
        <v>S</v>
      </c>
      <c r="G713" s="5" t="str">
        <f>'[1]TCE - ANEXO IV - Preencher'!I722</f>
        <v>N</v>
      </c>
      <c r="H713" s="5">
        <f>'[1]TCE - ANEXO IV - Preencher'!J722</f>
        <v>44075</v>
      </c>
      <c r="I713" s="6">
        <f>IF('[1]TCE - ANEXO IV - Preencher'!K722="","",'[1]TCE - ANEXO IV - Preencher'!K722)</f>
        <v>44083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2602902</v>
      </c>
      <c r="L713" s="7">
        <f>'[1]TCE - ANEXO IV - Preencher'!N722</f>
        <v>5195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5.20 - Serviços Judicíarios e Cartoriais</v>
      </c>
      <c r="D714" s="3">
        <f>'[1]TCE - ANEXO IV - Preencher'!F723</f>
        <v>9039744000860</v>
      </c>
      <c r="E714" s="5" t="str">
        <f>'[1]TCE - ANEXO IV - Preencher'!G723</f>
        <v>Processo Judicial - Valeria Cristina da Silva</v>
      </c>
      <c r="F714" s="5" t="str">
        <f>'[1]TCE - ANEXO IV - Preencher'!H723</f>
        <v>S</v>
      </c>
      <c r="G714" s="5" t="str">
        <f>'[1]TCE - ANEXO IV - Preencher'!I723</f>
        <v>N</v>
      </c>
      <c r="H714" s="5">
        <f>'[1]TCE - ANEXO IV - Preencher'!J723</f>
        <v>44075</v>
      </c>
      <c r="I714" s="6">
        <f>IF('[1]TCE - ANEXO IV - Preencher'!K723="","",'[1]TCE - ANEXO IV - Preencher'!K723)</f>
        <v>44083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2602902</v>
      </c>
      <c r="L714" s="7">
        <f>'[1]TCE - ANEXO IV - Preencher'!N723</f>
        <v>1908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5.20 - Serviços Judicíarios e Cartoriais</v>
      </c>
      <c r="D715" s="3">
        <f>'[1]TCE - ANEXO IV - Preencher'!F724</f>
        <v>9039744000860</v>
      </c>
      <c r="E715" s="5" t="str">
        <f>'[1]TCE - ANEXO IV - Preencher'!G724</f>
        <v>Processo Judicial - Raiane Albuquerque de Santana</v>
      </c>
      <c r="F715" s="5" t="str">
        <f>'[1]TCE - ANEXO IV - Preencher'!H724</f>
        <v>S</v>
      </c>
      <c r="G715" s="5" t="str">
        <f>'[1]TCE - ANEXO IV - Preencher'!I724</f>
        <v>N</v>
      </c>
      <c r="H715" s="5">
        <f>'[1]TCE - ANEXO IV - Preencher'!J724</f>
        <v>44075</v>
      </c>
      <c r="I715" s="6">
        <f>IF('[1]TCE - ANEXO IV - Preencher'!K724="","",'[1]TCE - ANEXO IV - Preencher'!K724)</f>
        <v>44083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2602902</v>
      </c>
      <c r="L715" s="7">
        <f>'[1]TCE - ANEXO IV - Preencher'!N724</f>
        <v>5401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5.20 - Serviços Judicíarios e Cartoriais</v>
      </c>
      <c r="D716" s="3">
        <f>'[1]TCE - ANEXO IV - Preencher'!F725</f>
        <v>9039744000860</v>
      </c>
      <c r="E716" s="5" t="str">
        <f>'[1]TCE - ANEXO IV - Preencher'!G725</f>
        <v>Processo Judicial - Ivanilza Maria Andrade Amorim</v>
      </c>
      <c r="F716" s="5" t="str">
        <f>'[1]TCE - ANEXO IV - Preencher'!H725</f>
        <v>S</v>
      </c>
      <c r="G716" s="5" t="str">
        <f>'[1]TCE - ANEXO IV - Preencher'!I725</f>
        <v>N</v>
      </c>
      <c r="H716" s="5">
        <f>'[1]TCE - ANEXO IV - Preencher'!J725</f>
        <v>44075</v>
      </c>
      <c r="I716" s="6">
        <f>IF('[1]TCE - ANEXO IV - Preencher'!K725="","",'[1]TCE - ANEXO IV - Preencher'!K725)</f>
        <v>44083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2602902</v>
      </c>
      <c r="L716" s="7">
        <f>'[1]TCE - ANEXO IV - Preencher'!N725</f>
        <v>3191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5.20 - Serviços Judicíarios e Cartoriais</v>
      </c>
      <c r="D717" s="3">
        <f>'[1]TCE - ANEXO IV - Preencher'!F726</f>
        <v>9039744000860</v>
      </c>
      <c r="E717" s="5" t="str">
        <f>'[1]TCE - ANEXO IV - Preencher'!G726</f>
        <v xml:space="preserve">Processo Judicial - Solange Calisto de Souza </v>
      </c>
      <c r="F717" s="5" t="str">
        <f>'[1]TCE - ANEXO IV - Preencher'!H726</f>
        <v>S</v>
      </c>
      <c r="G717" s="5" t="str">
        <f>'[1]TCE - ANEXO IV - Preencher'!I726</f>
        <v>N</v>
      </c>
      <c r="H717" s="5">
        <f>'[1]TCE - ANEXO IV - Preencher'!J726</f>
        <v>44075</v>
      </c>
      <c r="I717" s="6">
        <f>IF('[1]TCE - ANEXO IV - Preencher'!K726="","",'[1]TCE - ANEXO IV - Preencher'!K726)</f>
        <v>44083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2602902</v>
      </c>
      <c r="L717" s="7">
        <f>'[1]TCE - ANEXO IV - Preencher'!N726</f>
        <v>5427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5.20 - Serviços Judicíarios e Cartoriais</v>
      </c>
      <c r="D718" s="3">
        <f>'[1]TCE - ANEXO IV - Preencher'!F727</f>
        <v>9039744000860</v>
      </c>
      <c r="E718" s="5" t="str">
        <f>'[1]TCE - ANEXO IV - Preencher'!G727</f>
        <v>Processo Judicial - Eliane Josefa da Silva</v>
      </c>
      <c r="F718" s="5" t="str">
        <f>'[1]TCE - ANEXO IV - Preencher'!H727</f>
        <v>S</v>
      </c>
      <c r="G718" s="5" t="str">
        <f>'[1]TCE - ANEXO IV - Preencher'!I727</f>
        <v>N</v>
      </c>
      <c r="H718" s="5">
        <f>'[1]TCE - ANEXO IV - Preencher'!J727</f>
        <v>44075</v>
      </c>
      <c r="I718" s="6">
        <f>IF('[1]TCE - ANEXO IV - Preencher'!K727="","",'[1]TCE - ANEXO IV - Preencher'!K727)</f>
        <v>44083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2602902</v>
      </c>
      <c r="L718" s="7">
        <f>'[1]TCE - ANEXO IV - Preencher'!N727</f>
        <v>2760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5.20 - Serviços Judicíarios e Cartoriais</v>
      </c>
      <c r="D719" s="3">
        <f>'[1]TCE - ANEXO IV - Preencher'!F728</f>
        <v>9039744000860</v>
      </c>
      <c r="E719" s="5" t="str">
        <f>'[1]TCE - ANEXO IV - Preencher'!G728</f>
        <v xml:space="preserve">Processo Judicial - Maria Madalena Nunes Malheiros </v>
      </c>
      <c r="F719" s="5" t="str">
        <f>'[1]TCE - ANEXO IV - Preencher'!H728</f>
        <v>S</v>
      </c>
      <c r="G719" s="5" t="str">
        <f>'[1]TCE - ANEXO IV - Preencher'!I728</f>
        <v>N</v>
      </c>
      <c r="H719" s="5">
        <f>'[1]TCE - ANEXO IV - Preencher'!J728</f>
        <v>44075</v>
      </c>
      <c r="I719" s="6">
        <f>IF('[1]TCE - ANEXO IV - Preencher'!K728="","",'[1]TCE - ANEXO IV - Preencher'!K728)</f>
        <v>44089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2602902</v>
      </c>
      <c r="L719" s="7">
        <f>'[1]TCE - ANEXO IV - Preencher'!N728</f>
        <v>6000</v>
      </c>
    </row>
    <row r="720" spans="1:12" s="8" customFormat="1" ht="19.5" customHeight="1" x14ac:dyDescent="0.2">
      <c r="A720" s="3">
        <f>IFERROR(VLOOKUP(B720,'[1]DADOS (OCULTAR)'!$P$3:$R$56,3,0),"")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5.20 - Serviços Judicíarios e Cartoriais</v>
      </c>
      <c r="D720" s="3">
        <f>'[1]TCE - ANEXO IV - Preencher'!F729</f>
        <v>9039744000860</v>
      </c>
      <c r="E720" s="5" t="str">
        <f>'[1]TCE - ANEXO IV - Preencher'!G729</f>
        <v>Processo Judicial - Amanda Almeida Dantas</v>
      </c>
      <c r="F720" s="5" t="str">
        <f>'[1]TCE - ANEXO IV - Preencher'!H729</f>
        <v>S</v>
      </c>
      <c r="G720" s="5" t="str">
        <f>'[1]TCE - ANEXO IV - Preencher'!I729</f>
        <v>N</v>
      </c>
      <c r="H720" s="5">
        <f>'[1]TCE - ANEXO IV - Preencher'!J729</f>
        <v>44075</v>
      </c>
      <c r="I720" s="6">
        <f>IF('[1]TCE - ANEXO IV - Preencher'!K729="","",'[1]TCE - ANEXO IV - Preencher'!K729)</f>
        <v>44102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2602902</v>
      </c>
      <c r="L720" s="7">
        <f>'[1]TCE - ANEXO IV - Preencher'!N729</f>
        <v>3749.82</v>
      </c>
    </row>
    <row r="721" spans="1:12" s="8" customFormat="1" ht="19.5" customHeight="1" x14ac:dyDescent="0.2">
      <c r="A721" s="3">
        <f>IFERROR(VLOOKUP(B721,'[1]DADOS (OCULTAR)'!$P$3:$R$56,3,0),"")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5.20 - Serviços Judicíarios e Cartoriais</v>
      </c>
      <c r="D721" s="3">
        <f>'[1]TCE - ANEXO IV - Preencher'!F730</f>
        <v>9039744000860</v>
      </c>
      <c r="E721" s="5" t="str">
        <f>'[1]TCE - ANEXO IV - Preencher'!G730</f>
        <v>Processo Judicial - Luiz Clovis Diniz da Silva</v>
      </c>
      <c r="F721" s="5" t="str">
        <f>'[1]TCE - ANEXO IV - Preencher'!H730</f>
        <v>S</v>
      </c>
      <c r="G721" s="5" t="str">
        <f>'[1]TCE - ANEXO IV - Preencher'!I730</f>
        <v>N</v>
      </c>
      <c r="H721" s="5">
        <f>'[1]TCE - ANEXO IV - Preencher'!J730</f>
        <v>44075</v>
      </c>
      <c r="I721" s="6">
        <f>IF('[1]TCE - ANEXO IV - Preencher'!K730="","",'[1]TCE - ANEXO IV - Preencher'!K730)</f>
        <v>44102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2602902</v>
      </c>
      <c r="L721" s="7">
        <f>'[1]TCE - ANEXO IV - Preencher'!N730</f>
        <v>12000</v>
      </c>
    </row>
    <row r="722" spans="1:12" s="8" customFormat="1" ht="19.5" customHeight="1" x14ac:dyDescent="0.2">
      <c r="A722" s="3">
        <f>IFERROR(VLOOKUP(B722,'[1]DADOS (OCULTAR)'!$P$3:$R$56,3,0),"")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5.20 - Serviços Judicíarios e Cartoriais</v>
      </c>
      <c r="D722" s="3">
        <f>'[1]TCE - ANEXO IV - Preencher'!F731</f>
        <v>9039744000860</v>
      </c>
      <c r="E722" s="5" t="str">
        <f>'[1]TCE - ANEXO IV - Preencher'!G731</f>
        <v>Processo Judicial - Maristela da Conceição Silva</v>
      </c>
      <c r="F722" s="5" t="str">
        <f>'[1]TCE - ANEXO IV - Preencher'!H731</f>
        <v>S</v>
      </c>
      <c r="G722" s="5" t="str">
        <f>'[1]TCE - ANEXO IV - Preencher'!I731</f>
        <v>N</v>
      </c>
      <c r="H722" s="5">
        <f>'[1]TCE - ANEXO IV - Preencher'!J731</f>
        <v>44075</v>
      </c>
      <c r="I722" s="6">
        <f>IF('[1]TCE - ANEXO IV - Preencher'!K731="","",'[1]TCE - ANEXO IV - Preencher'!K731)</f>
        <v>44102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2602902</v>
      </c>
      <c r="L722" s="7">
        <f>'[1]TCE - ANEXO IV - Preencher'!N731</f>
        <v>3200</v>
      </c>
    </row>
    <row r="723" spans="1:12" s="8" customFormat="1" ht="19.5" customHeight="1" x14ac:dyDescent="0.2">
      <c r="A723" s="3">
        <f>IFERROR(VLOOKUP(B723,'[1]DADOS (OCULTAR)'!$P$3:$R$56,3,0),"")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5.20 - Serviços Judicíarios e Cartoriais</v>
      </c>
      <c r="D723" s="3">
        <f>'[1]TCE - ANEXO IV - Preencher'!F732</f>
        <v>22658088000176</v>
      </c>
      <c r="E723" s="5" t="str">
        <f>'[1]TCE - ANEXO IV - Preencher'!G732</f>
        <v xml:space="preserve">HB Assessoria Contábil e Condominal 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141</v>
      </c>
      <c r="I723" s="6">
        <f>IF('[1]TCE - ANEXO IV - Preencher'!K732="","",'[1]TCE - ANEXO IV - Preencher'!K732)</f>
        <v>44075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3000</v>
      </c>
    </row>
    <row r="724" spans="1:12" s="8" customFormat="1" ht="19.5" customHeight="1" x14ac:dyDescent="0.2">
      <c r="A724" s="3">
        <f>IFERROR(VLOOKUP(B724,'[1]DADOS (OCULTAR)'!$P$3:$R$56,3,0),"")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5.20 - Serviços Judicíarios e Cartoriais</v>
      </c>
      <c r="D724" s="3">
        <f>'[1]TCE - ANEXO IV - Preencher'!F733</f>
        <v>22658088000176</v>
      </c>
      <c r="E724" s="5" t="str">
        <f>'[1]TCE - ANEXO IV - Preencher'!G733</f>
        <v xml:space="preserve">HB Assessoria Contábil e Condominal 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142</v>
      </c>
      <c r="I724" s="6">
        <f>IF('[1]TCE - ANEXO IV - Preencher'!K733="","",'[1]TCE - ANEXO IV - Preencher'!K733)</f>
        <v>44075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1200</v>
      </c>
    </row>
    <row r="725" spans="1:12" s="8" customFormat="1" ht="19.5" customHeight="1" x14ac:dyDescent="0.2">
      <c r="A725" s="3">
        <f>IFERROR(VLOOKUP(B725,'[1]DADOS (OCULTAR)'!$P$3:$R$56,3,0),"")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5.99 - Outros Serviços de Terceiros Pessoa Jurídica</v>
      </c>
      <c r="D725" s="3">
        <f>'[1]TCE - ANEXO IV - Preencher'!F734</f>
        <v>34028316002157</v>
      </c>
      <c r="E725" s="5" t="str">
        <f>'[1]TCE - ANEXO IV - Preencher'!G734</f>
        <v>Correios - Empresa Brasileira de Correios e Telegrafos</v>
      </c>
      <c r="F725" s="5" t="str">
        <f>'[1]TCE - ANEXO IV - Preencher'!H734</f>
        <v>S</v>
      </c>
      <c r="G725" s="5" t="str">
        <f>'[1]TCE - ANEXO IV - Preencher'!I734</f>
        <v>N</v>
      </c>
      <c r="H725" s="5">
        <f>'[1]TCE - ANEXO IV - Preencher'!J734</f>
        <v>145388</v>
      </c>
      <c r="I725" s="6">
        <f>IF('[1]TCE - ANEXO IV - Preencher'!K734="","",'[1]TCE - ANEXO IV - Preencher'!K734)</f>
        <v>44098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110.39</v>
      </c>
    </row>
    <row r="726" spans="1:12" s="8" customFormat="1" ht="19.5" customHeight="1" x14ac:dyDescent="0.2">
      <c r="A726" s="3">
        <f>IFERROR(VLOOKUP(B726,'[1]DADOS (OCULTAR)'!$P$3:$R$56,3,0),"")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5.16 - Serviços Médico-Hospitalares, Odotonlogia e Laboratoriais</v>
      </c>
      <c r="D726" s="3">
        <f>'[1]TCE - ANEXO IV - Preencher'!F735</f>
        <v>15442310000133</v>
      </c>
      <c r="E726" s="5" t="str">
        <f>'[1]TCE - ANEXO IV - Preencher'!G735</f>
        <v>CARDIOSAUDE SERVICOS MEDICOS LTDA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415</v>
      </c>
      <c r="I726" s="6">
        <f>IF('[1]TCE - ANEXO IV - Preencher'!K735="","",'[1]TCE - ANEXO IV - Preencher'!K735)</f>
        <v>44112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7">
        <f>'[1]TCE - ANEXO IV - Preencher'!N735</f>
        <v>122117.82</v>
      </c>
    </row>
    <row r="727" spans="1:12" s="8" customFormat="1" ht="19.5" customHeight="1" x14ac:dyDescent="0.2">
      <c r="A727" s="3">
        <f>IFERROR(VLOOKUP(B727,'[1]DADOS (OCULTAR)'!$P$3:$R$56,3,0),"")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5.16 - Serviços Médico-Hospitalares, Odotonlogia e Laboratoriais</v>
      </c>
      <c r="D727" s="3">
        <f>'[1]TCE - ANEXO IV - Preencher'!F736</f>
        <v>10411765000178</v>
      </c>
      <c r="E727" s="5" t="str">
        <f>'[1]TCE - ANEXO IV - Preencher'!G736</f>
        <v>CDHJM COMERCIO E SERVICOS MEDICOS LTDA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332</v>
      </c>
      <c r="I727" s="6">
        <f>IF('[1]TCE - ANEXO IV - Preencher'!K736="","",'[1]TCE - ANEXO IV - Preencher'!K736)</f>
        <v>44109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2606200</v>
      </c>
      <c r="L727" s="7">
        <f>'[1]TCE - ANEXO IV - Preencher'!N736</f>
        <v>45948</v>
      </c>
    </row>
    <row r="728" spans="1:12" s="8" customFormat="1" ht="19.5" customHeight="1" x14ac:dyDescent="0.2">
      <c r="A728" s="3">
        <f>IFERROR(VLOOKUP(B728,'[1]DADOS (OCULTAR)'!$P$3:$R$56,3,0),"")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5.16 - Serviços Médico-Hospitalares, Odotonlogia e Laboratoriais</v>
      </c>
      <c r="D728" s="3">
        <f>'[1]TCE - ANEXO IV - Preencher'!F737</f>
        <v>24541527000191</v>
      </c>
      <c r="E728" s="5" t="str">
        <f>'[1]TCE - ANEXO IV - Preencher'!G737</f>
        <v xml:space="preserve">CIRURGICA PE LTDA 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394</v>
      </c>
      <c r="I728" s="6">
        <f>IF('[1]TCE - ANEXO IV - Preencher'!K737="","",'[1]TCE - ANEXO IV - Preencher'!K737)</f>
        <v>44123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8193.15</v>
      </c>
    </row>
    <row r="729" spans="1:12" s="8" customFormat="1" ht="19.5" customHeight="1" x14ac:dyDescent="0.2">
      <c r="A729" s="3">
        <f>IFERROR(VLOOKUP(B729,'[1]DADOS (OCULTAR)'!$P$3:$R$56,3,0),"")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5.16 - Serviços Médico-Hospitalares, Odotonlogia e Laboratoriais</v>
      </c>
      <c r="D729" s="3">
        <f>'[1]TCE - ANEXO IV - Preencher'!F738</f>
        <v>21185366000152</v>
      </c>
      <c r="E729" s="5" t="str">
        <f>'[1]TCE - ANEXO IV - Preencher'!G738</f>
        <v>CLINICORDIS LTDA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4</v>
      </c>
      <c r="I729" s="6">
        <f>IF('[1]TCE - ANEXO IV - Preencher'!K738="","",'[1]TCE - ANEXO IV - Preencher'!K738)</f>
        <v>44118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2611606</v>
      </c>
      <c r="L729" s="7">
        <f>'[1]TCE - ANEXO IV - Preencher'!N738</f>
        <v>50829.49</v>
      </c>
    </row>
    <row r="730" spans="1:12" s="8" customFormat="1" ht="19.5" customHeight="1" x14ac:dyDescent="0.2">
      <c r="A730" s="3">
        <f>IFERROR(VLOOKUP(B730,'[1]DADOS (OCULTAR)'!$P$3:$R$56,3,0),"")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5.16 - Serviços Médico-Hospitalares, Odotonlogia e Laboratoriais</v>
      </c>
      <c r="D730" s="3">
        <f>'[1]TCE - ANEXO IV - Preencher'!F739</f>
        <v>20915564000161</v>
      </c>
      <c r="E730" s="5" t="str">
        <f>'[1]TCE - ANEXO IV - Preencher'!G739</f>
        <v>CM PATRIOTA LTDA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158</v>
      </c>
      <c r="I730" s="6">
        <f>IF('[1]TCE - ANEXO IV - Preencher'!K739="","",'[1]TCE - ANEXO IV - Preencher'!K739)</f>
        <v>44123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2604007</v>
      </c>
      <c r="L730" s="7">
        <f>'[1]TCE - ANEXO IV - Preencher'!N739</f>
        <v>54642.94</v>
      </c>
    </row>
    <row r="731" spans="1:12" s="8" customFormat="1" ht="19.5" customHeight="1" x14ac:dyDescent="0.2">
      <c r="A731" s="3">
        <f>IFERROR(VLOOKUP(B731,'[1]DADOS (OCULTAR)'!$P$3:$R$56,3,0),"")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5.16 - Serviços Médico-Hospitalares, Odotonlogia e Laboratoriais</v>
      </c>
      <c r="D731" s="3">
        <f>'[1]TCE - ANEXO IV - Preencher'!F740</f>
        <v>599741000130</v>
      </c>
      <c r="E731" s="5" t="str">
        <f>'[1]TCE - ANEXO IV - Preencher'!G740</f>
        <v>COOPECARDIO - COOPERATIVA DE TRABALHO DOS MEDICOS CARDIOLOGISTAS DE PERNAMBUCO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22782</v>
      </c>
      <c r="I731" s="6">
        <f>IF('[1]TCE - ANEXO IV - Preencher'!K740="","",'[1]TCE - ANEXO IV - Preencher'!K740)</f>
        <v>44119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7">
        <f>'[1]TCE - ANEXO IV - Preencher'!N740</f>
        <v>7948.5</v>
      </c>
    </row>
    <row r="732" spans="1:12" s="8" customFormat="1" ht="19.5" customHeight="1" x14ac:dyDescent="0.2">
      <c r="A732" s="3">
        <f>IFERROR(VLOOKUP(B732,'[1]DADOS (OCULTAR)'!$P$3:$R$56,3,0),"")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5.16 - Serviços Médico-Hospitalares, Odotonlogia e Laboratoriais</v>
      </c>
      <c r="D732" s="3">
        <f>'[1]TCE - ANEXO IV - Preencher'!F741</f>
        <v>25275476000166</v>
      </c>
      <c r="E732" s="5" t="str">
        <f>'[1]TCE - ANEXO IV - Preencher'!G741</f>
        <v>D &amp; P ASSOCIADOS CLINICA DE CIRURGIA PLASTICA LTDA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1826</v>
      </c>
      <c r="I732" s="6">
        <f>IF('[1]TCE - ANEXO IV - Preencher'!K741="","",'[1]TCE - ANEXO IV - Preencher'!K741)</f>
        <v>44109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7">
        <f>'[1]TCE - ANEXO IV - Preencher'!N741</f>
        <v>7337.4</v>
      </c>
    </row>
    <row r="733" spans="1:12" s="8" customFormat="1" ht="19.5" customHeight="1" x14ac:dyDescent="0.2">
      <c r="A733" s="3">
        <f>IFERROR(VLOOKUP(B733,'[1]DADOS (OCULTAR)'!$P$3:$R$56,3,0),"")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5.16 - Serviços Médico-Hospitalares, Odotonlogia e Laboratoriais</v>
      </c>
      <c r="D733" s="3">
        <f>'[1]TCE - ANEXO IV - Preencher'!F742</f>
        <v>13041826000140</v>
      </c>
      <c r="E733" s="5" t="str">
        <f>'[1]TCE - ANEXO IV - Preencher'!G742</f>
        <v>EDRL SERVICOS MEDICOS E DE RADIOLOGIA LTDA (ED SERVICOS DE RADIOLOGIA LTDA )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1206</v>
      </c>
      <c r="I733" s="6">
        <f>IF('[1]TCE - ANEXO IV - Preencher'!K742="","",'[1]TCE - ANEXO IV - Preencher'!K742)</f>
        <v>44112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27886.95</v>
      </c>
    </row>
    <row r="734" spans="1:12" s="8" customFormat="1" ht="19.5" customHeight="1" x14ac:dyDescent="0.2">
      <c r="A734" s="3">
        <f>IFERROR(VLOOKUP(B734,'[1]DADOS (OCULTAR)'!$P$3:$R$56,3,0),"")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5.16 - Serviços Médico-Hospitalares, Odotonlogia e Laboratoriais</v>
      </c>
      <c r="D734" s="3">
        <f>'[1]TCE - ANEXO IV - Preencher'!F743</f>
        <v>31665767000163</v>
      </c>
      <c r="E734" s="5" t="str">
        <f>'[1]TCE - ANEXO IV - Preencher'!G743</f>
        <v>FFH SERVIÇOS MEDICOS LTDA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64</v>
      </c>
      <c r="I734" s="6">
        <f>IF('[1]TCE - ANEXO IV - Preencher'!K743="","",'[1]TCE - ANEXO IV - Preencher'!K743)</f>
        <v>44106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2602902</v>
      </c>
      <c r="L734" s="7">
        <f>'[1]TCE - ANEXO IV - Preencher'!N743</f>
        <v>5503.05</v>
      </c>
    </row>
    <row r="735" spans="1:12" s="8" customFormat="1" ht="19.5" customHeight="1" x14ac:dyDescent="0.2">
      <c r="A735" s="3">
        <f>IFERROR(VLOOKUP(B735,'[1]DADOS (OCULTAR)'!$P$3:$R$56,3,0),"")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5.16 - Serviços Médico-Hospitalares, Odotonlogia e Laboratoriais</v>
      </c>
      <c r="D735" s="3">
        <f>'[1]TCE - ANEXO IV - Preencher'!F744</f>
        <v>28110463000125</v>
      </c>
      <c r="E735" s="5" t="str">
        <f>'[1]TCE - ANEXO IV - Preencher'!G744</f>
        <v xml:space="preserve">FIGUEIREDO &amp; MAGALHAES SERVICOS MEDICOS E HOSPITALARES LTDA </v>
      </c>
      <c r="F735" s="5" t="str">
        <f>'[1]TCE - ANEXO IV - Preencher'!H744</f>
        <v>S</v>
      </c>
      <c r="G735" s="5" t="str">
        <f>'[1]TCE - ANEXO IV - Preencher'!I744</f>
        <v>S</v>
      </c>
      <c r="H735" s="5">
        <f>'[1]TCE - ANEXO IV - Preencher'!J744</f>
        <v>97</v>
      </c>
      <c r="I735" s="6">
        <f>IF('[1]TCE - ANEXO IV - Preencher'!K744="","",'[1]TCE - ANEXO IV - Preencher'!K744)</f>
        <v>44112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34854.75</v>
      </c>
    </row>
    <row r="736" spans="1:12" s="8" customFormat="1" ht="19.5" customHeight="1" x14ac:dyDescent="0.2">
      <c r="A736" s="3">
        <f>IFERROR(VLOOKUP(B736,'[1]DADOS (OCULTAR)'!$P$3:$R$56,3,0),"")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5.16 - Serviços Médico-Hospitalares, Odotonlogia e Laboratoriais</v>
      </c>
      <c r="D736" s="3">
        <f>'[1]TCE - ANEXO IV - Preencher'!F745</f>
        <v>29449525000190</v>
      </c>
      <c r="E736" s="5" t="str">
        <f>'[1]TCE - ANEXO IV - Preencher'!G745</f>
        <v xml:space="preserve">HPI CLINICA CARDIOLOGICA LTDA 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124</v>
      </c>
      <c r="I736" s="6">
        <f>IF('[1]TCE - ANEXO IV - Preencher'!K745="","",'[1]TCE - ANEXO IV - Preencher'!K745)</f>
        <v>44123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2613909</v>
      </c>
      <c r="L736" s="7">
        <f>'[1]TCE - ANEXO IV - Preencher'!N745</f>
        <v>51023.78</v>
      </c>
    </row>
    <row r="737" spans="1:12" s="8" customFormat="1" ht="19.5" customHeight="1" x14ac:dyDescent="0.2">
      <c r="A737" s="3">
        <f>IFERROR(VLOOKUP(B737,'[1]DADOS (OCULTAR)'!$P$3:$R$56,3,0),"")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5.16 - Serviços Médico-Hospitalares, Odotonlogia e Laboratoriais</v>
      </c>
      <c r="D737" s="3">
        <f>'[1]TCE - ANEXO IV - Preencher'!F746</f>
        <v>21728590000143</v>
      </c>
      <c r="E737" s="5" t="str">
        <f>'[1]TCE - ANEXO IV - Preencher'!G746</f>
        <v>ICCONE CIRURGIA CARDIOVASCULAR LTDA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340</v>
      </c>
      <c r="I737" s="6">
        <f>IF('[1]TCE - ANEXO IV - Preencher'!K746="","",'[1]TCE - ANEXO IV - Preencher'!K746)</f>
        <v>44130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7">
        <f>'[1]TCE - ANEXO IV - Preencher'!N746</f>
        <v>65462.8</v>
      </c>
    </row>
    <row r="738" spans="1:12" s="8" customFormat="1" ht="19.5" customHeight="1" x14ac:dyDescent="0.2">
      <c r="A738" s="3">
        <f>IFERROR(VLOOKUP(B738,'[1]DADOS (OCULTAR)'!$P$3:$R$56,3,0),"")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5.16 - Serviços Médico-Hospitalares, Odotonlogia e Laboratoriais</v>
      </c>
      <c r="D738" s="3">
        <f>'[1]TCE - ANEXO IV - Preencher'!F747</f>
        <v>17214633000103</v>
      </c>
      <c r="E738" s="5" t="str">
        <f>'[1]TCE - ANEXO IV - Preencher'!G747</f>
        <v>JAB HOLOIMAGEM DIAGNOSTICOS LTDA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1223</v>
      </c>
      <c r="I738" s="6">
        <f>IF('[1]TCE - ANEXO IV - Preencher'!K747="","",'[1]TCE - ANEXO IV - Preencher'!K747)</f>
        <v>44111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11008.2</v>
      </c>
    </row>
    <row r="739" spans="1:12" s="8" customFormat="1" ht="19.5" customHeight="1" x14ac:dyDescent="0.2">
      <c r="A739" s="3">
        <f>IFERROR(VLOOKUP(B739,'[1]DADOS (OCULTAR)'!$P$3:$R$56,3,0),"")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5.16 - Serviços Médico-Hospitalares, Odotonlogia e Laboratoriais</v>
      </c>
      <c r="D739" s="3">
        <f>'[1]TCE - ANEXO IV - Preencher'!F748</f>
        <v>10755219000154</v>
      </c>
      <c r="E739" s="5" t="str">
        <f>'[1]TCE - ANEXO IV - Preencher'!G748</f>
        <v xml:space="preserve">JPM RADIOLOGISTAS ASSOCIADOS LTDA 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1865</v>
      </c>
      <c r="I739" s="6">
        <f>IF('[1]TCE - ANEXO IV - Preencher'!K748="","",'[1]TCE - ANEXO IV - Preencher'!K748)</f>
        <v>44123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2201.85</v>
      </c>
    </row>
    <row r="740" spans="1:12" s="8" customFormat="1" ht="19.5" customHeight="1" x14ac:dyDescent="0.2">
      <c r="A740" s="3">
        <f>IFERROR(VLOOKUP(B740,'[1]DADOS (OCULTAR)'!$P$3:$R$56,3,0),"")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5.16 - Serviços Médico-Hospitalares, Odotonlogia e Laboratoriais</v>
      </c>
      <c r="D740" s="3">
        <f>'[1]TCE - ANEXO IV - Preencher'!F749</f>
        <v>28737345000141</v>
      </c>
      <c r="E740" s="5" t="str">
        <f>'[1]TCE - ANEXO IV - Preencher'!G749</f>
        <v>LUNA MACHADO, LACERDA SERVICOS MEDICOS E CIA LTDA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64</v>
      </c>
      <c r="I740" s="6">
        <f>IF('[1]TCE - ANEXO IV - Preencher'!K749="","",'[1]TCE - ANEXO IV - Preencher'!K749)</f>
        <v>44109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2611606</v>
      </c>
      <c r="L740" s="7">
        <f>'[1]TCE - ANEXO IV - Preencher'!N749</f>
        <v>153776</v>
      </c>
    </row>
    <row r="741" spans="1:12" s="8" customFormat="1" ht="19.5" customHeight="1" x14ac:dyDescent="0.2">
      <c r="A741" s="3">
        <f>IFERROR(VLOOKUP(B741,'[1]DADOS (OCULTAR)'!$P$3:$R$56,3,0),"")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5.16 - Serviços Médico-Hospitalares, Odotonlogia e Laboratoriais</v>
      </c>
      <c r="D741" s="3">
        <f>'[1]TCE - ANEXO IV - Preencher'!F750</f>
        <v>15045541000103</v>
      </c>
      <c r="E741" s="5" t="str">
        <f>'[1]TCE - ANEXO IV - Preencher'!G750</f>
        <v>M VIDEO CIRURGICA S/S LTDA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28</v>
      </c>
      <c r="I741" s="6">
        <f>IF('[1]TCE - ANEXO IV - Preencher'!K750="","",'[1]TCE - ANEXO IV - Preencher'!K750)</f>
        <v>44118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2602902</v>
      </c>
      <c r="L741" s="7">
        <f>'[1]TCE - ANEXO IV - Preencher'!N750</f>
        <v>144742.13</v>
      </c>
    </row>
    <row r="742" spans="1:12" s="8" customFormat="1" ht="19.5" customHeight="1" x14ac:dyDescent="0.2">
      <c r="A742" s="3">
        <f>IFERROR(VLOOKUP(B742,'[1]DADOS (OCULTAR)'!$P$3:$R$56,3,0),"")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5.16 - Serviços Médico-Hospitalares, Odotonlogia e Laboratoriais</v>
      </c>
      <c r="D742" s="3">
        <f>'[1]TCE - ANEXO IV - Preencher'!F751</f>
        <v>24881506000115</v>
      </c>
      <c r="E742" s="5" t="str">
        <f>'[1]TCE - ANEXO IV - Preencher'!G751</f>
        <v>MEDICANDO: ATENDIMENTO MEDICO ESPECIALIZADO LTDA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202</v>
      </c>
      <c r="I742" s="6">
        <f>IF('[1]TCE - ANEXO IV - Preencher'!K751="","",'[1]TCE - ANEXO IV - Preencher'!K751)</f>
        <v>44131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2602902</v>
      </c>
      <c r="L742" s="7">
        <f>'[1]TCE - ANEXO IV - Preencher'!N751</f>
        <v>168285.52999999997</v>
      </c>
    </row>
    <row r="743" spans="1:12" s="8" customFormat="1" ht="19.5" customHeight="1" x14ac:dyDescent="0.2">
      <c r="A743" s="3">
        <f>IFERROR(VLOOKUP(B743,'[1]DADOS (OCULTAR)'!$P$3:$R$56,3,0),"")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5.16 - Serviços Médico-Hospitalares, Odotonlogia e Laboratoriais</v>
      </c>
      <c r="D743" s="3">
        <f>'[1]TCE - ANEXO IV - Preencher'!F752</f>
        <v>13844637000297</v>
      </c>
      <c r="E743" s="5" t="str">
        <f>'[1]TCE - ANEXO IV - Preencher'!G752</f>
        <v>MEMORIAL CORACAO EM SAUDE LTDA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675</v>
      </c>
      <c r="I743" s="6">
        <f>IF('[1]TCE - ANEXO IV - Preencher'!K752="","",'[1]TCE - ANEXO IV - Preencher'!K752)</f>
        <v>44130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279849.37</v>
      </c>
    </row>
    <row r="744" spans="1:12" s="8" customFormat="1" ht="19.5" customHeight="1" x14ac:dyDescent="0.2">
      <c r="A744" s="3">
        <f>IFERROR(VLOOKUP(B744,'[1]DADOS (OCULTAR)'!$P$3:$R$56,3,0),"")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5.16 - Serviços Médico-Hospitalares, Odotonlogia e Laboratoriais</v>
      </c>
      <c r="D744" s="3">
        <f>'[1]TCE - ANEXO IV - Preencher'!F753</f>
        <v>26774266000185</v>
      </c>
      <c r="E744" s="5" t="str">
        <f>'[1]TCE - ANEXO IV - Preencher'!G753</f>
        <v>RADE DIAGNOSTICOS E SERVICOS RADIOLOGICOS LTDA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484</v>
      </c>
      <c r="I744" s="6">
        <f>IF('[1]TCE - ANEXO IV - Preencher'!K753="","",'[1]TCE - ANEXO IV - Preencher'!K753)</f>
        <v>44112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5871.6</v>
      </c>
    </row>
    <row r="745" spans="1:12" s="8" customFormat="1" ht="19.5" customHeight="1" x14ac:dyDescent="0.2">
      <c r="A745" s="3">
        <f>IFERROR(VLOOKUP(B745,'[1]DADOS (OCULTAR)'!$P$3:$R$56,3,0),"")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5.16 - Serviços Médico-Hospitalares, Odotonlogia e Laboratoriais</v>
      </c>
      <c r="D745" s="3">
        <f>'[1]TCE - ANEXO IV - Preencher'!F754</f>
        <v>15001239000153</v>
      </c>
      <c r="E745" s="5" t="str">
        <f>'[1]TCE - ANEXO IV - Preencher'!G754</f>
        <v>REME ORTOPEDIA LTDA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243</v>
      </c>
      <c r="I745" s="6">
        <f>IF('[1]TCE - ANEXO IV - Preencher'!K754="","",'[1]TCE - ANEXO IV - Preencher'!K754)</f>
        <v>44109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2606200</v>
      </c>
      <c r="L745" s="7">
        <f>'[1]TCE - ANEXO IV - Preencher'!N754</f>
        <v>120476</v>
      </c>
    </row>
    <row r="746" spans="1:12" s="8" customFormat="1" ht="19.5" customHeight="1" x14ac:dyDescent="0.2">
      <c r="A746" s="3">
        <f>IFERROR(VLOOKUP(B746,'[1]DADOS (OCULTAR)'!$P$3:$R$56,3,0),"")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5.16 - Serviços Médico-Hospitalares, Odotonlogia e Laboratoriais</v>
      </c>
      <c r="D746" s="3">
        <f>'[1]TCE - ANEXO IV - Preencher'!F755</f>
        <v>30757914000162</v>
      </c>
      <c r="E746" s="5" t="str">
        <f>'[1]TCE - ANEXO IV - Preencher'!G755</f>
        <v xml:space="preserve">RNP DIAGNÓSTICO CARDIOLOGICO LTDA 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97</v>
      </c>
      <c r="I746" s="6">
        <f>IF('[1]TCE - ANEXO IV - Preencher'!K755="","",'[1]TCE - ANEXO IV - Preencher'!K755)</f>
        <v>44126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13209</v>
      </c>
    </row>
    <row r="747" spans="1:12" s="8" customFormat="1" ht="19.5" customHeight="1" x14ac:dyDescent="0.2">
      <c r="A747" s="3">
        <f>IFERROR(VLOOKUP(B747,'[1]DADOS (OCULTAR)'!$P$3:$R$56,3,0),"")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5.16 - Serviços Médico-Hospitalares, Odotonlogia e Laboratoriais</v>
      </c>
      <c r="D747" s="3">
        <f>'[1]TCE - ANEXO IV - Preencher'!F756</f>
        <v>27149461000187</v>
      </c>
      <c r="E747" s="5" t="str">
        <f>'[1]TCE - ANEXO IV - Preencher'!G756</f>
        <v>SAO MIGUEL ASSISTENCIA MEDICA LTDA - ME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245</v>
      </c>
      <c r="I747" s="6">
        <f>IF('[1]TCE - ANEXO IV - Preencher'!K756="","",'[1]TCE - ANEXO IV - Preencher'!K756)</f>
        <v>44110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31308.34</v>
      </c>
    </row>
    <row r="748" spans="1:12" s="8" customFormat="1" ht="19.5" customHeight="1" x14ac:dyDescent="0.2">
      <c r="A748" s="3">
        <f>IFERROR(VLOOKUP(B748,'[1]DADOS (OCULTAR)'!$P$3:$R$56,3,0),"")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5.16 - Serviços Médico-Hospitalares, Odotonlogia e Laboratoriais</v>
      </c>
      <c r="D748" s="3">
        <f>'[1]TCE - ANEXO IV - Preencher'!F757</f>
        <v>29482450000140</v>
      </c>
      <c r="E748" s="5" t="str">
        <f>'[1]TCE - ANEXO IV - Preencher'!G757</f>
        <v xml:space="preserve">T MAIS CLINICA MEDICA LTDA 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96</v>
      </c>
      <c r="I748" s="6">
        <f>IF('[1]TCE - ANEXO IV - Preencher'!K757="","",'[1]TCE - ANEXO IV - Preencher'!K757)</f>
        <v>44122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2602902</v>
      </c>
      <c r="L748" s="7">
        <f>'[1]TCE - ANEXO IV - Preencher'!N757</f>
        <v>254623.21999999997</v>
      </c>
    </row>
    <row r="749" spans="1:12" s="8" customFormat="1" ht="19.5" customHeight="1" x14ac:dyDescent="0.2">
      <c r="A749" s="3">
        <f>IFERROR(VLOOKUP(B749,'[1]DADOS (OCULTAR)'!$P$3:$R$56,3,0),"")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5.16 - Serviços Médico-Hospitalares, Odotonlogia e Laboratoriais</v>
      </c>
      <c r="D749" s="3">
        <f>'[1]TCE - ANEXO IV - Preencher'!F758</f>
        <v>62519000102</v>
      </c>
      <c r="E749" s="5" t="str">
        <f>'[1]TCE - ANEXO IV - Preencher'!G758</f>
        <v xml:space="preserve">UNIDADE DE CARDIOLOGIA INVASIVA S/C LTDA 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357</v>
      </c>
      <c r="I749" s="6">
        <f>IF('[1]TCE - ANEXO IV - Preencher'!K758="","",'[1]TCE - ANEXO IV - Preencher'!K758)</f>
        <v>44118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88668.25</v>
      </c>
    </row>
    <row r="750" spans="1:12" s="8" customFormat="1" ht="19.5" customHeight="1" x14ac:dyDescent="0.2">
      <c r="A750" s="3">
        <f>IFERROR(VLOOKUP(B750,'[1]DADOS (OCULTAR)'!$P$3:$R$56,3,0),"")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5.16 - Serviços Médico-Hospitalares, Odotonlogia e Laboratoriais</v>
      </c>
      <c r="D750" s="3">
        <f>'[1]TCE - ANEXO IV - Preencher'!F759</f>
        <v>4539279016300</v>
      </c>
      <c r="E750" s="5" t="str">
        <f>'[1]TCE - ANEXO IV - Preencher'!G759</f>
        <v>Cientificalab Produtos Laboratorais e Sistemas Ltda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76</v>
      </c>
      <c r="I750" s="6">
        <f>IF('[1]TCE - ANEXO IV - Preencher'!K759="","",'[1]TCE - ANEXO IV - Preencher'!K759)</f>
        <v>44104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2602902</v>
      </c>
      <c r="L750" s="7">
        <f>'[1]TCE - ANEXO IV - Preencher'!N759</f>
        <v>130049.5</v>
      </c>
    </row>
    <row r="751" spans="1:12" s="8" customFormat="1" ht="19.5" customHeight="1" x14ac:dyDescent="0.2">
      <c r="A751" s="3">
        <f>IFERROR(VLOOKUP(B751,'[1]DADOS (OCULTAR)'!$P$3:$R$56,3,0),"")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5.16 - Serviços Médico-Hospitalares, Odotonlogia e Laboratoriais</v>
      </c>
      <c r="D751" s="3">
        <f>'[1]TCE - ANEXO IV - Preencher'!F760</f>
        <v>5281073000112</v>
      </c>
      <c r="E751" s="5" t="str">
        <f>'[1]TCE - ANEXO IV - Preencher'!G760</f>
        <v>Laboratorio Histopatologia Horacio Fittipaldi S/C Ltda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8677</v>
      </c>
      <c r="I751" s="6">
        <f>IF('[1]TCE - ANEXO IV - Preencher'!K760="","",'[1]TCE - ANEXO IV - Preencher'!K760)</f>
        <v>44113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1200</v>
      </c>
    </row>
    <row r="752" spans="1:12" s="8" customFormat="1" ht="19.5" customHeight="1" x14ac:dyDescent="0.2">
      <c r="A752" s="3">
        <f>IFERROR(VLOOKUP(B752,'[1]DADOS (OCULTAR)'!$P$3:$R$56,3,0),"")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5.99 - Outros Serviços de Terceiros Pessoa Jurídica</v>
      </c>
      <c r="D752" s="3">
        <f>'[1]TCE - ANEXO IV - Preencher'!F761</f>
        <v>4290489000134</v>
      </c>
      <c r="E752" s="5" t="str">
        <f>'[1]TCE - ANEXO IV - Preencher'!G761</f>
        <v>Clinica de Dialise do Cabo Ltda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684</v>
      </c>
      <c r="I752" s="6">
        <f>IF('[1]TCE - ANEXO IV - Preencher'!K761="","",'[1]TCE - ANEXO IV - Preencher'!K761)</f>
        <v>44111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2602902</v>
      </c>
      <c r="L752" s="7">
        <f>'[1]TCE - ANEXO IV - Preencher'!N761</f>
        <v>203086.77000000002</v>
      </c>
    </row>
    <row r="753" spans="1:12" s="8" customFormat="1" ht="19.5" customHeight="1" x14ac:dyDescent="0.2">
      <c r="A753" s="3">
        <f>IFERROR(VLOOKUP(B753,'[1]DADOS (OCULTAR)'!$P$3:$R$56,3,0),"")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5.16 - Serviços Médico-Hospitalares, Odotonlogia e Laboratoriais</v>
      </c>
      <c r="D753" s="3">
        <f>'[1]TCE - ANEXO IV - Preencher'!F762</f>
        <v>11187085000185</v>
      </c>
      <c r="E753" s="5" t="str">
        <f>'[1]TCE - ANEXO IV - Preencher'!G762</f>
        <v>Coopanest/PE - Cooperativa dos Médicos Anestesiologistas de Pernambuco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60920009</v>
      </c>
      <c r="I753" s="6">
        <f>IF('[1]TCE - ANEXO IV - Preencher'!K762="","",'[1]TCE - ANEXO IV - Preencher'!K762)</f>
        <v>44110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263118.21000000002</v>
      </c>
    </row>
    <row r="754" spans="1:12" s="8" customFormat="1" ht="19.5" customHeight="1" x14ac:dyDescent="0.2">
      <c r="A754" s="3">
        <f>IFERROR(VLOOKUP(B754,'[1]DADOS (OCULTAR)'!$P$3:$R$56,3,0),"")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5.15 - Serviços Domésticos</v>
      </c>
      <c r="D754" s="3">
        <f>'[1]TCE - ANEXO IV - Preencher'!F763</f>
        <v>6272575004803</v>
      </c>
      <c r="E754" s="5" t="str">
        <f>'[1]TCE - ANEXO IV - Preencher'!G763</f>
        <v>Lavebras Gestão de Texteis S.A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3596</v>
      </c>
      <c r="I754" s="6">
        <f>IF('[1]TCE - ANEXO IV - Preencher'!K763="","",'[1]TCE - ANEXO IV - Preencher'!K763)</f>
        <v>44104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2610707</v>
      </c>
      <c r="L754" s="7">
        <f>'[1]TCE - ANEXO IV - Preencher'!N763</f>
        <v>36640.949999999997</v>
      </c>
    </row>
    <row r="755" spans="1:12" s="8" customFormat="1" ht="19.5" customHeight="1" x14ac:dyDescent="0.2">
      <c r="A755" s="3">
        <f>IFERROR(VLOOKUP(B755,'[1]DADOS (OCULTAR)'!$P$3:$R$56,3,0),"")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5.10 - Detetização/Tratamento de Resíduos e Afins</v>
      </c>
      <c r="D755" s="3">
        <f>'[1]TCE - ANEXO IV - Preencher'!F764</f>
        <v>11863530000180</v>
      </c>
      <c r="E755" s="5" t="str">
        <f>'[1]TCE - ANEXO IV - Preencher'!G764</f>
        <v>Brascon Gestão Ambiental Ltda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51503</v>
      </c>
      <c r="I755" s="6">
        <f>IF('[1]TCE - ANEXO IV - Preencher'!K764="","",'[1]TCE - ANEXO IV - Preencher'!K764)</f>
        <v>44106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2611309</v>
      </c>
      <c r="L755" s="7">
        <f>'[1]TCE - ANEXO IV - Preencher'!N764</f>
        <v>25465.22</v>
      </c>
    </row>
    <row r="756" spans="1:12" s="8" customFormat="1" ht="19.5" customHeight="1" x14ac:dyDescent="0.2">
      <c r="A756" s="3">
        <f>IFERROR(VLOOKUP(B756,'[1]DADOS (OCULTAR)'!$P$3:$R$56,3,0),"")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5.17 - Manutenção de Software, Certificação Digital e Microfilmagem</v>
      </c>
      <c r="D756" s="3">
        <f>'[1]TCE - ANEXO IV - Preencher'!F765</f>
        <v>3390967000115</v>
      </c>
      <c r="E756" s="5" t="str">
        <f>'[1]TCE - ANEXO IV - Preencher'!G765</f>
        <v>Cartello Desenvolvimento e Suporte Ltda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3127</v>
      </c>
      <c r="I756" s="6">
        <f>IF('[1]TCE - ANEXO IV - Preencher'!K765="","",'[1]TCE - ANEXO IV - Preencher'!K765)</f>
        <v>44075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2611606</v>
      </c>
      <c r="L756" s="7">
        <f>'[1]TCE - ANEXO IV - Preencher'!N765</f>
        <v>442.17</v>
      </c>
    </row>
    <row r="757" spans="1:12" s="8" customFormat="1" ht="19.5" customHeight="1" x14ac:dyDescent="0.2">
      <c r="A757" s="3">
        <f>IFERROR(VLOOKUP(B757,'[1]DADOS (OCULTAR)'!$P$3:$R$56,3,0),"")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5.17 - Manutenção de Software, Certificação Digital e Microfilmagem</v>
      </c>
      <c r="D757" s="3">
        <f>'[1]TCE - ANEXO IV - Preencher'!F766</f>
        <v>92306257000275</v>
      </c>
      <c r="E757" s="5" t="str">
        <f>'[1]TCE - ANEXO IV - Preencher'!G766</f>
        <v>Mv Informatica Nordeste Ltda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15187</v>
      </c>
      <c r="I757" s="6">
        <f>IF('[1]TCE - ANEXO IV - Preencher'!K766="","",'[1]TCE - ANEXO IV - Preencher'!K766)</f>
        <v>44076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2611606</v>
      </c>
      <c r="L757" s="7">
        <f>'[1]TCE - ANEXO IV - Preencher'!N766</f>
        <v>38502.94</v>
      </c>
    </row>
    <row r="758" spans="1:12" s="8" customFormat="1" ht="19.5" customHeight="1" x14ac:dyDescent="0.2">
      <c r="A758" s="3">
        <f>IFERROR(VLOOKUP(B758,'[1]DADOS (OCULTAR)'!$P$3:$R$56,3,0),"")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5.17 - Manutenção de Software, Certificação Digital e Microfilmagem</v>
      </c>
      <c r="D758" s="3">
        <f>'[1]TCE - ANEXO IV - Preencher'!F767</f>
        <v>16783034000130</v>
      </c>
      <c r="E758" s="5" t="str">
        <f>'[1]TCE - ANEXO IV - Preencher'!G767</f>
        <v>Síntese Licenciamento Programas Online Ltda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11577</v>
      </c>
      <c r="I758" s="6">
        <f>IF('[1]TCE - ANEXO IV - Preencher'!K767="","",'[1]TCE - ANEXO IV - Preencher'!K767)</f>
        <v>44105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2611606</v>
      </c>
      <c r="L758" s="7">
        <f>'[1]TCE - ANEXO IV - Preencher'!N767</f>
        <v>3130.65</v>
      </c>
    </row>
    <row r="759" spans="1:12" s="8" customFormat="1" ht="19.5" customHeight="1" x14ac:dyDescent="0.2">
      <c r="A759" s="3">
        <f>IFERROR(VLOOKUP(B759,'[1]DADOS (OCULTAR)'!$P$3:$R$56,3,0),"")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5.17 - Manutenção de Software, Certificação Digital e Microfilmagem</v>
      </c>
      <c r="D759" s="3">
        <f>'[1]TCE - ANEXO IV - Preencher'!F768</f>
        <v>53113791001285</v>
      </c>
      <c r="E759" s="5" t="str">
        <f>'[1]TCE - ANEXO IV - Preencher'!G768</f>
        <v>Totvs S.A.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57689</v>
      </c>
      <c r="I759" s="6">
        <f>IF('[1]TCE - ANEXO IV - Preencher'!K768="","",'[1]TCE - ANEXO IV - Preencher'!K768)</f>
        <v>44077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3106200</v>
      </c>
      <c r="L759" s="7">
        <f>'[1]TCE - ANEXO IV - Preencher'!N768</f>
        <v>374.05</v>
      </c>
    </row>
    <row r="760" spans="1:12" s="8" customFormat="1" ht="19.5" customHeight="1" x14ac:dyDescent="0.2">
      <c r="A760" s="3">
        <f>IFERROR(VLOOKUP(B760,'[1]DADOS (OCULTAR)'!$P$3:$R$56,3,0),"")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5.17 - Manutenção de Software, Certificação Digital e Microfilmagem</v>
      </c>
      <c r="D760" s="3">
        <f>'[1]TCE - ANEXO IV - Preencher'!F769</f>
        <v>53113791001285</v>
      </c>
      <c r="E760" s="5" t="str">
        <f>'[1]TCE - ANEXO IV - Preencher'!G769</f>
        <v>Totvs S.A.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57690</v>
      </c>
      <c r="I760" s="6">
        <f>IF('[1]TCE - ANEXO IV - Preencher'!K769="","",'[1]TCE - ANEXO IV - Preencher'!K769)</f>
        <v>44077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3106200</v>
      </c>
      <c r="L760" s="7">
        <f>'[1]TCE - ANEXO IV - Preencher'!N769</f>
        <v>2630.83</v>
      </c>
    </row>
    <row r="761" spans="1:12" s="8" customFormat="1" ht="19.5" customHeight="1" x14ac:dyDescent="0.2">
      <c r="A761" s="3">
        <f>IFERROR(VLOOKUP(B761,'[1]DADOS (OCULTAR)'!$P$3:$R$56,3,0),"")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5.99 - Outros Serviços de Terceiros Pessoa Jurídica</v>
      </c>
      <c r="D761" s="3">
        <f>'[1]TCE - ANEXO IV - Preencher'!F770</f>
        <v>27814653000160</v>
      </c>
      <c r="E761" s="5" t="str">
        <f>'[1]TCE - ANEXO IV - Preencher'!G770</f>
        <v>Lumi Consultoria e Serviços Ltda-EPP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467</v>
      </c>
      <c r="I761" s="6">
        <f>IF('[1]TCE - ANEXO IV - Preencher'!K770="","",'[1]TCE - ANEXO IV - Preencher'!K770)</f>
        <v>44084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2611606</v>
      </c>
      <c r="L761" s="7">
        <f>'[1]TCE - ANEXO IV - Preencher'!N770</f>
        <v>8000</v>
      </c>
    </row>
    <row r="762" spans="1:12" s="8" customFormat="1" ht="19.5" customHeight="1" x14ac:dyDescent="0.2">
      <c r="A762" s="3">
        <f>IFERROR(VLOOKUP(B762,'[1]DADOS (OCULTAR)'!$P$3:$R$56,3,0),"")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5.99 - Outros Serviços de Terceiros Pessoa Jurídica</v>
      </c>
      <c r="D762" s="3">
        <f>'[1]TCE - ANEXO IV - Preencher'!F771</f>
        <v>58921792000117</v>
      </c>
      <c r="E762" s="5" t="str">
        <f>'[1]TCE - ANEXO IV - Preencher'!G771</f>
        <v>Planisa Planejamento e Org. de Instituições de Saude Ltda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22999</v>
      </c>
      <c r="I762" s="6">
        <f>IF('[1]TCE - ANEXO IV - Preencher'!K771="","",'[1]TCE - ANEXO IV - Preencher'!K771)</f>
        <v>44075</v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3550308</v>
      </c>
      <c r="L762" s="7">
        <f>'[1]TCE - ANEXO IV - Preencher'!N771</f>
        <v>6100</v>
      </c>
    </row>
    <row r="763" spans="1:12" s="8" customFormat="1" ht="19.5" customHeight="1" x14ac:dyDescent="0.2">
      <c r="A763" s="3">
        <f>IFERROR(VLOOKUP(B763,'[1]DADOS (OCULTAR)'!$P$3:$R$56,3,0),"")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5.99 - Outros Serviços de Terceiros Pessoa Jurídica</v>
      </c>
      <c r="D763" s="3">
        <f>'[1]TCE - ANEXO IV - Preencher'!F772</f>
        <v>35521046000130</v>
      </c>
      <c r="E763" s="5" t="str">
        <f>'[1]TCE - ANEXO IV - Preencher'!G772</f>
        <v>TGI Consultoria em Gestão S.A.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19148</v>
      </c>
      <c r="I763" s="6">
        <f>IF('[1]TCE - ANEXO IV - Preencher'!K772="","",'[1]TCE - ANEXO IV - Preencher'!K772)</f>
        <v>44096</v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3600</v>
      </c>
    </row>
    <row r="764" spans="1:12" s="8" customFormat="1" ht="19.5" customHeight="1" x14ac:dyDescent="0.2">
      <c r="A764" s="3">
        <f>IFERROR(VLOOKUP(B764,'[1]DADOS (OCULTAR)'!$P$3:$R$56,3,0),"")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5.2 - Serviços Técnicos Profissionais</v>
      </c>
      <c r="D764" s="3">
        <f>'[1]TCE - ANEXO IV - Preencher'!F773</f>
        <v>2512303000119</v>
      </c>
      <c r="E764" s="5" t="str">
        <f>'[1]TCE - ANEXO IV - Preencher'!G773</f>
        <v>Noroes Azevedo Sociedade de Advogados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4302</v>
      </c>
      <c r="I764" s="6">
        <f>IF('[1]TCE - ANEXO IV - Preencher'!K773="","",'[1]TCE - ANEXO IV - Preencher'!K773)</f>
        <v>44075</v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2611606</v>
      </c>
      <c r="L764" s="7">
        <f>'[1]TCE - ANEXO IV - Preencher'!N773</f>
        <v>2940</v>
      </c>
    </row>
    <row r="765" spans="1:12" s="8" customFormat="1" ht="19.5" customHeight="1" x14ac:dyDescent="0.2">
      <c r="A765" s="3">
        <f>IFERROR(VLOOKUP(B765,'[1]DADOS (OCULTAR)'!$P$3:$R$56,3,0),"")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5.2 - Serviços Técnicos Profissionais</v>
      </c>
      <c r="D765" s="3">
        <f>'[1]TCE - ANEXO IV - Preencher'!F774</f>
        <v>2512303000119</v>
      </c>
      <c r="E765" s="5" t="str">
        <f>'[1]TCE - ANEXO IV - Preencher'!G774</f>
        <v>Noroes Azevedo Sociedade de Advogados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4303</v>
      </c>
      <c r="I765" s="6">
        <f>IF('[1]TCE - ANEXO IV - Preencher'!K774="","",'[1]TCE - ANEXO IV - Preencher'!K774)</f>
        <v>44075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7">
        <f>'[1]TCE - ANEXO IV - Preencher'!N774</f>
        <v>9804</v>
      </c>
    </row>
    <row r="766" spans="1:12" s="8" customFormat="1" ht="19.5" customHeight="1" x14ac:dyDescent="0.2">
      <c r="A766" s="3">
        <f>IFERROR(VLOOKUP(B766,'[1]DADOS (OCULTAR)'!$P$3:$R$56,3,0),"")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5.10 - Detetização/Tratamento de Resíduos e Afins</v>
      </c>
      <c r="D766" s="3">
        <f>'[1]TCE - ANEXO IV - Preencher'!F775</f>
        <v>10858157000106</v>
      </c>
      <c r="E766" s="5" t="str">
        <f>'[1]TCE - ANEXO IV - Preencher'!G775</f>
        <v>Fgenes &amp; Cia Ltda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329519</v>
      </c>
      <c r="I766" s="6">
        <f>IF('[1]TCE - ANEXO IV - Preencher'!K775="","",'[1]TCE - ANEXO IV - Preencher'!K775)</f>
        <v>44105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682.24</v>
      </c>
    </row>
    <row r="767" spans="1:12" s="8" customFormat="1" ht="19.5" customHeight="1" x14ac:dyDescent="0.2">
      <c r="A767" s="3">
        <f>IFERROR(VLOOKUP(B767,'[1]DADOS (OCULTAR)'!$P$3:$R$56,3,0),"")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5.10 - Detetização/Tratamento de Resíduos e Afins</v>
      </c>
      <c r="D767" s="3">
        <f>'[1]TCE - ANEXO IV - Preencher'!F776</f>
        <v>10858157000106</v>
      </c>
      <c r="E767" s="5" t="str">
        <f>'[1]TCE - ANEXO IV - Preencher'!G776</f>
        <v>Fgenes &amp; Cia Ltda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329492</v>
      </c>
      <c r="I767" s="6">
        <f>IF('[1]TCE - ANEXO IV - Preencher'!K776="","",'[1]TCE - ANEXO IV - Preencher'!K776)</f>
        <v>44105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2611606</v>
      </c>
      <c r="L767" s="7">
        <f>'[1]TCE - ANEXO IV - Preencher'!N776</f>
        <v>1680</v>
      </c>
    </row>
    <row r="768" spans="1:12" s="8" customFormat="1" ht="19.5" customHeight="1" x14ac:dyDescent="0.2">
      <c r="A768" s="3">
        <f>IFERROR(VLOOKUP(B768,'[1]DADOS (OCULTAR)'!$P$3:$R$56,3,0),"")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5.23 - Limpeza e Conservação</v>
      </c>
      <c r="D768" s="3">
        <f>'[1]TCE - ANEXO IV - Preencher'!F777</f>
        <v>10229013000190</v>
      </c>
      <c r="E768" s="5" t="str">
        <f>'[1]TCE - ANEXO IV - Preencher'!G777</f>
        <v>Interclean Administração Ltda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264</v>
      </c>
      <c r="I768" s="6">
        <f>IF('[1]TCE - ANEXO IV - Preencher'!K777="","",'[1]TCE - ANEXO IV - Preencher'!K777)</f>
        <v>44091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249122.02</v>
      </c>
    </row>
    <row r="769" spans="1:12" s="8" customFormat="1" ht="19.5" customHeight="1" x14ac:dyDescent="0.2">
      <c r="A769" s="3">
        <f>IFERROR(VLOOKUP(B769,'[1]DADOS (OCULTAR)'!$P$3:$R$56,3,0),"")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5.99 - Outros Serviços de Terceiros Pessoa Jurídica</v>
      </c>
      <c r="D769" s="3">
        <f>'[1]TCE - ANEXO IV - Preencher'!F778</f>
        <v>11735586000159</v>
      </c>
      <c r="E769" s="5" t="str">
        <f>'[1]TCE - ANEXO IV - Preencher'!G778</f>
        <v>Fundação de Apoio ao Desenvolvimento da Universidade Federal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59343</v>
      </c>
      <c r="I769" s="6">
        <f>IF('[1]TCE - ANEXO IV - Preencher'!K778="","",'[1]TCE - ANEXO IV - Preencher'!K778)</f>
        <v>44098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7">
        <f>'[1]TCE - ANEXO IV - Preencher'!N778</f>
        <v>3470.67</v>
      </c>
    </row>
    <row r="770" spans="1:12" s="8" customFormat="1" ht="19.5" customHeight="1" x14ac:dyDescent="0.2">
      <c r="A770" s="3">
        <f>IFERROR(VLOOKUP(B770,'[1]DADOS (OCULTAR)'!$P$3:$R$56,3,0),"")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5.99 - Outros Serviços de Terceiros Pessoa Jurídica</v>
      </c>
      <c r="D770" s="3">
        <f>'[1]TCE - ANEXO IV - Preencher'!F779</f>
        <v>11735586000159</v>
      </c>
      <c r="E770" s="5" t="str">
        <f>'[1]TCE - ANEXO IV - Preencher'!G779</f>
        <v>Fundação de Apoio ao Desenvolvimento da Universidade Federal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59370</v>
      </c>
      <c r="I770" s="6">
        <f>IF('[1]TCE - ANEXO IV - Preencher'!K779="","",'[1]TCE - ANEXO IV - Preencher'!K779)</f>
        <v>44098</v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4186.4399999999996</v>
      </c>
    </row>
    <row r="771" spans="1:12" s="8" customFormat="1" ht="19.5" customHeight="1" x14ac:dyDescent="0.2">
      <c r="A771" s="3">
        <f>IFERROR(VLOOKUP(B771,'[1]DADOS (OCULTAR)'!$P$3:$R$56,3,0),"")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5.99 - Outros Serviços de Terceiros Pessoa Jurídica</v>
      </c>
      <c r="D771" s="3">
        <f>'[1]TCE - ANEXO IV - Preencher'!F780</f>
        <v>13409775000329</v>
      </c>
      <c r="E771" s="5" t="str">
        <f>'[1]TCE - ANEXO IV - Preencher'!G780</f>
        <v>Inspetora Salesiana do Nordeste do Brasil</v>
      </c>
      <c r="F771" s="5" t="str">
        <f>'[1]TCE - ANEXO IV - Preencher'!H780</f>
        <v>S</v>
      </c>
      <c r="G771" s="5" t="str">
        <f>'[1]TCE - ANEXO IV - Preencher'!I780</f>
        <v>S</v>
      </c>
      <c r="H771" s="5">
        <f>'[1]TCE - ANEXO IV - Preencher'!J780</f>
        <v>11718</v>
      </c>
      <c r="I771" s="6">
        <f>IF('[1]TCE - ANEXO IV - Preencher'!K780="","",'[1]TCE - ANEXO IV - Preencher'!K780)</f>
        <v>44090</v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2611606</v>
      </c>
      <c r="L771" s="7">
        <f>'[1]TCE - ANEXO IV - Preencher'!N780</f>
        <v>1440</v>
      </c>
    </row>
    <row r="772" spans="1:12" s="8" customFormat="1" ht="19.5" customHeight="1" x14ac:dyDescent="0.2">
      <c r="A772" s="3">
        <f>IFERROR(VLOOKUP(B772,'[1]DADOS (OCULTAR)'!$P$3:$R$56,3,0),"")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5.99 - Outros Serviços de Terceiros Pessoa Jurídica</v>
      </c>
      <c r="D772" s="3">
        <f>'[1]TCE - ANEXO IV - Preencher'!F781</f>
        <v>11506512000140</v>
      </c>
      <c r="E772" s="5" t="str">
        <f>'[1]TCE - ANEXO IV - Preencher'!G781</f>
        <v xml:space="preserve">Labet Exames Toxicológicos 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1704202</v>
      </c>
      <c r="I772" s="6">
        <f>IF('[1]TCE - ANEXO IV - Preencher'!K781="","",'[1]TCE - ANEXO IV - Preencher'!K781)</f>
        <v>44096</v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3547304</v>
      </c>
      <c r="L772" s="7">
        <f>'[1]TCE - ANEXO IV - Preencher'!N781</f>
        <v>179</v>
      </c>
    </row>
    <row r="773" spans="1:12" s="8" customFormat="1" ht="19.5" customHeight="1" x14ac:dyDescent="0.2">
      <c r="A773" s="3">
        <f>IFERROR(VLOOKUP(B773,'[1]DADOS (OCULTAR)'!$P$3:$R$56,3,0),"")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5.99 - Outros Serviços de Terceiros Pessoa Jurídica</v>
      </c>
      <c r="D773" s="3">
        <f>'[1]TCE - ANEXO IV - Preencher'!F782</f>
        <v>13409775000329</v>
      </c>
      <c r="E773" s="5" t="str">
        <f>'[1]TCE - ANEXO IV - Preencher'!G782</f>
        <v>Linus Log LTDA ME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866</v>
      </c>
      <c r="I773" s="6">
        <f>IF('[1]TCE - ANEXO IV - Preencher'!K782="","",'[1]TCE - ANEXO IV - Preencher'!K782)</f>
        <v>44125</v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2607901</v>
      </c>
      <c r="L773" s="7">
        <f>'[1]TCE - ANEXO IV - Preencher'!N782</f>
        <v>2352.27</v>
      </c>
    </row>
    <row r="774" spans="1:12" s="8" customFormat="1" ht="19.5" customHeight="1" x14ac:dyDescent="0.2">
      <c r="A774" s="3">
        <f>IFERROR(VLOOKUP(B774,'[1]DADOS (OCULTAR)'!$P$3:$R$56,3,0),"")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5.99 - Outros Serviços de Terceiros Pessoa Jurídica</v>
      </c>
      <c r="D774" s="3">
        <f>'[1]TCE - ANEXO IV - Preencher'!F783</f>
        <v>13409775000329</v>
      </c>
      <c r="E774" s="5" t="str">
        <f>'[1]TCE - ANEXO IV - Preencher'!G783</f>
        <v>Linus Log LTDA ME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867</v>
      </c>
      <c r="I774" s="6">
        <f>IF('[1]TCE - ANEXO IV - Preencher'!K783="","",'[1]TCE - ANEXO IV - Preencher'!K783)</f>
        <v>44125</v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2607901</v>
      </c>
      <c r="L774" s="7">
        <f>'[1]TCE - ANEXO IV - Preencher'!N783</f>
        <v>269.48</v>
      </c>
    </row>
    <row r="775" spans="1:12" s="8" customFormat="1" ht="19.5" customHeight="1" x14ac:dyDescent="0.2">
      <c r="A775" s="3">
        <f>IFERROR(VLOOKUP(B775,'[1]DADOS (OCULTAR)'!$P$3:$R$56,3,0),"")</f>
        <v>9039744000860</v>
      </c>
      <c r="B775" s="4" t="str">
        <f>'[1]TCE - ANEXO IV - Preencher'!C784</f>
        <v>HOSPITAL DOM HÉLDER</v>
      </c>
      <c r="C775" s="4" t="str">
        <f>'[1]TCE - ANEXO IV - Preencher'!E784</f>
        <v>5.99 - Outros Serviços de Terceiros Pessoa Jurídica</v>
      </c>
      <c r="D775" s="3">
        <f>'[1]TCE - ANEXO IV - Preencher'!F784</f>
        <v>1699696000159</v>
      </c>
      <c r="E775" s="5" t="str">
        <f>'[1]TCE - ANEXO IV - Preencher'!G784</f>
        <v>Qualiagua Laboratorio E Consultoria Ltda</v>
      </c>
      <c r="F775" s="5" t="str">
        <f>'[1]TCE - ANEXO IV - Preencher'!H784</f>
        <v>S</v>
      </c>
      <c r="G775" s="5" t="str">
        <f>'[1]TCE - ANEXO IV - Preencher'!I784</f>
        <v>S</v>
      </c>
      <c r="H775" s="5">
        <f>'[1]TCE - ANEXO IV - Preencher'!J784</f>
        <v>50915</v>
      </c>
      <c r="I775" s="6">
        <f>IF('[1]TCE - ANEXO IV - Preencher'!K784="","",'[1]TCE - ANEXO IV - Preencher'!K784)</f>
        <v>44105</v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204.96</v>
      </c>
    </row>
    <row r="776" spans="1:12" s="8" customFormat="1" ht="19.5" customHeight="1" x14ac:dyDescent="0.2">
      <c r="A776" s="3">
        <f>IFERROR(VLOOKUP(B776,'[1]DADOS (OCULTAR)'!$P$3:$R$56,3,0),"")</f>
        <v>9039744000860</v>
      </c>
      <c r="B776" s="4" t="str">
        <f>'[1]TCE - ANEXO IV - Preencher'!C785</f>
        <v>HOSPITAL DOM HÉLDER</v>
      </c>
      <c r="C776" s="4" t="str">
        <f>'[1]TCE - ANEXO IV - Preencher'!E785</f>
        <v>5.99 - Outros Serviços de Terceiros Pessoa Jurídica</v>
      </c>
      <c r="D776" s="3">
        <f>'[1]TCE - ANEXO IV - Preencher'!F785</f>
        <v>9081254000156</v>
      </c>
      <c r="E776" s="5" t="str">
        <f>'[1]TCE - ANEXO IV - Preencher'!G785</f>
        <v>Rapidex Solucoes Em Servicos Ltda-Me</v>
      </c>
      <c r="F776" s="5" t="str">
        <f>'[1]TCE - ANEXO IV - Preencher'!H785</f>
        <v>S</v>
      </c>
      <c r="G776" s="5" t="str">
        <f>'[1]TCE - ANEXO IV - Preencher'!I785</f>
        <v>S</v>
      </c>
      <c r="H776" s="5">
        <f>'[1]TCE - ANEXO IV - Preencher'!J785</f>
        <v>1374</v>
      </c>
      <c r="I776" s="6">
        <f>IF('[1]TCE - ANEXO IV - Preencher'!K785="","",'[1]TCE - ANEXO IV - Preencher'!K785)</f>
        <v>44075</v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7010</v>
      </c>
    </row>
    <row r="777" spans="1:12" s="8" customFormat="1" ht="19.5" customHeight="1" x14ac:dyDescent="0.2">
      <c r="A777" s="3">
        <f>IFERROR(VLOOKUP(B777,'[1]DADOS (OCULTAR)'!$P$3:$R$56,3,0),"")</f>
        <v>9039744000860</v>
      </c>
      <c r="B777" s="4" t="str">
        <f>'[1]TCE - ANEXO IV - Preencher'!C786</f>
        <v>HOSPITAL DOM HÉLDER</v>
      </c>
      <c r="C777" s="4" t="str">
        <f>'[1]TCE - ANEXO IV - Preencher'!E786</f>
        <v>5.99 - Outros Serviços de Terceiros Pessoa Jurídica</v>
      </c>
      <c r="D777" s="3">
        <f>'[1]TCE - ANEXO IV - Preencher'!F786</f>
        <v>17467595000192</v>
      </c>
      <c r="E777" s="5" t="str">
        <f>'[1]TCE - ANEXO IV - Preencher'!G786</f>
        <v>Uniester Unidade de Esterilizacao Ltda ME</v>
      </c>
      <c r="F777" s="5" t="str">
        <f>'[1]TCE - ANEXO IV - Preencher'!H786</f>
        <v>S</v>
      </c>
      <c r="G777" s="5" t="str">
        <f>'[1]TCE - ANEXO IV - Preencher'!I786</f>
        <v>S</v>
      </c>
      <c r="H777" s="5">
        <f>'[1]TCE - ANEXO IV - Preencher'!J786</f>
        <v>3393</v>
      </c>
      <c r="I777" s="6">
        <f>IF('[1]TCE - ANEXO IV - Preencher'!K786="","",'[1]TCE - ANEXO IV - Preencher'!K786)</f>
        <v>44130</v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12547.4</v>
      </c>
    </row>
    <row r="778" spans="1:12" s="8" customFormat="1" ht="19.5" customHeight="1" x14ac:dyDescent="0.2">
      <c r="A778" s="3">
        <f>IFERROR(VLOOKUP(B778,'[1]DADOS (OCULTAR)'!$P$3:$R$56,3,0),"")</f>
        <v>9039744000860</v>
      </c>
      <c r="B778" s="4" t="str">
        <f>'[1]TCE - ANEXO IV - Preencher'!C787</f>
        <v>HOSPITAL DOM HÉLDER</v>
      </c>
      <c r="C778" s="4" t="str">
        <f>'[1]TCE - ANEXO IV - Preencher'!E787</f>
        <v>5.5 - Reparo e Manutenção de Máquinas e Equipamentos</v>
      </c>
      <c r="D778" s="3">
        <f>'[1]TCE - ANEXO IV - Preencher'!F787</f>
        <v>58295213000178</v>
      </c>
      <c r="E778" s="5" t="str">
        <f>'[1]TCE - ANEXO IV - Preencher'!G787</f>
        <v>Philips Medical Systems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126101</v>
      </c>
      <c r="I778" s="6">
        <f>IF('[1]TCE - ANEXO IV - Preencher'!K787="","",'[1]TCE - ANEXO IV - Preencher'!K787)</f>
        <v>44076</v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3505708</v>
      </c>
      <c r="L778" s="7">
        <f>'[1]TCE - ANEXO IV - Preencher'!N787</f>
        <v>45785.06</v>
      </c>
    </row>
    <row r="779" spans="1:12" s="8" customFormat="1" ht="19.5" customHeight="1" x14ac:dyDescent="0.2">
      <c r="A779" s="3">
        <f>IFERROR(VLOOKUP(B779,'[1]DADOS (OCULTAR)'!$P$3:$R$56,3,0),"")</f>
        <v>9039744000860</v>
      </c>
      <c r="B779" s="4" t="str">
        <f>'[1]TCE - ANEXO IV - Preencher'!C788</f>
        <v>HOSPITAL DOM HÉLDER</v>
      </c>
      <c r="C779" s="4" t="str">
        <f>'[1]TCE - ANEXO IV - Preencher'!E788</f>
        <v>5.5 - Reparo e Manutenção de Máquinas e Equipamentos</v>
      </c>
      <c r="D779" s="3">
        <f>'[1]TCE - ANEXO IV - Preencher'!F788</f>
        <v>12891935000194</v>
      </c>
      <c r="E779" s="5" t="str">
        <f>'[1]TCE - ANEXO IV - Preencher'!G788</f>
        <v>Representa Materiais Cirurgicos Medicos e Hospitalares</v>
      </c>
      <c r="F779" s="5" t="str">
        <f>'[1]TCE - ANEXO IV - Preencher'!H788</f>
        <v>S</v>
      </c>
      <c r="G779" s="5" t="str">
        <f>'[1]TCE - ANEXO IV - Preencher'!I788</f>
        <v>S</v>
      </c>
      <c r="H779" s="5">
        <f>'[1]TCE - ANEXO IV - Preencher'!J788</f>
        <v>914</v>
      </c>
      <c r="I779" s="6">
        <f>IF('[1]TCE - ANEXO IV - Preencher'!K788="","",'[1]TCE - ANEXO IV - Preencher'!K788)</f>
        <v>44103</v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2000</v>
      </c>
    </row>
    <row r="780" spans="1:12" s="8" customFormat="1" ht="19.5" customHeight="1" x14ac:dyDescent="0.2">
      <c r="A780" s="3">
        <f>IFERROR(VLOOKUP(B780,'[1]DADOS (OCULTAR)'!$P$3:$R$56,3,0),"")</f>
        <v>9039744000860</v>
      </c>
      <c r="B780" s="4" t="str">
        <f>'[1]TCE - ANEXO IV - Preencher'!C789</f>
        <v>HOSPITAL DOM HÉLDER</v>
      </c>
      <c r="C780" s="4" t="str">
        <f>'[1]TCE - ANEXO IV - Preencher'!E789</f>
        <v>5.5 - Reparo e Manutenção de Máquinas e Equipamentos</v>
      </c>
      <c r="D780" s="3">
        <f>'[1]TCE - ANEXO IV - Preencher'!F789</f>
        <v>7146768000117</v>
      </c>
      <c r="E780" s="5" t="str">
        <f>'[1]TCE - ANEXO IV - Preencher'!G789</f>
        <v>Serv Imagem Nordeste Assistencia Tecnica Ltda</v>
      </c>
      <c r="F780" s="5" t="str">
        <f>'[1]TCE - ANEXO IV - Preencher'!H789</f>
        <v>S</v>
      </c>
      <c r="G780" s="5" t="str">
        <f>'[1]TCE - ANEXO IV - Preencher'!I789</f>
        <v>S</v>
      </c>
      <c r="H780" s="5">
        <f>'[1]TCE - ANEXO IV - Preencher'!J789</f>
        <v>3651</v>
      </c>
      <c r="I780" s="6">
        <f>IF('[1]TCE - ANEXO IV - Preencher'!K789="","",'[1]TCE - ANEXO IV - Preencher'!K789)</f>
        <v>44103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2607901</v>
      </c>
      <c r="L780" s="7">
        <f>'[1]TCE - ANEXO IV - Preencher'!N789</f>
        <v>5146</v>
      </c>
    </row>
    <row r="781" spans="1:12" s="8" customFormat="1" ht="19.5" customHeight="1" x14ac:dyDescent="0.2">
      <c r="A781" s="3">
        <f>IFERROR(VLOOKUP(B781,'[1]DADOS (OCULTAR)'!$P$3:$R$56,3,0),"")</f>
        <v>9039744000860</v>
      </c>
      <c r="B781" s="4" t="str">
        <f>'[1]TCE - ANEXO IV - Preencher'!C790</f>
        <v>HOSPITAL DOM HÉLDER</v>
      </c>
      <c r="C781" s="4" t="str">
        <f>'[1]TCE - ANEXO IV - Preencher'!E790</f>
        <v>5.5 - Reparo e Manutenção de Máquinas e Equipamentos</v>
      </c>
      <c r="D781" s="3">
        <f>'[1]TCE - ANEXO IV - Preencher'!F790</f>
        <v>1449930000785</v>
      </c>
      <c r="E781" s="5" t="str">
        <f>'[1]TCE - ANEXO IV - Preencher'!G790</f>
        <v>Siemens Healthcare Diagnosticos Ltda</v>
      </c>
      <c r="F781" s="5" t="str">
        <f>'[1]TCE - ANEXO IV - Preencher'!H790</f>
        <v>S</v>
      </c>
      <c r="G781" s="5" t="str">
        <f>'[1]TCE - ANEXO IV - Preencher'!I790</f>
        <v>S</v>
      </c>
      <c r="H781" s="5">
        <f>'[1]TCE - ANEXO IV - Preencher'!J790</f>
        <v>8911</v>
      </c>
      <c r="I781" s="6">
        <f>IF('[1]TCE - ANEXO IV - Preencher'!K790="","",'[1]TCE - ANEXO IV - Preencher'!K790)</f>
        <v>44084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7">
        <f>'[1]TCE - ANEXO IV - Preencher'!N790</f>
        <v>8477.9500000000007</v>
      </c>
    </row>
    <row r="782" spans="1:12" s="8" customFormat="1" ht="19.5" customHeight="1" x14ac:dyDescent="0.2">
      <c r="A782" s="3">
        <f>IFERROR(VLOOKUP(B782,'[1]DADOS (OCULTAR)'!$P$3:$R$56,3,0),"")</f>
        <v>9039744000860</v>
      </c>
      <c r="B782" s="4" t="str">
        <f>'[1]TCE - ANEXO IV - Preencher'!C791</f>
        <v>HOSPITAL DOM HÉLDER</v>
      </c>
      <c r="C782" s="4" t="str">
        <f>'[1]TCE - ANEXO IV - Preencher'!E791</f>
        <v>5.5 - Reparo e Manutenção de Máquinas e Equipamentos</v>
      </c>
      <c r="D782" s="3">
        <f>'[1]TCE - ANEXO IV - Preencher'!F791</f>
        <v>8955334000120</v>
      </c>
      <c r="E782" s="5" t="str">
        <f>'[1]TCE - ANEXO IV - Preencher'!G791</f>
        <v>TechMed - E. C. de Melo Oliveira Me</v>
      </c>
      <c r="F782" s="5" t="str">
        <f>'[1]TCE - ANEXO IV - Preencher'!H791</f>
        <v>S</v>
      </c>
      <c r="G782" s="5" t="str">
        <f>'[1]TCE - ANEXO IV - Preencher'!I791</f>
        <v>S</v>
      </c>
      <c r="H782" s="5">
        <f>'[1]TCE - ANEXO IV - Preencher'!J791</f>
        <v>2673</v>
      </c>
      <c r="I782" s="6">
        <f>IF('[1]TCE - ANEXO IV - Preencher'!K791="","",'[1]TCE - ANEXO IV - Preencher'!K791)</f>
        <v>44105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2603454</v>
      </c>
      <c r="L782" s="7">
        <f>'[1]TCE - ANEXO IV - Preencher'!N791</f>
        <v>6000</v>
      </c>
    </row>
    <row r="783" spans="1:12" s="8" customFormat="1" ht="19.5" customHeight="1" x14ac:dyDescent="0.2">
      <c r="A783" s="3">
        <f>IFERROR(VLOOKUP(B783,'[1]DADOS (OCULTAR)'!$P$3:$R$56,3,0),"")</f>
        <v>9039744000860</v>
      </c>
      <c r="B783" s="4" t="str">
        <f>'[1]TCE - ANEXO IV - Preencher'!C792</f>
        <v>HOSPITAL DOM HÉLDER</v>
      </c>
      <c r="C783" s="4" t="str">
        <f>'[1]TCE - ANEXO IV - Preencher'!E792</f>
        <v>5.5 - Reparo e Manutenção de Máquinas e Equipamentos</v>
      </c>
      <c r="D783" s="3">
        <f>'[1]TCE - ANEXO IV - Preencher'!F792</f>
        <v>24380578002041</v>
      </c>
      <c r="E783" s="5" t="str">
        <f>'[1]TCE - ANEXO IV - Preencher'!G792</f>
        <v>White Martins Gases Industriais do Nordeste Ltda</v>
      </c>
      <c r="F783" s="5" t="str">
        <f>'[1]TCE - ANEXO IV - Preencher'!H792</f>
        <v>S</v>
      </c>
      <c r="G783" s="5" t="str">
        <f>'[1]TCE - ANEXO IV - Preencher'!I792</f>
        <v>S</v>
      </c>
      <c r="H783" s="5">
        <f>'[1]TCE - ANEXO IV - Preencher'!J792</f>
        <v>9821</v>
      </c>
      <c r="I783" s="6">
        <f>IF('[1]TCE - ANEXO IV - Preencher'!K792="","",'[1]TCE - ANEXO IV - Preencher'!K792)</f>
        <v>44078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2607901</v>
      </c>
      <c r="L783" s="7">
        <f>'[1]TCE - ANEXO IV - Preencher'!N792</f>
        <v>441.63</v>
      </c>
    </row>
    <row r="784" spans="1:12" s="8" customFormat="1" ht="19.5" customHeight="1" x14ac:dyDescent="0.2">
      <c r="A784" s="3">
        <f>IFERROR(VLOOKUP(B784,'[1]DADOS (OCULTAR)'!$P$3:$R$56,3,0),"")</f>
        <v>9039744000860</v>
      </c>
      <c r="B784" s="4" t="str">
        <f>'[1]TCE - ANEXO IV - Preencher'!C793</f>
        <v>HOSPITAL DOM HÉLDER</v>
      </c>
      <c r="C784" s="4" t="str">
        <f>'[1]TCE - ANEXO IV - Preencher'!E793</f>
        <v>5.5 - Reparo e Manutenção de Máquinas e Equipamentos</v>
      </c>
      <c r="D784" s="3">
        <f>'[1]TCE - ANEXO IV - Preencher'!F793</f>
        <v>3480539000183</v>
      </c>
      <c r="E784" s="5" t="str">
        <f>'[1]TCE - ANEXO IV - Preencher'!G793</f>
        <v>SL Engenharia Hospitalar Ltda</v>
      </c>
      <c r="F784" s="5" t="str">
        <f>'[1]TCE - ANEXO IV - Preencher'!H793</f>
        <v>S</v>
      </c>
      <c r="G784" s="5" t="str">
        <f>'[1]TCE - ANEXO IV - Preencher'!I793</f>
        <v>S</v>
      </c>
      <c r="H784" s="5">
        <f>'[1]TCE - ANEXO IV - Preencher'!J793</f>
        <v>5236</v>
      </c>
      <c r="I784" s="6">
        <f>IF('[1]TCE - ANEXO IV - Preencher'!K793="","",'[1]TCE - ANEXO IV - Preencher'!K793)</f>
        <v>44091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2607901</v>
      </c>
      <c r="L784" s="7">
        <f>'[1]TCE - ANEXO IV - Preencher'!N793</f>
        <v>28470.73</v>
      </c>
    </row>
    <row r="785" spans="1:12" s="8" customFormat="1" ht="19.5" customHeight="1" x14ac:dyDescent="0.2">
      <c r="A785" s="3">
        <f>IFERROR(VLOOKUP(B785,'[1]DADOS (OCULTAR)'!$P$3:$R$56,3,0),"")</f>
        <v>9039744000860</v>
      </c>
      <c r="B785" s="4" t="str">
        <f>'[1]TCE - ANEXO IV - Preencher'!C794</f>
        <v>HOSPITAL DOM HÉLDER</v>
      </c>
      <c r="C785" s="4" t="str">
        <f>'[1]TCE - ANEXO IV - Preencher'!E794</f>
        <v>5.5 - Reparo e Manutenção de Máquinas e Equipamentos</v>
      </c>
      <c r="D785" s="3">
        <f>'[1]TCE - ANEXO IV - Preencher'!F794</f>
        <v>10645770000145</v>
      </c>
      <c r="E785" s="5" t="str">
        <f>'[1]TCE - ANEXO IV - Preencher'!G794</f>
        <v>Aguiar Serviços Eletronicos Ltda - ME</v>
      </c>
      <c r="F785" s="5" t="str">
        <f>'[1]TCE - ANEXO IV - Preencher'!H794</f>
        <v>S</v>
      </c>
      <c r="G785" s="5" t="str">
        <f>'[1]TCE - ANEXO IV - Preencher'!I794</f>
        <v>S</v>
      </c>
      <c r="H785" s="5">
        <f>'[1]TCE - ANEXO IV - Preencher'!J794</f>
        <v>859</v>
      </c>
      <c r="I785" s="6">
        <f>IF('[1]TCE - ANEXO IV - Preencher'!K794="","",'[1]TCE - ANEXO IV - Preencher'!K794)</f>
        <v>44096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2609600</v>
      </c>
      <c r="L785" s="7">
        <f>'[1]TCE - ANEXO IV - Preencher'!N794</f>
        <v>378</v>
      </c>
    </row>
    <row r="786" spans="1:12" s="8" customFormat="1" ht="19.5" customHeight="1" x14ac:dyDescent="0.2">
      <c r="A786" s="3">
        <f>IFERROR(VLOOKUP(B786,'[1]DADOS (OCULTAR)'!$P$3:$R$56,3,0),"")</f>
        <v>9039744000860</v>
      </c>
      <c r="B786" s="4" t="str">
        <f>'[1]TCE - ANEXO IV - Preencher'!C795</f>
        <v>HOSPITAL DOM HÉLDER</v>
      </c>
      <c r="C786" s="4" t="str">
        <f>'[1]TCE - ANEXO IV - Preencher'!E795</f>
        <v>5.5 - Reparo e Manutenção de Máquinas e Equipamentos</v>
      </c>
      <c r="D786" s="3">
        <f>'[1]TCE - ANEXO IV - Preencher'!F795</f>
        <v>10645770000145</v>
      </c>
      <c r="E786" s="5" t="str">
        <f>'[1]TCE - ANEXO IV - Preencher'!G795</f>
        <v>Aguiar Serviços Eletronicos Ltda - ME</v>
      </c>
      <c r="F786" s="5" t="str">
        <f>'[1]TCE - ANEXO IV - Preencher'!H795</f>
        <v>S</v>
      </c>
      <c r="G786" s="5" t="str">
        <f>'[1]TCE - ANEXO IV - Preencher'!I795</f>
        <v>S</v>
      </c>
      <c r="H786" s="5">
        <f>'[1]TCE - ANEXO IV - Preencher'!J795</f>
        <v>862</v>
      </c>
      <c r="I786" s="6">
        <f>IF('[1]TCE - ANEXO IV - Preencher'!K795="","",'[1]TCE - ANEXO IV - Preencher'!K795)</f>
        <v>44099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2609600</v>
      </c>
      <c r="L786" s="7">
        <f>'[1]TCE - ANEXO IV - Preencher'!N795</f>
        <v>1517.49</v>
      </c>
    </row>
    <row r="787" spans="1:12" s="8" customFormat="1" ht="19.5" customHeight="1" x14ac:dyDescent="0.2">
      <c r="A787" s="3">
        <f>IFERROR(VLOOKUP(B787,'[1]DADOS (OCULTAR)'!$P$3:$R$56,3,0),"")</f>
        <v>9039744000860</v>
      </c>
      <c r="B787" s="4" t="str">
        <f>'[1]TCE - ANEXO IV - Preencher'!C796</f>
        <v>HOSPITAL DOM HÉLDER</v>
      </c>
      <c r="C787" s="4" t="str">
        <f>'[1]TCE - ANEXO IV - Preencher'!E796</f>
        <v>5.5 - Reparo e Manutenção de Máquinas e Equipamentos</v>
      </c>
      <c r="D787" s="3">
        <f>'[1]TCE - ANEXO IV - Preencher'!F796</f>
        <v>14951481000125</v>
      </c>
      <c r="E787" s="5" t="str">
        <f>'[1]TCE - ANEXO IV - Preencher'!G796</f>
        <v>BM Com e Serv de Equip Medicos Hospitalares Ltda</v>
      </c>
      <c r="F787" s="5" t="str">
        <f>'[1]TCE - ANEXO IV - Preencher'!H796</f>
        <v>S</v>
      </c>
      <c r="G787" s="5" t="str">
        <f>'[1]TCE - ANEXO IV - Preencher'!I796</f>
        <v>S</v>
      </c>
      <c r="H787" s="5">
        <f>'[1]TCE - ANEXO IV - Preencher'!J796</f>
        <v>68</v>
      </c>
      <c r="I787" s="6">
        <f>IF('[1]TCE - ANEXO IV - Preencher'!K796="","",'[1]TCE - ANEXO IV - Preencher'!K796)</f>
        <v>44110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2603454</v>
      </c>
      <c r="L787" s="7">
        <f>'[1]TCE - ANEXO IV - Preencher'!N796</f>
        <v>5000</v>
      </c>
    </row>
    <row r="788" spans="1:12" s="8" customFormat="1" ht="19.5" customHeight="1" x14ac:dyDescent="0.2">
      <c r="A788" s="3">
        <f>IFERROR(VLOOKUP(B788,'[1]DADOS (OCULTAR)'!$P$3:$R$56,3,0),"")</f>
        <v>9039744000860</v>
      </c>
      <c r="B788" s="4" t="str">
        <f>'[1]TCE - ANEXO IV - Preencher'!C797</f>
        <v>HOSPITAL DOM HÉLDER</v>
      </c>
      <c r="C788" s="4" t="str">
        <f>'[1]TCE - ANEXO IV - Preencher'!E797</f>
        <v>5.5 - Reparo e Manutenção de Máquinas e Equipamentos</v>
      </c>
      <c r="D788" s="3">
        <f>'[1]TCE - ANEXO IV - Preencher'!F797</f>
        <v>9014387000100</v>
      </c>
      <c r="E788" s="5" t="str">
        <f>'[1]TCE - ANEXO IV - Preencher'!G797</f>
        <v>Completa Serviços de Ar Condicionado e Locação Ltda EPP</v>
      </c>
      <c r="F788" s="5" t="str">
        <f>'[1]TCE - ANEXO IV - Preencher'!H797</f>
        <v>S</v>
      </c>
      <c r="G788" s="5" t="str">
        <f>'[1]TCE - ANEXO IV - Preencher'!I797</f>
        <v>S</v>
      </c>
      <c r="H788" s="5">
        <f>'[1]TCE - ANEXO IV - Preencher'!J797</f>
        <v>1311</v>
      </c>
      <c r="I788" s="6">
        <f>IF('[1]TCE - ANEXO IV - Preencher'!K797="","",'[1]TCE - ANEXO IV - Preencher'!K797)</f>
        <v>44095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>2611606</v>
      </c>
      <c r="L788" s="7">
        <f>'[1]TCE - ANEXO IV - Preencher'!N797</f>
        <v>59210.12</v>
      </c>
    </row>
    <row r="789" spans="1:12" s="8" customFormat="1" ht="19.5" customHeight="1" x14ac:dyDescent="0.2">
      <c r="A789" s="3">
        <f>IFERROR(VLOOKUP(B789,'[1]DADOS (OCULTAR)'!$P$3:$R$56,3,0),"")</f>
        <v>9039744000860</v>
      </c>
      <c r="B789" s="4" t="str">
        <f>'[1]TCE - ANEXO IV - Preencher'!C798</f>
        <v>HOSPITAL DOM HÉLDER</v>
      </c>
      <c r="C789" s="4" t="str">
        <f>'[1]TCE - ANEXO IV - Preencher'!E798</f>
        <v>5.5 - Reparo e Manutenção de Máquinas e Equipamentos</v>
      </c>
      <c r="D789" s="3">
        <f>'[1]TCE - ANEXO IV - Preencher'!F798</f>
        <v>11343756000150</v>
      </c>
      <c r="E789" s="5" t="str">
        <f>'[1]TCE - ANEXO IV - Preencher'!G798</f>
        <v>J L Grupos Geradores Ltda</v>
      </c>
      <c r="F789" s="5" t="str">
        <f>'[1]TCE - ANEXO IV - Preencher'!H798</f>
        <v>S</v>
      </c>
      <c r="G789" s="5" t="str">
        <f>'[1]TCE - ANEXO IV - Preencher'!I798</f>
        <v>S</v>
      </c>
      <c r="H789" s="5">
        <f>'[1]TCE - ANEXO IV - Preencher'!J798</f>
        <v>2631</v>
      </c>
      <c r="I789" s="6">
        <f>IF('[1]TCE - ANEXO IV - Preencher'!K798="","",'[1]TCE - ANEXO IV - Preencher'!K798)</f>
        <v>44109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>2603454</v>
      </c>
      <c r="L789" s="7">
        <f>'[1]TCE - ANEXO IV - Preencher'!N798</f>
        <v>2400</v>
      </c>
    </row>
    <row r="790" spans="1:12" s="8" customFormat="1" ht="19.5" customHeight="1" x14ac:dyDescent="0.2">
      <c r="A790" s="3">
        <f>IFERROR(VLOOKUP(B790,'[1]DADOS (OCULTAR)'!$P$3:$R$56,3,0),"")</f>
        <v>9039744000860</v>
      </c>
      <c r="B790" s="4" t="str">
        <f>'[1]TCE - ANEXO IV - Preencher'!C799</f>
        <v>HOSPITAL DOM HÉLDER</v>
      </c>
      <c r="C790" s="4" t="str">
        <f>'[1]TCE - ANEXO IV - Preencher'!E799</f>
        <v>5.5 - Reparo e Manutenção de Máquinas e Equipamentos</v>
      </c>
      <c r="D790" s="3">
        <f>'[1]TCE - ANEXO IV - Preencher'!F799</f>
        <v>11343756000150</v>
      </c>
      <c r="E790" s="5" t="str">
        <f>'[1]TCE - ANEXO IV - Preencher'!G799</f>
        <v>J L Grupos Geradores Ltda</v>
      </c>
      <c r="F790" s="5" t="str">
        <f>'[1]TCE - ANEXO IV - Preencher'!H799</f>
        <v>S</v>
      </c>
      <c r="G790" s="5" t="str">
        <f>'[1]TCE - ANEXO IV - Preencher'!I799</f>
        <v>S</v>
      </c>
      <c r="H790" s="5">
        <f>'[1]TCE - ANEXO IV - Preencher'!J799</f>
        <v>2623</v>
      </c>
      <c r="I790" s="6">
        <f>IF('[1]TCE - ANEXO IV - Preencher'!K799="","",'[1]TCE - ANEXO IV - Preencher'!K799)</f>
        <v>44091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>2603454</v>
      </c>
      <c r="L790" s="7">
        <f>'[1]TCE - ANEXO IV - Preencher'!N799</f>
        <v>1800</v>
      </c>
    </row>
    <row r="791" spans="1:12" s="8" customFormat="1" ht="19.5" customHeight="1" x14ac:dyDescent="0.2">
      <c r="A791" s="3">
        <f>IFERROR(VLOOKUP(B791,'[1]DADOS (OCULTAR)'!$P$3:$R$56,3,0),"")</f>
        <v>9039744000860</v>
      </c>
      <c r="B791" s="4" t="str">
        <f>'[1]TCE - ANEXO IV - Preencher'!C800</f>
        <v>HOSPITAL DOM HÉLDER</v>
      </c>
      <c r="C791" s="4" t="str">
        <f>'[1]TCE - ANEXO IV - Preencher'!E800</f>
        <v>5.5 - Reparo e Manutenção de Máquinas e Equipamentos</v>
      </c>
      <c r="D791" s="3">
        <f>'[1]TCE - ANEXO IV - Preencher'!F800</f>
        <v>23334029000105</v>
      </c>
      <c r="E791" s="5" t="str">
        <f>'[1]TCE - ANEXO IV - Preencher'!G800</f>
        <v>Jonas F. da S. Gadelha ME</v>
      </c>
      <c r="F791" s="5" t="str">
        <f>'[1]TCE - ANEXO IV - Preencher'!H800</f>
        <v>S</v>
      </c>
      <c r="G791" s="5" t="str">
        <f>'[1]TCE - ANEXO IV - Preencher'!I800</f>
        <v>S</v>
      </c>
      <c r="H791" s="5">
        <f>'[1]TCE - ANEXO IV - Preencher'!J800</f>
        <v>7420</v>
      </c>
      <c r="I791" s="6">
        <f>IF('[1]TCE - ANEXO IV - Preencher'!K800="","",'[1]TCE - ANEXO IV - Preencher'!K800)</f>
        <v>44085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>2603454</v>
      </c>
      <c r="L791" s="7">
        <f>'[1]TCE - ANEXO IV - Preencher'!N800</f>
        <v>132</v>
      </c>
    </row>
    <row r="792" spans="1:12" s="8" customFormat="1" ht="19.5" customHeight="1" x14ac:dyDescent="0.2">
      <c r="A792" s="3">
        <f>IFERROR(VLOOKUP(B792,'[1]DADOS (OCULTAR)'!$P$3:$R$56,3,0),"")</f>
        <v>9039744000860</v>
      </c>
      <c r="B792" s="4" t="str">
        <f>'[1]TCE - ANEXO IV - Preencher'!C801</f>
        <v>HOSPITAL DOM HÉLDER</v>
      </c>
      <c r="C792" s="4" t="str">
        <f>'[1]TCE - ANEXO IV - Preencher'!E801</f>
        <v>5.5 - Reparo e Manutenção de Máquinas e Equipamentos</v>
      </c>
      <c r="D792" s="3">
        <f>'[1]TCE - ANEXO IV - Preencher'!F801</f>
        <v>23998254000146</v>
      </c>
      <c r="E792" s="5" t="str">
        <f>'[1]TCE - ANEXO IV - Preencher'!G801</f>
        <v>Rafael Santos Lima</v>
      </c>
      <c r="F792" s="5" t="str">
        <f>'[1]TCE - ANEXO IV - Preencher'!H801</f>
        <v>S</v>
      </c>
      <c r="G792" s="5" t="str">
        <f>'[1]TCE - ANEXO IV - Preencher'!I801</f>
        <v>S</v>
      </c>
      <c r="H792" s="5">
        <f>'[1]TCE - ANEXO IV - Preencher'!J801</f>
        <v>156</v>
      </c>
      <c r="I792" s="6">
        <f>IF('[1]TCE - ANEXO IV - Preencher'!K801="","",'[1]TCE - ANEXO IV - Preencher'!K801)</f>
        <v>44102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>2607901</v>
      </c>
      <c r="L792" s="7">
        <f>'[1]TCE - ANEXO IV - Preencher'!N801</f>
        <v>8660</v>
      </c>
    </row>
    <row r="793" spans="1:12" s="8" customFormat="1" ht="19.5" customHeight="1" x14ac:dyDescent="0.2">
      <c r="A793" s="3">
        <f>IFERROR(VLOOKUP(B793,'[1]DADOS (OCULTAR)'!$P$3:$R$56,3,0),"")</f>
        <v>9039744000860</v>
      </c>
      <c r="B793" s="4" t="str">
        <f>'[1]TCE - ANEXO IV - Preencher'!C802</f>
        <v>HOSPITAL DOM HÉLDER</v>
      </c>
      <c r="C793" s="4" t="str">
        <f>'[1]TCE - ANEXO IV - Preencher'!E802</f>
        <v>5.5 - Reparo e Manutenção de Máquinas e Equipamentos</v>
      </c>
      <c r="D793" s="3">
        <f>'[1]TCE - ANEXO IV - Preencher'!F802</f>
        <v>10494886000120</v>
      </c>
      <c r="E793" s="5" t="str">
        <f>'[1]TCE - ANEXO IV - Preencher'!G802</f>
        <v>Soluções Eletronicas Ltda</v>
      </c>
      <c r="F793" s="5" t="str">
        <f>'[1]TCE - ANEXO IV - Preencher'!H802</f>
        <v>S</v>
      </c>
      <c r="G793" s="5" t="str">
        <f>'[1]TCE - ANEXO IV - Preencher'!I802</f>
        <v>S</v>
      </c>
      <c r="H793" s="5">
        <f>'[1]TCE - ANEXO IV - Preencher'!J802</f>
        <v>1710</v>
      </c>
      <c r="I793" s="6">
        <f>IF('[1]TCE - ANEXO IV - Preencher'!K802="","",'[1]TCE - ANEXO IV - Preencher'!K802)</f>
        <v>44105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>2602902</v>
      </c>
      <c r="L793" s="7">
        <f>'[1]TCE - ANEXO IV - Preencher'!N802</f>
        <v>6060</v>
      </c>
    </row>
    <row r="794" spans="1:12" s="8" customFormat="1" ht="19.5" customHeight="1" x14ac:dyDescent="0.2">
      <c r="A794" s="3">
        <f>IFERROR(VLOOKUP(B794,'[1]DADOS (OCULTAR)'!$P$3:$R$56,3,0),"")</f>
        <v>9039744000860</v>
      </c>
      <c r="B794" s="4" t="str">
        <f>'[1]TCE - ANEXO IV - Preencher'!C803</f>
        <v>HOSPITAL DOM HÉLDER</v>
      </c>
      <c r="C794" s="4" t="str">
        <f>'[1]TCE - ANEXO IV - Preencher'!E803</f>
        <v>5.5 - Reparo e Manutenção de Máquinas e Equipamentos</v>
      </c>
      <c r="D794" s="3">
        <f>'[1]TCE - ANEXO IV - Preencher'!F803</f>
        <v>90347840000894</v>
      </c>
      <c r="E794" s="5" t="str">
        <f>'[1]TCE - ANEXO IV - Preencher'!G803</f>
        <v xml:space="preserve">Thyssenkrupp Elevadores </v>
      </c>
      <c r="F794" s="5" t="str">
        <f>'[1]TCE - ANEXO IV - Preencher'!H803</f>
        <v>S</v>
      </c>
      <c r="G794" s="5" t="str">
        <f>'[1]TCE - ANEXO IV - Preencher'!I803</f>
        <v>S</v>
      </c>
      <c r="H794" s="5">
        <f>'[1]TCE - ANEXO IV - Preencher'!J803</f>
        <v>109828</v>
      </c>
      <c r="I794" s="6">
        <f>IF('[1]TCE - ANEXO IV - Preencher'!K803="","",'[1]TCE - ANEXO IV - Preencher'!K803)</f>
        <v>44078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>2611606</v>
      </c>
      <c r="L794" s="7">
        <f>'[1]TCE - ANEXO IV - Preencher'!N803</f>
        <v>8453.34</v>
      </c>
    </row>
    <row r="795" spans="1:12" s="8" customFormat="1" ht="19.5" customHeight="1" x14ac:dyDescent="0.2">
      <c r="A795" s="3">
        <f>IFERROR(VLOOKUP(B795,'[1]DADOS (OCULTAR)'!$P$3:$R$56,3,0),"")</f>
        <v>9039744000860</v>
      </c>
      <c r="B795" s="4" t="str">
        <f>'[1]TCE - ANEXO IV - Preencher'!C804</f>
        <v>HOSPITAL DOM HÉLDER</v>
      </c>
      <c r="C795" s="4" t="str">
        <f>'[1]TCE - ANEXO IV - Preencher'!E804</f>
        <v>5.4 - Reparo e Manutenção de Bens Imóveis</v>
      </c>
      <c r="D795" s="3">
        <f>'[1]TCE - ANEXO IV - Preencher'!F804</f>
        <v>20946028000123</v>
      </c>
      <c r="E795" s="5" t="str">
        <f>'[1]TCE - ANEXO IV - Preencher'!G804</f>
        <v>Sten Serviços Ambientais Eirelii EPP</v>
      </c>
      <c r="F795" s="5" t="str">
        <f>'[1]TCE - ANEXO IV - Preencher'!H804</f>
        <v>S</v>
      </c>
      <c r="G795" s="5" t="str">
        <f>'[1]TCE - ANEXO IV - Preencher'!I804</f>
        <v>S</v>
      </c>
      <c r="H795" s="5">
        <f>'[1]TCE - ANEXO IV - Preencher'!J804</f>
        <v>371</v>
      </c>
      <c r="I795" s="6">
        <f>IF('[1]TCE - ANEXO IV - Preencher'!K804="","",'[1]TCE - ANEXO IV - Preencher'!K804)</f>
        <v>44109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>2607901</v>
      </c>
      <c r="L795" s="7">
        <f>'[1]TCE - ANEXO IV - Preencher'!N804</f>
        <v>6500</v>
      </c>
    </row>
    <row r="796" spans="1:12" s="8" customFormat="1" ht="19.5" customHeight="1" x14ac:dyDescent="0.2">
      <c r="A796" s="3">
        <f>IFERROR(VLOOKUP(B796,'[1]DADOS (OCULTAR)'!$P$3:$R$56,3,0),"")</f>
        <v>9039744000860</v>
      </c>
      <c r="B796" s="4" t="str">
        <f>'[1]TCE - ANEXO IV - Preencher'!C805</f>
        <v>HOSPITAL DOM HÉLDER</v>
      </c>
      <c r="C796" s="4" t="str">
        <f>'[1]TCE - ANEXO IV - Preencher'!E805</f>
        <v>5.4 - Reparo e Manutenção de Bens Imóveis</v>
      </c>
      <c r="D796" s="3">
        <f>'[1]TCE - ANEXO IV - Preencher'!F805</f>
        <v>26322666000150</v>
      </c>
      <c r="E796" s="5" t="str">
        <f>'[1]TCE - ANEXO IV - Preencher'!G805</f>
        <v>Sueldes Lima dos Santos-MEI</v>
      </c>
      <c r="F796" s="5" t="str">
        <f>'[1]TCE - ANEXO IV - Preencher'!H805</f>
        <v>S</v>
      </c>
      <c r="G796" s="5" t="str">
        <f>'[1]TCE - ANEXO IV - Preencher'!I805</f>
        <v>S</v>
      </c>
      <c r="H796" s="5">
        <f>'[1]TCE - ANEXO IV - Preencher'!J805</f>
        <v>76</v>
      </c>
      <c r="I796" s="6">
        <f>IF('[1]TCE - ANEXO IV - Preencher'!K805="","",'[1]TCE - ANEXO IV - Preencher'!K805)</f>
        <v>44106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>2606804</v>
      </c>
      <c r="L796" s="7">
        <f>'[1]TCE - ANEXO IV - Preencher'!N805</f>
        <v>3600</v>
      </c>
    </row>
    <row r="797" spans="1:12" s="8" customFormat="1" ht="19.5" customHeight="1" x14ac:dyDescent="0.2">
      <c r="A797" s="3">
        <f>IFERROR(VLOOKUP(B797,'[1]DADOS (OCULTAR)'!$P$3:$R$56,3,0),"")</f>
        <v>9039744000860</v>
      </c>
      <c r="B797" s="4" t="str">
        <f>'[1]TCE - ANEXO IV - Preencher'!C806</f>
        <v>HOSPITAL DOM HÉLDER</v>
      </c>
      <c r="C797" s="4" t="str">
        <f>'[1]TCE - ANEXO IV - Preencher'!E806</f>
        <v>5.6 - Reparo e Manutanção de Veículos</v>
      </c>
      <c r="D797" s="3">
        <f>'[1]TCE - ANEXO IV - Preencher'!F806</f>
        <v>21039895000148</v>
      </c>
      <c r="E797" s="5" t="str">
        <f>'[1]TCE - ANEXO IV - Preencher'!G806</f>
        <v>Jorge Luiz da Silva Junior Oficina ME</v>
      </c>
      <c r="F797" s="5" t="str">
        <f>'[1]TCE - ANEXO IV - Preencher'!H806</f>
        <v>S</v>
      </c>
      <c r="G797" s="5" t="str">
        <f>'[1]TCE - ANEXO IV - Preencher'!I806</f>
        <v>S</v>
      </c>
      <c r="H797" s="5">
        <f>'[1]TCE - ANEXO IV - Preencher'!J806</f>
        <v>1099</v>
      </c>
      <c r="I797" s="6">
        <f>IF('[1]TCE - ANEXO IV - Preencher'!K806="","",'[1]TCE - ANEXO IV - Preencher'!K806)</f>
        <v>44095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>2607901</v>
      </c>
      <c r="L797" s="7">
        <f>'[1]TCE - ANEXO IV - Preencher'!N806</f>
        <v>350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2020-11-10T21:49:11Z</dcterms:created>
  <dcterms:modified xsi:type="dcterms:W3CDTF">2020-11-10T21:49:22Z</dcterms:modified>
</cp:coreProperties>
</file>